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2" sheetId="2" r:id="rId1"/>
    <sheet name="Sheet1" sheetId="1" r:id="rId2"/>
  </sheets>
  <definedNames>
    <definedName name="ExternalData_1" localSheetId="0" hidden="1">Sheet2!$A$1:$X$625</definedName>
  </definedNames>
  <calcPr calcId="144525"/>
</workbook>
</file>

<file path=xl/connections.xml><?xml version="1.0" encoding="utf-8"?>
<connections xmlns="http://schemas.openxmlformats.org/spreadsheetml/2006/main">
  <connection id="1" name="查询 - Fama_Bliss_price" description="与工作簿中“Fama_Bliss_price”查询的连接。" type="5" background="1" refreshedVersion="2" saveData="1">
    <dbPr connection="Provider=Microsoft.Mashup.OleDb.1;Data Source=$Workbook$;Location=Fama_Bliss_price;Extended Properties=&quot;&quot;" command="SELECT * FROM [Fama_Bliss_price]" commandType="2"/>
  </connection>
</connections>
</file>

<file path=xl/sharedStrings.xml><?xml version="1.0" encoding="utf-8"?>
<sst xmlns="http://schemas.openxmlformats.org/spreadsheetml/2006/main" count="3786" uniqueCount="3630">
  <si>
    <t>date</t>
  </si>
  <si>
    <t>price1</t>
  </si>
  <si>
    <t>price2</t>
  </si>
  <si>
    <t>price3</t>
  </si>
  <si>
    <t>price4</t>
  </si>
  <si>
    <t>price5</t>
  </si>
  <si>
    <t>h(2,1)</t>
  </si>
  <si>
    <t>r(1,t)</t>
  </si>
  <si>
    <t>f(2,1)</t>
  </si>
  <si>
    <t>h(3,2)</t>
  </si>
  <si>
    <t>h(4,3)</t>
  </si>
  <si>
    <t>h(5,4)</t>
  </si>
  <si>
    <t>f(3,2)</t>
  </si>
  <si>
    <t>f(4,3)</t>
  </si>
  <si>
    <t>f(5,4)</t>
  </si>
  <si>
    <t>r1</t>
  </si>
  <si>
    <t>r2</t>
  </si>
  <si>
    <t>r3</t>
  </si>
  <si>
    <t>r4</t>
  </si>
  <si>
    <t>y1</t>
  </si>
  <si>
    <t>y2</t>
  </si>
  <si>
    <t>y3</t>
  </si>
  <si>
    <t>y4</t>
  </si>
  <si>
    <t>y5</t>
  </si>
  <si>
    <t>M1</t>
  </si>
  <si>
    <t>M2</t>
  </si>
  <si>
    <t>PPI: fin gds</t>
  </si>
  <si>
    <t>PPI: cons gds</t>
  </si>
  <si>
    <t>PPI: int mat’ls</t>
  </si>
  <si>
    <t>PPI: crude mat’ls</t>
  </si>
  <si>
    <t>PPI: nonferrous</t>
  </si>
  <si>
    <t>CPI-U: all</t>
  </si>
  <si>
    <t>Real Consumption</t>
  </si>
  <si>
    <t>delta M1</t>
  </si>
  <si>
    <t>delta M2</t>
  </si>
  <si>
    <t>delta PPI1</t>
  </si>
  <si>
    <t>delta PPI2</t>
  </si>
  <si>
    <t>delta PPI3</t>
  </si>
  <si>
    <t>delta PPI4</t>
  </si>
  <si>
    <t>delta PPI5</t>
  </si>
  <si>
    <t>delta CPI</t>
  </si>
  <si>
    <t>delta C</t>
  </si>
  <si>
    <t>19600129</t>
  </si>
  <si>
    <t>95.437</t>
  </si>
  <si>
    <t>91.107</t>
  </si>
  <si>
    <t>86.836</t>
  </si>
  <si>
    <t>82.952</t>
  </si>
  <si>
    <t>79.215</t>
  </si>
  <si>
    <t>19600229</t>
  </si>
  <si>
    <t>95.544</t>
  </si>
  <si>
    <t>91.555</t>
  </si>
  <si>
    <t>86.960</t>
  </si>
  <si>
    <t>83.127</t>
  </si>
  <si>
    <t>79.515</t>
  </si>
  <si>
    <t>19600331</t>
  </si>
  <si>
    <t>96.452</t>
  </si>
  <si>
    <t>92.768</t>
  </si>
  <si>
    <t>89.164</t>
  </si>
  <si>
    <t>85.245</t>
  </si>
  <si>
    <t>81.687</t>
  </si>
  <si>
    <t>19600429</t>
  </si>
  <si>
    <t>95.949</t>
  </si>
  <si>
    <t>92.212</t>
  </si>
  <si>
    <t>88.168</t>
  </si>
  <si>
    <t>83.933</t>
  </si>
  <si>
    <t>80.967</t>
  </si>
  <si>
    <t>19600531</t>
  </si>
  <si>
    <t>96.049</t>
  </si>
  <si>
    <t>91.997</t>
  </si>
  <si>
    <t>88.318</t>
  </si>
  <si>
    <t>84.236</t>
  </si>
  <si>
    <t>80.276</t>
  </si>
  <si>
    <t>19600630</t>
  </si>
  <si>
    <t>96.881</t>
  </si>
  <si>
    <t>92.878</t>
  </si>
  <si>
    <t>89.372</t>
  </si>
  <si>
    <t>85.376</t>
  </si>
  <si>
    <t>81.952</t>
  </si>
  <si>
    <t>19600729</t>
  </si>
  <si>
    <t>97.188</t>
  </si>
  <si>
    <t>93.977</t>
  </si>
  <si>
    <t>91.082</t>
  </si>
  <si>
    <t>86.934</t>
  </si>
  <si>
    <t>84.257</t>
  </si>
  <si>
    <t>19600831</t>
  </si>
  <si>
    <t>97.144</t>
  </si>
  <si>
    <t>94.244</t>
  </si>
  <si>
    <t>90.651</t>
  </si>
  <si>
    <t>86.848</t>
  </si>
  <si>
    <t>83.892</t>
  </si>
  <si>
    <t>19600930</t>
  </si>
  <si>
    <t>97.201</t>
  </si>
  <si>
    <t>94.739</t>
  </si>
  <si>
    <t>90.477</t>
  </si>
  <si>
    <t>86.577</t>
  </si>
  <si>
    <t>83.969</t>
  </si>
  <si>
    <t>19601031</t>
  </si>
  <si>
    <t>97.212</t>
  </si>
  <si>
    <t>94.058</t>
  </si>
  <si>
    <t>90.273</t>
  </si>
  <si>
    <t>86.462</t>
  </si>
  <si>
    <t>83.715</t>
  </si>
  <si>
    <t>19601130</t>
  </si>
  <si>
    <t>97.034</t>
  </si>
  <si>
    <t>93.821</t>
  </si>
  <si>
    <t>90.006</t>
  </si>
  <si>
    <t>85.745</t>
  </si>
  <si>
    <t>83.188</t>
  </si>
  <si>
    <t>19601230</t>
  </si>
  <si>
    <t>97.407</t>
  </si>
  <si>
    <t>94.583</t>
  </si>
  <si>
    <t>91.085</t>
  </si>
  <si>
    <t>87.453</t>
  </si>
  <si>
    <t>84.209</t>
  </si>
  <si>
    <t>19610131</t>
  </si>
  <si>
    <t>97.255</t>
  </si>
  <si>
    <t>93.925</t>
  </si>
  <si>
    <t>90.397</t>
  </si>
  <si>
    <t>86.615</t>
  </si>
  <si>
    <t>83.387</t>
  </si>
  <si>
    <t>19610228</t>
  </si>
  <si>
    <t>97.069</t>
  </si>
  <si>
    <t>93.984</t>
  </si>
  <si>
    <t>90.545</t>
  </si>
  <si>
    <t>87.072</t>
  </si>
  <si>
    <t>83.987</t>
  </si>
  <si>
    <t>19610330</t>
  </si>
  <si>
    <t>97.145</t>
  </si>
  <si>
    <t>94.354</t>
  </si>
  <si>
    <t>90.974</t>
  </si>
  <si>
    <t>87.704</t>
  </si>
  <si>
    <t>84.173</t>
  </si>
  <si>
    <t>19610428</t>
  </si>
  <si>
    <t>97.154</t>
  </si>
  <si>
    <t>94.062</t>
  </si>
  <si>
    <t>90.792</t>
  </si>
  <si>
    <t>88.249</t>
  </si>
  <si>
    <t>84.578</t>
  </si>
  <si>
    <t>19610531</t>
  </si>
  <si>
    <t>97.113</t>
  </si>
  <si>
    <t>93.781</t>
  </si>
  <si>
    <t>90.265</t>
  </si>
  <si>
    <t>87.831</t>
  </si>
  <si>
    <t>83.779</t>
  </si>
  <si>
    <t>19610630</t>
  </si>
  <si>
    <t>97.055</t>
  </si>
  <si>
    <t>93.710</t>
  </si>
  <si>
    <t>89.989</t>
  </si>
  <si>
    <t>86.485</t>
  </si>
  <si>
    <t>83.403</t>
  </si>
  <si>
    <t>19610731</t>
  </si>
  <si>
    <t>97.151</t>
  </si>
  <si>
    <t>93.886</t>
  </si>
  <si>
    <t>89.679</t>
  </si>
  <si>
    <t>86.484</t>
  </si>
  <si>
    <t>83.378</t>
  </si>
  <si>
    <t>19610831</t>
  </si>
  <si>
    <t>96.998</t>
  </si>
  <si>
    <t>89.678</t>
  </si>
  <si>
    <t>85.879</t>
  </si>
  <si>
    <t>83.261</t>
  </si>
  <si>
    <t>19610929</t>
  </si>
  <si>
    <t>97.074</t>
  </si>
  <si>
    <t>93.981</t>
  </si>
  <si>
    <t>89.699</t>
  </si>
  <si>
    <t>86.437</t>
  </si>
  <si>
    <t>83.569</t>
  </si>
  <si>
    <t>19611031</t>
  </si>
  <si>
    <t>97.105</t>
  </si>
  <si>
    <t>93.864</t>
  </si>
  <si>
    <t>90.025</t>
  </si>
  <si>
    <t>86.914</t>
  </si>
  <si>
    <t>83.178</t>
  </si>
  <si>
    <t>19611130</t>
  </si>
  <si>
    <t>93.612</t>
  </si>
  <si>
    <t>89.704</t>
  </si>
  <si>
    <t>82.768</t>
  </si>
  <si>
    <t>19611229</t>
  </si>
  <si>
    <t>96.922</t>
  </si>
  <si>
    <t>93.438</t>
  </si>
  <si>
    <t>89.453</t>
  </si>
  <si>
    <t>86.124</t>
  </si>
  <si>
    <t>82.476</t>
  </si>
  <si>
    <t>19620131</t>
  </si>
  <si>
    <t>96.761</t>
  </si>
  <si>
    <t>93.245</t>
  </si>
  <si>
    <t>89.231</t>
  </si>
  <si>
    <t>85.631</t>
  </si>
  <si>
    <t>82.051</t>
  </si>
  <si>
    <t>19620228</t>
  </si>
  <si>
    <t>96.914</t>
  </si>
  <si>
    <t>93.714</t>
  </si>
  <si>
    <t>90.117</t>
  </si>
  <si>
    <t>86.612</t>
  </si>
  <si>
    <t>83.080</t>
  </si>
  <si>
    <t>19620330</t>
  </si>
  <si>
    <t>97.162</t>
  </si>
  <si>
    <t>93.887</t>
  </si>
  <si>
    <t>90.498</t>
  </si>
  <si>
    <t>86.881</t>
  </si>
  <si>
    <t>83.593</t>
  </si>
  <si>
    <t>19620430</t>
  </si>
  <si>
    <t>97.039</t>
  </si>
  <si>
    <t>93.651</t>
  </si>
  <si>
    <t>90.389</t>
  </si>
  <si>
    <t>86.672</t>
  </si>
  <si>
    <t>83.513</t>
  </si>
  <si>
    <t>19620531</t>
  </si>
  <si>
    <t>97.100</t>
  </si>
  <si>
    <t>93.880</t>
  </si>
  <si>
    <t>90.534</t>
  </si>
  <si>
    <t>86.856</t>
  </si>
  <si>
    <t>83.613</t>
  </si>
  <si>
    <t>19620629</t>
  </si>
  <si>
    <t>96.984</t>
  </si>
  <si>
    <t>93.451</t>
  </si>
  <si>
    <t>90.068</t>
  </si>
  <si>
    <t>86.536</t>
  </si>
  <si>
    <t>83.293</t>
  </si>
  <si>
    <t>19620731</t>
  </si>
  <si>
    <t>96.746</t>
  </si>
  <si>
    <t>93.351</t>
  </si>
  <si>
    <t>89.910</t>
  </si>
  <si>
    <t>86.442</t>
  </si>
  <si>
    <t>83.008</t>
  </si>
  <si>
    <t>19620831</t>
  </si>
  <si>
    <t>97.020</t>
  </si>
  <si>
    <t>93.859</t>
  </si>
  <si>
    <t>90.443</t>
  </si>
  <si>
    <t>87.041</t>
  </si>
  <si>
    <t>19620928</t>
  </si>
  <si>
    <t>97.065</t>
  </si>
  <si>
    <t>94.010</t>
  </si>
  <si>
    <t>90.495</t>
  </si>
  <si>
    <t>87.037</t>
  </si>
  <si>
    <t>83.242</t>
  </si>
  <si>
    <t>19621031</t>
  </si>
  <si>
    <t>97.120</t>
  </si>
  <si>
    <t>94.007</t>
  </si>
  <si>
    <t>90.547</t>
  </si>
  <si>
    <t>87.265</t>
  </si>
  <si>
    <t>83.454</t>
  </si>
  <si>
    <t>19621130</t>
  </si>
  <si>
    <t>97.128</t>
  </si>
  <si>
    <t>93.796</t>
  </si>
  <si>
    <t>90.371</t>
  </si>
  <si>
    <t>87.179</t>
  </si>
  <si>
    <t>83.792</t>
  </si>
  <si>
    <t>19621231</t>
  </si>
  <si>
    <t>97.066</t>
  </si>
  <si>
    <t>93.784</t>
  </si>
  <si>
    <t>90.349</t>
  </si>
  <si>
    <t>87.252</t>
  </si>
  <si>
    <t>83.990</t>
  </si>
  <si>
    <t>19630131</t>
  </si>
  <si>
    <t>97.016</t>
  </si>
  <si>
    <t>94.065</t>
  </si>
  <si>
    <t>90.301</t>
  </si>
  <si>
    <t>87.048</t>
  </si>
  <si>
    <t>83.509</t>
  </si>
  <si>
    <t>19630228</t>
  </si>
  <si>
    <t>97.082</t>
  </si>
  <si>
    <t>90.294</t>
  </si>
  <si>
    <t>86.952</t>
  </si>
  <si>
    <t>83.299</t>
  </si>
  <si>
    <t>19630329</t>
  </si>
  <si>
    <t>96.994</t>
  </si>
  <si>
    <t>93.835</t>
  </si>
  <si>
    <t>90.210</t>
  </si>
  <si>
    <t>86.518</t>
  </si>
  <si>
    <t>83.212</t>
  </si>
  <si>
    <t>19630430</t>
  </si>
  <si>
    <t>96.941</t>
  </si>
  <si>
    <t>93.647</t>
  </si>
  <si>
    <t>89.974</t>
  </si>
  <si>
    <t>86.461</t>
  </si>
  <si>
    <t>19630531</t>
  </si>
  <si>
    <t>96.916</t>
  </si>
  <si>
    <t>93.666</t>
  </si>
  <si>
    <t>89.889</t>
  </si>
  <si>
    <t>86.284</t>
  </si>
  <si>
    <t>82.942</t>
  </si>
  <si>
    <t>19630628</t>
  </si>
  <si>
    <t>96.898</t>
  </si>
  <si>
    <t>93.628</t>
  </si>
  <si>
    <t>89.911</t>
  </si>
  <si>
    <t>86.170</t>
  </si>
  <si>
    <t>82.800</t>
  </si>
  <si>
    <t>19630731</t>
  </si>
  <si>
    <t>96.564</t>
  </si>
  <si>
    <t>93.017</t>
  </si>
  <si>
    <t>89.602</t>
  </si>
  <si>
    <t>85.877</t>
  </si>
  <si>
    <t>82.516</t>
  </si>
  <si>
    <t>19630830</t>
  </si>
  <si>
    <t>96.361</t>
  </si>
  <si>
    <t>92.942</t>
  </si>
  <si>
    <t>89.549</t>
  </si>
  <si>
    <t>85.741</t>
  </si>
  <si>
    <t>82.356</t>
  </si>
  <si>
    <t>19630930</t>
  </si>
  <si>
    <t>96.360</t>
  </si>
  <si>
    <t>92.924</t>
  </si>
  <si>
    <t>89.526</t>
  </si>
  <si>
    <t>85.709</t>
  </si>
  <si>
    <t>82.187</t>
  </si>
  <si>
    <t>19631031</t>
  </si>
  <si>
    <t>96.400</t>
  </si>
  <si>
    <t>92.760</t>
  </si>
  <si>
    <t>89.357</t>
  </si>
  <si>
    <t>85.447</t>
  </si>
  <si>
    <t>81.945</t>
  </si>
  <si>
    <t>19631129</t>
  </si>
  <si>
    <t>96.259</t>
  </si>
  <si>
    <t>92.658</t>
  </si>
  <si>
    <t>89.245</t>
  </si>
  <si>
    <t>85.537</t>
  </si>
  <si>
    <t>82.077</t>
  </si>
  <si>
    <t>19631231</t>
  </si>
  <si>
    <t>96.233</t>
  </si>
  <si>
    <t>92.472</t>
  </si>
  <si>
    <t>88.892</t>
  </si>
  <si>
    <t>85.198</t>
  </si>
  <si>
    <t>81.838</t>
  </si>
  <si>
    <t>19640131</t>
  </si>
  <si>
    <t>96.292</t>
  </si>
  <si>
    <t>92.500</t>
  </si>
  <si>
    <t>88.846</t>
  </si>
  <si>
    <t>85.400</t>
  </si>
  <si>
    <t>81.921</t>
  </si>
  <si>
    <t>19640228</t>
  </si>
  <si>
    <t>96.140</t>
  </si>
  <si>
    <t>92.336</t>
  </si>
  <si>
    <t>88.616</t>
  </si>
  <si>
    <t>85.160</t>
  </si>
  <si>
    <t>81.761</t>
  </si>
  <si>
    <t>19640331</t>
  </si>
  <si>
    <t>96.165</t>
  </si>
  <si>
    <t>92.171</t>
  </si>
  <si>
    <t>88.360</t>
  </si>
  <si>
    <t>84.731</t>
  </si>
  <si>
    <t>81.594</t>
  </si>
  <si>
    <t>19640430</t>
  </si>
  <si>
    <t>96.288</t>
  </si>
  <si>
    <t>92.362</t>
  </si>
  <si>
    <t>88.586</t>
  </si>
  <si>
    <t>84.925</t>
  </si>
  <si>
    <t>81.550</t>
  </si>
  <si>
    <t>19640528</t>
  </si>
  <si>
    <t>96.240</t>
  </si>
  <si>
    <t>92.433</t>
  </si>
  <si>
    <t>88.759</t>
  </si>
  <si>
    <t>85.105</t>
  </si>
  <si>
    <t>81.940</t>
  </si>
  <si>
    <t>19640630</t>
  </si>
  <si>
    <t>96.291</t>
  </si>
  <si>
    <t>92.721</t>
  </si>
  <si>
    <t>88.976</t>
  </si>
  <si>
    <t>85.318</t>
  </si>
  <si>
    <t>81.957</t>
  </si>
  <si>
    <t>19640731</t>
  </si>
  <si>
    <t>96.321</t>
  </si>
  <si>
    <t>92.953</t>
  </si>
  <si>
    <t>89.043</t>
  </si>
  <si>
    <t>85.306</t>
  </si>
  <si>
    <t>81.840</t>
  </si>
  <si>
    <t>19640831</t>
  </si>
  <si>
    <t>92.804</t>
  </si>
  <si>
    <t>88.953</t>
  </si>
  <si>
    <t>81.792</t>
  </si>
  <si>
    <t>19640930</t>
  </si>
  <si>
    <t>96.178</t>
  </si>
  <si>
    <t>92.687</t>
  </si>
  <si>
    <t>88.864</t>
  </si>
  <si>
    <t>85.221</t>
  </si>
  <si>
    <t>81.901</t>
  </si>
  <si>
    <t>19641030</t>
  </si>
  <si>
    <t>96.179</t>
  </si>
  <si>
    <t>92.557</t>
  </si>
  <si>
    <t>88.753</t>
  </si>
  <si>
    <t>85.201</t>
  </si>
  <si>
    <t>81.833</t>
  </si>
  <si>
    <t>19641130</t>
  </si>
  <si>
    <t>95.873</t>
  </si>
  <si>
    <t>92.260</t>
  </si>
  <si>
    <t>88.442</t>
  </si>
  <si>
    <t>84.938</t>
  </si>
  <si>
    <t>81.598</t>
  </si>
  <si>
    <t>19641231</t>
  </si>
  <si>
    <t>96.031</t>
  </si>
  <si>
    <t>92.445</t>
  </si>
  <si>
    <t>88.777</t>
  </si>
  <si>
    <t>85.207</t>
  </si>
  <si>
    <t>81.555</t>
  </si>
  <si>
    <t>19650129</t>
  </si>
  <si>
    <t>95.983</t>
  </si>
  <si>
    <t>92.426</t>
  </si>
  <si>
    <t>88.831</t>
  </si>
  <si>
    <t>85.274</t>
  </si>
  <si>
    <t>81.535</t>
  </si>
  <si>
    <t>19650226</t>
  </si>
  <si>
    <t>95.861</t>
  </si>
  <si>
    <t>92.228</t>
  </si>
  <si>
    <t>88.672</t>
  </si>
  <si>
    <t>85.179</t>
  </si>
  <si>
    <t>81.360</t>
  </si>
  <si>
    <t>19650331</t>
  </si>
  <si>
    <t>95.944</t>
  </si>
  <si>
    <t>92.263</t>
  </si>
  <si>
    <t>88.637</t>
  </si>
  <si>
    <t>81.451</t>
  </si>
  <si>
    <t>19650430</t>
  </si>
  <si>
    <t>95.996</t>
  </si>
  <si>
    <t>92.286</t>
  </si>
  <si>
    <t>88.578</t>
  </si>
  <si>
    <t>85.141</t>
  </si>
  <si>
    <t>81.388</t>
  </si>
  <si>
    <t>19650528</t>
  </si>
  <si>
    <t>95.972</t>
  </si>
  <si>
    <t>92.225</t>
  </si>
  <si>
    <t>88.558</t>
  </si>
  <si>
    <t>85.138</t>
  </si>
  <si>
    <t>81.363</t>
  </si>
  <si>
    <t>19650630</t>
  </si>
  <si>
    <t>96.102</t>
  </si>
  <si>
    <t>92.438</t>
  </si>
  <si>
    <t>88.690</t>
  </si>
  <si>
    <t>85.146</t>
  </si>
  <si>
    <t>81.482</t>
  </si>
  <si>
    <t>19650730</t>
  </si>
  <si>
    <t>96.072</t>
  </si>
  <si>
    <t>92.302</t>
  </si>
  <si>
    <t>88.544</t>
  </si>
  <si>
    <t>84.813</t>
  </si>
  <si>
    <t>81.361</t>
  </si>
  <si>
    <t>19650831</t>
  </si>
  <si>
    <t>95.914</t>
  </si>
  <si>
    <t>92.152</t>
  </si>
  <si>
    <t>88.306</t>
  </si>
  <si>
    <t>84.663</t>
  </si>
  <si>
    <t>81.237</t>
  </si>
  <si>
    <t>19650930</t>
  </si>
  <si>
    <t>95.747</t>
  </si>
  <si>
    <t>91.869</t>
  </si>
  <si>
    <t>87.983</t>
  </si>
  <si>
    <t>84.297</t>
  </si>
  <si>
    <t>80.855</t>
  </si>
  <si>
    <t>19651029</t>
  </si>
  <si>
    <t>95.718</t>
  </si>
  <si>
    <t>91.820</t>
  </si>
  <si>
    <t>87.914</t>
  </si>
  <si>
    <t>84.024</t>
  </si>
  <si>
    <t>80.553</t>
  </si>
  <si>
    <t>19651130</t>
  </si>
  <si>
    <t>95.661</t>
  </si>
  <si>
    <t>91.777</t>
  </si>
  <si>
    <t>87.639</t>
  </si>
  <si>
    <t>83.765</t>
  </si>
  <si>
    <t>80.262</t>
  </si>
  <si>
    <t>19651231</t>
  </si>
  <si>
    <t>95.244</t>
  </si>
  <si>
    <t>90.856</t>
  </si>
  <si>
    <t>86.344</t>
  </si>
  <si>
    <t>82.264</t>
  </si>
  <si>
    <t>78.770</t>
  </si>
  <si>
    <t>19660131</t>
  </si>
  <si>
    <t>95.199</t>
  </si>
  <si>
    <t>90.804</t>
  </si>
  <si>
    <t>86.315</t>
  </si>
  <si>
    <t>82.185</t>
  </si>
  <si>
    <t>78.570</t>
  </si>
  <si>
    <t>19660228</t>
  </si>
  <si>
    <t>95.142</t>
  </si>
  <si>
    <t>90.653</t>
  </si>
  <si>
    <t>86.202</t>
  </si>
  <si>
    <t>81.893</t>
  </si>
  <si>
    <t>78.079</t>
  </si>
  <si>
    <t>19660331</t>
  </si>
  <si>
    <t>95.189</t>
  </si>
  <si>
    <t>90.993</t>
  </si>
  <si>
    <t>86.767</t>
  </si>
  <si>
    <t>82.588</t>
  </si>
  <si>
    <t>78.941</t>
  </si>
  <si>
    <t>19660429</t>
  </si>
  <si>
    <t>95.145</t>
  </si>
  <si>
    <t>90.764</t>
  </si>
  <si>
    <t>86.415</t>
  </si>
  <si>
    <t>82.376</t>
  </si>
  <si>
    <t>78.654</t>
  </si>
  <si>
    <t>19660531</t>
  </si>
  <si>
    <t>95.037</t>
  </si>
  <si>
    <t>90.464</t>
  </si>
  <si>
    <t>86.122</t>
  </si>
  <si>
    <t>81.892</t>
  </si>
  <si>
    <t>78.355</t>
  </si>
  <si>
    <t>19660630</t>
  </si>
  <si>
    <t>95.022</t>
  </si>
  <si>
    <t>90.354</t>
  </si>
  <si>
    <t>85.748</t>
  </si>
  <si>
    <t>81.494</t>
  </si>
  <si>
    <t>77.841</t>
  </si>
  <si>
    <t>19660729</t>
  </si>
  <si>
    <t>94.862</t>
  </si>
  <si>
    <t>90.102</t>
  </si>
  <si>
    <t>85.495</t>
  </si>
  <si>
    <t>81.105</t>
  </si>
  <si>
    <t>77.161</t>
  </si>
  <si>
    <t>19660831</t>
  </si>
  <si>
    <t>94.241</t>
  </si>
  <si>
    <t>88.975</t>
  </si>
  <si>
    <t>84.129</t>
  </si>
  <si>
    <t>79.283</t>
  </si>
  <si>
    <t>75.720</t>
  </si>
  <si>
    <t>19660930</t>
  </si>
  <si>
    <t>94.192</t>
  </si>
  <si>
    <t>89.765</t>
  </si>
  <si>
    <t>85.064</t>
  </si>
  <si>
    <t>80.827</t>
  </si>
  <si>
    <t>77.297</t>
  </si>
  <si>
    <t>19661031</t>
  </si>
  <si>
    <t>94.459</t>
  </si>
  <si>
    <t>89.958</t>
  </si>
  <si>
    <t>85.457</t>
  </si>
  <si>
    <t>81.189</t>
  </si>
  <si>
    <t>77.440</t>
  </si>
  <si>
    <t>19661130</t>
  </si>
  <si>
    <t>94.708</t>
  </si>
  <si>
    <t>89.845</t>
  </si>
  <si>
    <t>85.225</t>
  </si>
  <si>
    <t>80.860</t>
  </si>
  <si>
    <t>77.112</t>
  </si>
  <si>
    <t>19661230</t>
  </si>
  <si>
    <t>95.124</t>
  </si>
  <si>
    <t>90.841</t>
  </si>
  <si>
    <t>86.368</t>
  </si>
  <si>
    <t>82.732</t>
  </si>
  <si>
    <t>79.100</t>
  </si>
  <si>
    <t>19670131</t>
  </si>
  <si>
    <t>95.493</t>
  </si>
  <si>
    <t>91.394</t>
  </si>
  <si>
    <t>87.200</t>
  </si>
  <si>
    <t>83.116</t>
  </si>
  <si>
    <t>79.637</t>
  </si>
  <si>
    <t>19670228</t>
  </si>
  <si>
    <t>95.435</t>
  </si>
  <si>
    <t>91.137</t>
  </si>
  <si>
    <t>86.773</t>
  </si>
  <si>
    <t>82.813</t>
  </si>
  <si>
    <t>79.096</t>
  </si>
  <si>
    <t>19670331</t>
  </si>
  <si>
    <t>95.955</t>
  </si>
  <si>
    <t>92.100</t>
  </si>
  <si>
    <t>88.059</t>
  </si>
  <si>
    <t>84.085</t>
  </si>
  <si>
    <t>80.383</t>
  </si>
  <si>
    <t>19670428</t>
  </si>
  <si>
    <t>96.018</t>
  </si>
  <si>
    <t>91.660</t>
  </si>
  <si>
    <t>87.333</t>
  </si>
  <si>
    <t>83.123</t>
  </si>
  <si>
    <t>79.311</t>
  </si>
  <si>
    <t>19670531</t>
  </si>
  <si>
    <t>96.106</t>
  </si>
  <si>
    <t>91.731</t>
  </si>
  <si>
    <t>87.340</t>
  </si>
  <si>
    <t>83.233</t>
  </si>
  <si>
    <t>79.118</t>
  </si>
  <si>
    <t>19670630</t>
  </si>
  <si>
    <t>95.078</t>
  </si>
  <si>
    <t>90.615</t>
  </si>
  <si>
    <t>85.929</t>
  </si>
  <si>
    <t>81.292</t>
  </si>
  <si>
    <t>76.879</t>
  </si>
  <si>
    <t>19670731</t>
  </si>
  <si>
    <t>95.018</t>
  </si>
  <si>
    <t>90.707</t>
  </si>
  <si>
    <t>86.183</t>
  </si>
  <si>
    <t>77.780</t>
  </si>
  <si>
    <t>19670831</t>
  </si>
  <si>
    <t>94.877</t>
  </si>
  <si>
    <t>90.229</t>
  </si>
  <si>
    <t>85.514</t>
  </si>
  <si>
    <t>81.271</t>
  </si>
  <si>
    <t>77.135</t>
  </si>
  <si>
    <t>19670929</t>
  </si>
  <si>
    <t>94.755</t>
  </si>
  <si>
    <t>90.115</t>
  </si>
  <si>
    <t>85.327</t>
  </si>
  <si>
    <t>80.905</t>
  </si>
  <si>
    <t>77.027</t>
  </si>
  <si>
    <t>19671031</t>
  </si>
  <si>
    <t>94.617</t>
  </si>
  <si>
    <t>89.464</t>
  </si>
  <si>
    <t>84.712</t>
  </si>
  <si>
    <t>80.186</t>
  </si>
  <si>
    <t>75.697</t>
  </si>
  <si>
    <t>19671130</t>
  </si>
  <si>
    <t>94.345</t>
  </si>
  <si>
    <t>89.477</t>
  </si>
  <si>
    <t>84.540</t>
  </si>
  <si>
    <t>80.059</t>
  </si>
  <si>
    <t>75.541</t>
  </si>
  <si>
    <t>19671229</t>
  </si>
  <si>
    <t>94.184</t>
  </si>
  <si>
    <t>89.182</t>
  </si>
  <si>
    <t>84.221</t>
  </si>
  <si>
    <t>79.609</t>
  </si>
  <si>
    <t>75.596</t>
  </si>
  <si>
    <t>19680131</t>
  </si>
  <si>
    <t>94.662</t>
  </si>
  <si>
    <t>89.919</t>
  </si>
  <si>
    <t>85.048</t>
  </si>
  <si>
    <t>80.446</t>
  </si>
  <si>
    <t>76.348</t>
  </si>
  <si>
    <t>19680229</t>
  </si>
  <si>
    <t>94.621</t>
  </si>
  <si>
    <t>89.834</t>
  </si>
  <si>
    <t>84.618</t>
  </si>
  <si>
    <t>80.222</t>
  </si>
  <si>
    <t>76.385</t>
  </si>
  <si>
    <t>19680329</t>
  </si>
  <si>
    <t>94.488</t>
  </si>
  <si>
    <t>84.294</t>
  </si>
  <si>
    <t>79.539</t>
  </si>
  <si>
    <t>75.783</t>
  </si>
  <si>
    <t>19680430</t>
  </si>
  <si>
    <t>94.261</t>
  </si>
  <si>
    <t>89.369</t>
  </si>
  <si>
    <t>79.095</t>
  </si>
  <si>
    <t>75.249</t>
  </si>
  <si>
    <t>19680531</t>
  </si>
  <si>
    <t>94.154</t>
  </si>
  <si>
    <t>89.103</t>
  </si>
  <si>
    <t>84.101</t>
  </si>
  <si>
    <t>79.251</t>
  </si>
  <si>
    <t>75.427</t>
  </si>
  <si>
    <t>19680628</t>
  </si>
  <si>
    <t>94.240</t>
  </si>
  <si>
    <t>89.506</t>
  </si>
  <si>
    <t>84.631</t>
  </si>
  <si>
    <t>80.091</t>
  </si>
  <si>
    <t>76.415</t>
  </si>
  <si>
    <t>19680731</t>
  </si>
  <si>
    <t>94.748</t>
  </si>
  <si>
    <t>89.906</t>
  </si>
  <si>
    <t>85.820</t>
  </si>
  <si>
    <t>81.465</t>
  </si>
  <si>
    <t>77.524</t>
  </si>
  <si>
    <t>19680830</t>
  </si>
  <si>
    <t>94.793</t>
  </si>
  <si>
    <t>90.235</t>
  </si>
  <si>
    <t>85.757</t>
  </si>
  <si>
    <t>81.489</t>
  </si>
  <si>
    <t>77.207</t>
  </si>
  <si>
    <t>19680930</t>
  </si>
  <si>
    <t>94.768</t>
  </si>
  <si>
    <t>89.882</t>
  </si>
  <si>
    <t>85.566</t>
  </si>
  <si>
    <t>81.436</t>
  </si>
  <si>
    <t>77.172</t>
  </si>
  <si>
    <t>19681031</t>
  </si>
  <si>
    <t>94.530</t>
  </si>
  <si>
    <t>89.633</t>
  </si>
  <si>
    <t>85.382</t>
  </si>
  <si>
    <t>81.154</t>
  </si>
  <si>
    <t>76.657</t>
  </si>
  <si>
    <t>19681129</t>
  </si>
  <si>
    <t>94.365</t>
  </si>
  <si>
    <t>85.096</t>
  </si>
  <si>
    <t>80.659</t>
  </si>
  <si>
    <t>75.981</t>
  </si>
  <si>
    <t>19681231</t>
  </si>
  <si>
    <t>93.719</t>
  </si>
  <si>
    <t>88.171</t>
  </si>
  <si>
    <t>83.388</t>
  </si>
  <si>
    <t>77.868</t>
  </si>
  <si>
    <t>72.861</t>
  </si>
  <si>
    <t>19690131</t>
  </si>
  <si>
    <t>94.102</t>
  </si>
  <si>
    <t>88.476</t>
  </si>
  <si>
    <t>83.555</t>
  </si>
  <si>
    <t>79.219</t>
  </si>
  <si>
    <t>73.855</t>
  </si>
  <si>
    <t>19690228</t>
  </si>
  <si>
    <t>93.582</t>
  </si>
  <si>
    <t>88.200</t>
  </si>
  <si>
    <t>82.620</t>
  </si>
  <si>
    <t>78.119</t>
  </si>
  <si>
    <t>73.012</t>
  </si>
  <si>
    <t>19690328</t>
  </si>
  <si>
    <t>93.667</t>
  </si>
  <si>
    <t>88.656</t>
  </si>
  <si>
    <t>83.113</t>
  </si>
  <si>
    <t>78.262</t>
  </si>
  <si>
    <t>73.054</t>
  </si>
  <si>
    <t>19690430</t>
  </si>
  <si>
    <t>94.008</t>
  </si>
  <si>
    <t>88.563</t>
  </si>
  <si>
    <t>83.273</t>
  </si>
  <si>
    <t>78.810</t>
  </si>
  <si>
    <t>73.323</t>
  </si>
  <si>
    <t>19690529</t>
  </si>
  <si>
    <t>93.725</t>
  </si>
  <si>
    <t>87.887</t>
  </si>
  <si>
    <t>82.221</t>
  </si>
  <si>
    <t>77.462</t>
  </si>
  <si>
    <t>72.111</t>
  </si>
  <si>
    <t>19690630</t>
  </si>
  <si>
    <t>92.909</t>
  </si>
  <si>
    <t>86.917</t>
  </si>
  <si>
    <t>80.988</t>
  </si>
  <si>
    <t>76.198</t>
  </si>
  <si>
    <t>71.019</t>
  </si>
  <si>
    <t>19690731</t>
  </si>
  <si>
    <t>92.925</t>
  </si>
  <si>
    <t>86.507</t>
  </si>
  <si>
    <t>80.769</t>
  </si>
  <si>
    <t>76.041</t>
  </si>
  <si>
    <t>71.250</t>
  </si>
  <si>
    <t>19690829</t>
  </si>
  <si>
    <t>92.609</t>
  </si>
  <si>
    <t>86.407</t>
  </si>
  <si>
    <t>80.560</t>
  </si>
  <si>
    <t>75.489</t>
  </si>
  <si>
    <t>70.606</t>
  </si>
  <si>
    <t>19690930</t>
  </si>
  <si>
    <t>92.497</t>
  </si>
  <si>
    <t>85.533</t>
  </si>
  <si>
    <t>79.210</t>
  </si>
  <si>
    <t>73.127</t>
  </si>
  <si>
    <t>67.486</t>
  </si>
  <si>
    <t>19691031</t>
  </si>
  <si>
    <t>92.915</t>
  </si>
  <si>
    <t>86.583</t>
  </si>
  <si>
    <t>80.571</t>
  </si>
  <si>
    <t>74.880</t>
  </si>
  <si>
    <t>70.041</t>
  </si>
  <si>
    <t>19691128</t>
  </si>
  <si>
    <t>92.380</t>
  </si>
  <si>
    <t>86.107</t>
  </si>
  <si>
    <t>79.769</t>
  </si>
  <si>
    <t>74.133</t>
  </si>
  <si>
    <t>68.989</t>
  </si>
  <si>
    <t>19691231</t>
  </si>
  <si>
    <t>92.289</t>
  </si>
  <si>
    <t>85.023</t>
  </si>
  <si>
    <t>78.311</t>
  </si>
  <si>
    <t>72.049</t>
  </si>
  <si>
    <t>67.126</t>
  </si>
  <si>
    <t>19700130</t>
  </si>
  <si>
    <t>92.332</t>
  </si>
  <si>
    <t>78.489</t>
  </si>
  <si>
    <t>72.344</t>
  </si>
  <si>
    <t>66.798</t>
  </si>
  <si>
    <t>19700227</t>
  </si>
  <si>
    <t>93.333</t>
  </si>
  <si>
    <t>86.870</t>
  </si>
  <si>
    <t>75.074</t>
  </si>
  <si>
    <t>69.950</t>
  </si>
  <si>
    <t>19700331</t>
  </si>
  <si>
    <t>93.607</t>
  </si>
  <si>
    <t>87.098</t>
  </si>
  <si>
    <t>81.405</t>
  </si>
  <si>
    <t>75.202</t>
  </si>
  <si>
    <t>70.288</t>
  </si>
  <si>
    <t>19700430</t>
  </si>
  <si>
    <t>92.786</t>
  </si>
  <si>
    <t>85.959</t>
  </si>
  <si>
    <t>79.285</t>
  </si>
  <si>
    <t>73.154</t>
  </si>
  <si>
    <t>67.907</t>
  </si>
  <si>
    <t>19700529</t>
  </si>
  <si>
    <t>92.854</t>
  </si>
  <si>
    <t>85.608</t>
  </si>
  <si>
    <t>79.562</t>
  </si>
  <si>
    <t>73.532</t>
  </si>
  <si>
    <t>68.355</t>
  </si>
  <si>
    <t>19700630</t>
  </si>
  <si>
    <t>93.065</t>
  </si>
  <si>
    <t>86.141</t>
  </si>
  <si>
    <t>79.695</t>
  </si>
  <si>
    <t>73.733</t>
  </si>
  <si>
    <t>68.585</t>
  </si>
  <si>
    <t>19700731</t>
  </si>
  <si>
    <t>86.603</t>
  </si>
  <si>
    <t>80.284</t>
  </si>
  <si>
    <t>74.127</t>
  </si>
  <si>
    <t>69.171</t>
  </si>
  <si>
    <t>19700831</t>
  </si>
  <si>
    <t>93.430</t>
  </si>
  <si>
    <t>86.905</t>
  </si>
  <si>
    <t>80.589</t>
  </si>
  <si>
    <t>74.501</t>
  </si>
  <si>
    <t>69.608</t>
  </si>
  <si>
    <t>19700930</t>
  </si>
  <si>
    <t>93.623</t>
  </si>
  <si>
    <t>87.720</t>
  </si>
  <si>
    <t>81.502</t>
  </si>
  <si>
    <t>75.645</t>
  </si>
  <si>
    <t>70.295</t>
  </si>
  <si>
    <t>19701030</t>
  </si>
  <si>
    <t>93.892</t>
  </si>
  <si>
    <t>87.768</t>
  </si>
  <si>
    <t>81.762</t>
  </si>
  <si>
    <t>76.014</t>
  </si>
  <si>
    <t>70.894</t>
  </si>
  <si>
    <t>19701130</t>
  </si>
  <si>
    <t>95.032</t>
  </si>
  <si>
    <t>84.440</t>
  </si>
  <si>
    <t>79.230</t>
  </si>
  <si>
    <t>74.463</t>
  </si>
  <si>
    <t>19701231</t>
  </si>
  <si>
    <t>95.235</t>
  </si>
  <si>
    <t>89.778</t>
  </si>
  <si>
    <t>84.105</t>
  </si>
  <si>
    <t>79.254</t>
  </si>
  <si>
    <t>74.375</t>
  </si>
  <si>
    <t>19710129</t>
  </si>
  <si>
    <t>95.759</t>
  </si>
  <si>
    <t>91.097</t>
  </si>
  <si>
    <t>85.431</t>
  </si>
  <si>
    <t>79.895</t>
  </si>
  <si>
    <t>75.362</t>
  </si>
  <si>
    <t>19710226</t>
  </si>
  <si>
    <t>96.269</t>
  </si>
  <si>
    <t>91.765</t>
  </si>
  <si>
    <t>86.464</t>
  </si>
  <si>
    <t>81.343</t>
  </si>
  <si>
    <t>76.691</t>
  </si>
  <si>
    <t>19710331</t>
  </si>
  <si>
    <t>96.314</t>
  </si>
  <si>
    <t>92.046</t>
  </si>
  <si>
    <t>87.357</t>
  </si>
  <si>
    <t>82.473</t>
  </si>
  <si>
    <t>77.952</t>
  </si>
  <si>
    <t>19710430</t>
  </si>
  <si>
    <t>95.565</t>
  </si>
  <si>
    <t>90.084</t>
  </si>
  <si>
    <t>84.258</t>
  </si>
  <si>
    <t>79.297</t>
  </si>
  <si>
    <t>74.165</t>
  </si>
  <si>
    <t>19710528</t>
  </si>
  <si>
    <t>95.177</t>
  </si>
  <si>
    <t>89.691</t>
  </si>
  <si>
    <t>83.864</t>
  </si>
  <si>
    <t>79.139</t>
  </si>
  <si>
    <t>73.305</t>
  </si>
  <si>
    <t>19710630</t>
  </si>
  <si>
    <t>94.108</t>
  </si>
  <si>
    <t>88.228</t>
  </si>
  <si>
    <t>81.876</t>
  </si>
  <si>
    <t>76.755</t>
  </si>
  <si>
    <t>71.223</t>
  </si>
  <si>
    <t>19710730</t>
  </si>
  <si>
    <t>94.041</t>
  </si>
  <si>
    <t>88.112</t>
  </si>
  <si>
    <t>81.694</t>
  </si>
  <si>
    <t>76.086</t>
  </si>
  <si>
    <t>70.836</t>
  </si>
  <si>
    <t>19710831</t>
  </si>
  <si>
    <t>94.856</t>
  </si>
  <si>
    <t>89.670</t>
  </si>
  <si>
    <t>84.264</t>
  </si>
  <si>
    <t>79.315</t>
  </si>
  <si>
    <t>73.983</t>
  </si>
  <si>
    <t>19710930</t>
  </si>
  <si>
    <t>94.869</t>
  </si>
  <si>
    <t>89.786</t>
  </si>
  <si>
    <t>84.403</t>
  </si>
  <si>
    <t>79.389</t>
  </si>
  <si>
    <t>74.202</t>
  </si>
  <si>
    <t>19711029</t>
  </si>
  <si>
    <t>95.482</t>
  </si>
  <si>
    <t>90.524</t>
  </si>
  <si>
    <t>85.506</t>
  </si>
  <si>
    <t>80.450</t>
  </si>
  <si>
    <t>75.342</t>
  </si>
  <si>
    <t>19711130</t>
  </si>
  <si>
    <t>95.359</t>
  </si>
  <si>
    <t>90.368</t>
  </si>
  <si>
    <t>85.348</t>
  </si>
  <si>
    <t>80.283</t>
  </si>
  <si>
    <t>75.103</t>
  </si>
  <si>
    <t>19711231</t>
  </si>
  <si>
    <t>95.918</t>
  </si>
  <si>
    <t>90.788</t>
  </si>
  <si>
    <t>85.862</t>
  </si>
  <si>
    <t>81.208</t>
  </si>
  <si>
    <t>76.219</t>
  </si>
  <si>
    <t>19720131</t>
  </si>
  <si>
    <t>90.832</t>
  </si>
  <si>
    <t>85.215</t>
  </si>
  <si>
    <t>80.329</t>
  </si>
  <si>
    <t>75.120</t>
  </si>
  <si>
    <t>19720229</t>
  </si>
  <si>
    <t>95.803</t>
  </si>
  <si>
    <t>90.909</t>
  </si>
  <si>
    <t>80.465</t>
  </si>
  <si>
    <t>75.336</t>
  </si>
  <si>
    <t>19720330</t>
  </si>
  <si>
    <t>95.185</t>
  </si>
  <si>
    <t>89.554</t>
  </si>
  <si>
    <t>84.078</t>
  </si>
  <si>
    <t>79.044</t>
  </si>
  <si>
    <t>74.074</t>
  </si>
  <si>
    <t>19720428</t>
  </si>
  <si>
    <t>95.567</t>
  </si>
  <si>
    <t>90.263</t>
  </si>
  <si>
    <t>84.703</t>
  </si>
  <si>
    <t>79.767</t>
  </si>
  <si>
    <t>74.824</t>
  </si>
  <si>
    <t>19720531</t>
  </si>
  <si>
    <t>95.478</t>
  </si>
  <si>
    <t>90.586</t>
  </si>
  <si>
    <t>85.114</t>
  </si>
  <si>
    <t>80.095</t>
  </si>
  <si>
    <t>75.148</t>
  </si>
  <si>
    <t>19720630</t>
  </si>
  <si>
    <t>94.901</t>
  </si>
  <si>
    <t>89.731</t>
  </si>
  <si>
    <t>84.287</t>
  </si>
  <si>
    <t>79.121</t>
  </si>
  <si>
    <t>74.423</t>
  </si>
  <si>
    <t>19720731</t>
  </si>
  <si>
    <t>95.174</t>
  </si>
  <si>
    <t>90.043</t>
  </si>
  <si>
    <t>84.376</t>
  </si>
  <si>
    <t>79.112</t>
  </si>
  <si>
    <t>74.514</t>
  </si>
  <si>
    <t>19720831</t>
  </si>
  <si>
    <t>94.666</t>
  </si>
  <si>
    <t>89.364</t>
  </si>
  <si>
    <t>83.835</t>
  </si>
  <si>
    <t>78.295</t>
  </si>
  <si>
    <t>73.779</t>
  </si>
  <si>
    <t>19720929</t>
  </si>
  <si>
    <t>94.527</t>
  </si>
  <si>
    <t>89.057</t>
  </si>
  <si>
    <t>83.693</t>
  </si>
  <si>
    <t>78.620</t>
  </si>
  <si>
    <t>73.867</t>
  </si>
  <si>
    <t>19721031</t>
  </si>
  <si>
    <t>94.614</t>
  </si>
  <si>
    <t>89.130</t>
  </si>
  <si>
    <t>83.695</t>
  </si>
  <si>
    <t>78.416</t>
  </si>
  <si>
    <t>73.737</t>
  </si>
  <si>
    <t>19721130</t>
  </si>
  <si>
    <t>94.750</t>
  </si>
  <si>
    <t>89.346</t>
  </si>
  <si>
    <t>84.042</t>
  </si>
  <si>
    <t>78.618</t>
  </si>
  <si>
    <t>74.053</t>
  </si>
  <si>
    <t>19721229</t>
  </si>
  <si>
    <t>94.597</t>
  </si>
  <si>
    <t>88.812</t>
  </si>
  <si>
    <t>83.526</t>
  </si>
  <si>
    <t>78.437</t>
  </si>
  <si>
    <t>73.441</t>
  </si>
  <si>
    <t>19730131</t>
  </si>
  <si>
    <t>88.323</t>
  </si>
  <si>
    <t>82.851</t>
  </si>
  <si>
    <t>77.490</t>
  </si>
  <si>
    <t>72.971</t>
  </si>
  <si>
    <t>19730228</t>
  </si>
  <si>
    <t>87.779</t>
  </si>
  <si>
    <t>82.100</t>
  </si>
  <si>
    <t>71.918</t>
  </si>
  <si>
    <t>19730330</t>
  </si>
  <si>
    <t>93.322</t>
  </si>
  <si>
    <t>87.270</t>
  </si>
  <si>
    <t>81.771</t>
  </si>
  <si>
    <t>76.672</t>
  </si>
  <si>
    <t>71.697</t>
  </si>
  <si>
    <t>19730430</t>
  </si>
  <si>
    <t>93.519</t>
  </si>
  <si>
    <t>87.580</t>
  </si>
  <si>
    <t>81.946</t>
  </si>
  <si>
    <t>76.951</t>
  </si>
  <si>
    <t>72.020</t>
  </si>
  <si>
    <t>19730531</t>
  </si>
  <si>
    <t>93.291</t>
  </si>
  <si>
    <t>87.425</t>
  </si>
  <si>
    <t>82.026</t>
  </si>
  <si>
    <t>76.961</t>
  </si>
  <si>
    <t>71.900</t>
  </si>
  <si>
    <t>19730629</t>
  </si>
  <si>
    <t>92.741</t>
  </si>
  <si>
    <t>86.982</t>
  </si>
  <si>
    <t>81.322</t>
  </si>
  <si>
    <t>76.431</t>
  </si>
  <si>
    <t>71.448</t>
  </si>
  <si>
    <t>19730731</t>
  </si>
  <si>
    <t>91.736</t>
  </si>
  <si>
    <t>85.281</t>
  </si>
  <si>
    <t>79.154</t>
  </si>
  <si>
    <t>73.123</t>
  </si>
  <si>
    <t>68.238</t>
  </si>
  <si>
    <t>19730831</t>
  </si>
  <si>
    <t>91.995</t>
  </si>
  <si>
    <t>85.837</t>
  </si>
  <si>
    <t>80.449</t>
  </si>
  <si>
    <t>75.181</t>
  </si>
  <si>
    <t>70.282</t>
  </si>
  <si>
    <t>19730928</t>
  </si>
  <si>
    <t>92.587</t>
  </si>
  <si>
    <t>86.974</t>
  </si>
  <si>
    <t>81.984</t>
  </si>
  <si>
    <t>76.804</t>
  </si>
  <si>
    <t>72.086</t>
  </si>
  <si>
    <t>19731031</t>
  </si>
  <si>
    <t>93.126</t>
  </si>
  <si>
    <t>87.422</t>
  </si>
  <si>
    <t>81.954</t>
  </si>
  <si>
    <t>76.564</t>
  </si>
  <si>
    <t>71.765</t>
  </si>
  <si>
    <t>19731130</t>
  </si>
  <si>
    <t>92.863</t>
  </si>
  <si>
    <t>87.504</t>
  </si>
  <si>
    <t>82.009</t>
  </si>
  <si>
    <t>76.793</t>
  </si>
  <si>
    <t>71.853</t>
  </si>
  <si>
    <t>19731231</t>
  </si>
  <si>
    <t>93.124</t>
  </si>
  <si>
    <t>87.479</t>
  </si>
  <si>
    <t>81.947</t>
  </si>
  <si>
    <t>76.622</t>
  </si>
  <si>
    <t>71.611</t>
  </si>
  <si>
    <t>19740131</t>
  </si>
  <si>
    <t>93.346</t>
  </si>
  <si>
    <t>87.529</t>
  </si>
  <si>
    <t>81.755</t>
  </si>
  <si>
    <t>76.330</t>
  </si>
  <si>
    <t>71.374</t>
  </si>
  <si>
    <t>19740228</t>
  </si>
  <si>
    <t>93.220</t>
  </si>
  <si>
    <t>87.276</t>
  </si>
  <si>
    <t>81.804</t>
  </si>
  <si>
    <t>76.190</t>
  </si>
  <si>
    <t>71.144</t>
  </si>
  <si>
    <t>19740329</t>
  </si>
  <si>
    <t>92.164</t>
  </si>
  <si>
    <t>85.702</t>
  </si>
  <si>
    <t>79.626</t>
  </si>
  <si>
    <t>74.043</t>
  </si>
  <si>
    <t>69.000</t>
  </si>
  <si>
    <t>19740430</t>
  </si>
  <si>
    <t>91.695</t>
  </si>
  <si>
    <t>84.945</t>
  </si>
  <si>
    <t>78.528</t>
  </si>
  <si>
    <t>72.610</t>
  </si>
  <si>
    <t>67.230</t>
  </si>
  <si>
    <t>19740531</t>
  </si>
  <si>
    <t>92.042</t>
  </si>
  <si>
    <t>85.301</t>
  </si>
  <si>
    <t>78.795</t>
  </si>
  <si>
    <t>72.889</t>
  </si>
  <si>
    <t>67.933</t>
  </si>
  <si>
    <t>19740628</t>
  </si>
  <si>
    <t>91.708</t>
  </si>
  <si>
    <t>84.697</t>
  </si>
  <si>
    <t>78.283</t>
  </si>
  <si>
    <t>71.950</t>
  </si>
  <si>
    <t>66.755</t>
  </si>
  <si>
    <t>19740731</t>
  </si>
  <si>
    <t>91.707</t>
  </si>
  <si>
    <t>84.592</t>
  </si>
  <si>
    <t>77.927</t>
  </si>
  <si>
    <t>71.634</t>
  </si>
  <si>
    <t>66.395</t>
  </si>
  <si>
    <t>19740830</t>
  </si>
  <si>
    <t>90.800</t>
  </si>
  <si>
    <t>84.064</t>
  </si>
  <si>
    <t>77.653</t>
  </si>
  <si>
    <t>71.661</t>
  </si>
  <si>
    <t>65.753</t>
  </si>
  <si>
    <t>19740930</t>
  </si>
  <si>
    <t>92.411</t>
  </si>
  <si>
    <t>85.137</t>
  </si>
  <si>
    <t>79.090</t>
  </si>
  <si>
    <t>72.995</t>
  </si>
  <si>
    <t>67.597</t>
  </si>
  <si>
    <t>19741031</t>
  </si>
  <si>
    <t>92.644</t>
  </si>
  <si>
    <t>79.306</t>
  </si>
  <si>
    <t>73.287</t>
  </si>
  <si>
    <t>67.783</t>
  </si>
  <si>
    <t>19741129</t>
  </si>
  <si>
    <t>92.783</t>
  </si>
  <si>
    <t>86.567</t>
  </si>
  <si>
    <t>80.275</t>
  </si>
  <si>
    <t>74.584</t>
  </si>
  <si>
    <t>69.084</t>
  </si>
  <si>
    <t>19741231</t>
  </si>
  <si>
    <t>93.356</t>
  </si>
  <si>
    <t>86.625</t>
  </si>
  <si>
    <t>80.707</t>
  </si>
  <si>
    <t>75.168</t>
  </si>
  <si>
    <t>70.130</t>
  </si>
  <si>
    <t>19750131</t>
  </si>
  <si>
    <t>94.114</t>
  </si>
  <si>
    <t>87.546</t>
  </si>
  <si>
    <t>81.431</t>
  </si>
  <si>
    <t>75.486</t>
  </si>
  <si>
    <t>69.912</t>
  </si>
  <si>
    <t>19750228</t>
  </si>
  <si>
    <t>94.321</t>
  </si>
  <si>
    <t>82.272</t>
  </si>
  <si>
    <t>76.758</t>
  </si>
  <si>
    <t>70.666</t>
  </si>
  <si>
    <t>19750331</t>
  </si>
  <si>
    <t>93.982</t>
  </si>
  <si>
    <t>87.470</t>
  </si>
  <si>
    <t>81.111</t>
  </si>
  <si>
    <t>74.964</t>
  </si>
  <si>
    <t>69.416</t>
  </si>
  <si>
    <t>19750430</t>
  </si>
  <si>
    <t>93.536</t>
  </si>
  <si>
    <t>86.275</t>
  </si>
  <si>
    <t>79.369</t>
  </si>
  <si>
    <t>73.034</t>
  </si>
  <si>
    <t>67.508</t>
  </si>
  <si>
    <t>19750530</t>
  </si>
  <si>
    <t>87.297</t>
  </si>
  <si>
    <t>80.802</t>
  </si>
  <si>
    <t>74.701</t>
  </si>
  <si>
    <t>69.003</t>
  </si>
  <si>
    <t>19750630</t>
  </si>
  <si>
    <t>93.501</t>
  </si>
  <si>
    <t>86.814</t>
  </si>
  <si>
    <t>80.226</t>
  </si>
  <si>
    <t>74.703</t>
  </si>
  <si>
    <t>68.369</t>
  </si>
  <si>
    <t>19750731</t>
  </si>
  <si>
    <t>93.082</t>
  </si>
  <si>
    <t>86.024</t>
  </si>
  <si>
    <t>79.199</t>
  </si>
  <si>
    <t>73.388</t>
  </si>
  <si>
    <t>67.564</t>
  </si>
  <si>
    <t>19750829</t>
  </si>
  <si>
    <t>92.905</t>
  </si>
  <si>
    <t>85.765</t>
  </si>
  <si>
    <t>79.135</t>
  </si>
  <si>
    <t>72.962</t>
  </si>
  <si>
    <t>67.087</t>
  </si>
  <si>
    <t>19750930</t>
  </si>
  <si>
    <t>92.727</t>
  </si>
  <si>
    <t>85.188</t>
  </si>
  <si>
    <t>78.626</t>
  </si>
  <si>
    <t>71.904</t>
  </si>
  <si>
    <t>66.635</t>
  </si>
  <si>
    <t>19751031</t>
  </si>
  <si>
    <t>94.052</t>
  </si>
  <si>
    <t>87.080</t>
  </si>
  <si>
    <t>80.779</t>
  </si>
  <si>
    <t>68.566</t>
  </si>
  <si>
    <t>19751128</t>
  </si>
  <si>
    <t>93.732</t>
  </si>
  <si>
    <t>86.655</t>
  </si>
  <si>
    <t>80.239</t>
  </si>
  <si>
    <t>74.481</t>
  </si>
  <si>
    <t>68.000</t>
  </si>
  <si>
    <t>19751231</t>
  </si>
  <si>
    <t>94.186</t>
  </si>
  <si>
    <t>87.609</t>
  </si>
  <si>
    <t>81.201</t>
  </si>
  <si>
    <t>75.206</t>
  </si>
  <si>
    <t>69.203</t>
  </si>
  <si>
    <t>19760130</t>
  </si>
  <si>
    <t>94.606</t>
  </si>
  <si>
    <t>88.103</t>
  </si>
  <si>
    <t>81.341</t>
  </si>
  <si>
    <t>75.059</t>
  </si>
  <si>
    <t>69.118</t>
  </si>
  <si>
    <t>19760227</t>
  </si>
  <si>
    <t>94.135</t>
  </si>
  <si>
    <t>87.489</t>
  </si>
  <si>
    <t>80.926</t>
  </si>
  <si>
    <t>74.963</t>
  </si>
  <si>
    <t>69.281</t>
  </si>
  <si>
    <t>19760331</t>
  </si>
  <si>
    <t>94.183</t>
  </si>
  <si>
    <t>87.607</t>
  </si>
  <si>
    <t>81.240</t>
  </si>
  <si>
    <t>75.082</t>
  </si>
  <si>
    <t>69.443</t>
  </si>
  <si>
    <t>19760430</t>
  </si>
  <si>
    <t>94.209</t>
  </si>
  <si>
    <t>87.734</t>
  </si>
  <si>
    <t>81.368</t>
  </si>
  <si>
    <t>75.535</t>
  </si>
  <si>
    <t>69.529</t>
  </si>
  <si>
    <t>19760528</t>
  </si>
  <si>
    <t>93.518</t>
  </si>
  <si>
    <t>86.510</t>
  </si>
  <si>
    <t>80.056</t>
  </si>
  <si>
    <t>73.953</t>
  </si>
  <si>
    <t>68.300</t>
  </si>
  <si>
    <t>19760630</t>
  </si>
  <si>
    <t>93.855</t>
  </si>
  <si>
    <t>87.082</t>
  </si>
  <si>
    <t>80.821</t>
  </si>
  <si>
    <t>74.498</t>
  </si>
  <si>
    <t>68.846</t>
  </si>
  <si>
    <t>19760730</t>
  </si>
  <si>
    <t>94.175</t>
  </si>
  <si>
    <t>87.525</t>
  </si>
  <si>
    <t>81.278</t>
  </si>
  <si>
    <t>75.073</t>
  </si>
  <si>
    <t>69.511</t>
  </si>
  <si>
    <t>19760831</t>
  </si>
  <si>
    <t>94.344</t>
  </si>
  <si>
    <t>87.850</t>
  </si>
  <si>
    <t>81.883</t>
  </si>
  <si>
    <t>69.886</t>
  </si>
  <si>
    <t>19760930</t>
  </si>
  <si>
    <t>94.439</t>
  </si>
  <si>
    <t>88.314</t>
  </si>
  <si>
    <t>82.148</t>
  </si>
  <si>
    <t>76.394</t>
  </si>
  <si>
    <t>70.435</t>
  </si>
  <si>
    <t>19761029</t>
  </si>
  <si>
    <t>94.693</t>
  </si>
  <si>
    <t>88.744</t>
  </si>
  <si>
    <t>82.923</t>
  </si>
  <si>
    <t>77.151</t>
  </si>
  <si>
    <t>71.412</t>
  </si>
  <si>
    <t>19761130</t>
  </si>
  <si>
    <t>95.204</t>
  </si>
  <si>
    <t>89.896</t>
  </si>
  <si>
    <t>84.525</t>
  </si>
  <si>
    <t>79.126</t>
  </si>
  <si>
    <t>73.876</t>
  </si>
  <si>
    <t>19761231</t>
  </si>
  <si>
    <t>95.357</t>
  </si>
  <si>
    <t>89.970</t>
  </si>
  <si>
    <t>84.327</t>
  </si>
  <si>
    <t>79.374</t>
  </si>
  <si>
    <t>73.739</t>
  </si>
  <si>
    <t>19770131</t>
  </si>
  <si>
    <t>94.566</t>
  </si>
  <si>
    <t>88.556</t>
  </si>
  <si>
    <t>82.331</t>
  </si>
  <si>
    <t>76.453</t>
  </si>
  <si>
    <t>71.355</t>
  </si>
  <si>
    <t>19770228</t>
  </si>
  <si>
    <t>94.688</t>
  </si>
  <si>
    <t>88.713</t>
  </si>
  <si>
    <t>82.484</t>
  </si>
  <si>
    <t>76.312</t>
  </si>
  <si>
    <t>70.919</t>
  </si>
  <si>
    <t>19770331</t>
  </si>
  <si>
    <t>94.789</t>
  </si>
  <si>
    <t>88.857</t>
  </si>
  <si>
    <t>82.638</t>
  </si>
  <si>
    <t>70.963</t>
  </si>
  <si>
    <t>19770429</t>
  </si>
  <si>
    <t>94.733</t>
  </si>
  <si>
    <t>88.676</t>
  </si>
  <si>
    <t>82.729</t>
  </si>
  <si>
    <t>76.434</t>
  </si>
  <si>
    <t>71.042</t>
  </si>
  <si>
    <t>19770531</t>
  </si>
  <si>
    <t>94.511</t>
  </si>
  <si>
    <t>88.548</t>
  </si>
  <si>
    <t>82.699</t>
  </si>
  <si>
    <t>76.649</t>
  </si>
  <si>
    <t>71.210</t>
  </si>
  <si>
    <t>19770630</t>
  </si>
  <si>
    <t>94.545</t>
  </si>
  <si>
    <t>88.757</t>
  </si>
  <si>
    <t>83.083</t>
  </si>
  <si>
    <t>77.205</t>
  </si>
  <si>
    <t>71.824</t>
  </si>
  <si>
    <t>19770729</t>
  </si>
  <si>
    <t>94.033</t>
  </si>
  <si>
    <t>88.005</t>
  </si>
  <si>
    <t>82.210</t>
  </si>
  <si>
    <t>76.199</t>
  </si>
  <si>
    <t>70.771</t>
  </si>
  <si>
    <t>19770831</t>
  </si>
  <si>
    <t>93.954</t>
  </si>
  <si>
    <t>87.843</t>
  </si>
  <si>
    <t>82.010</t>
  </si>
  <si>
    <t>76.286</t>
  </si>
  <si>
    <t>19770930</t>
  </si>
  <si>
    <t>93.743</t>
  </si>
  <si>
    <t>87.500</t>
  </si>
  <si>
    <t>81.557</t>
  </si>
  <si>
    <t>75.909</t>
  </si>
  <si>
    <t>70.480</t>
  </si>
  <si>
    <t>19771031</t>
  </si>
  <si>
    <t>93.443</t>
  </si>
  <si>
    <t>86.902</t>
  </si>
  <si>
    <t>80.745</t>
  </si>
  <si>
    <t>74.934</t>
  </si>
  <si>
    <t>69.525</t>
  </si>
  <si>
    <t>19771130</t>
  </si>
  <si>
    <t>93.589</t>
  </si>
  <si>
    <t>86.965</t>
  </si>
  <si>
    <t>80.955</t>
  </si>
  <si>
    <t>75.194</t>
  </si>
  <si>
    <t>69.758</t>
  </si>
  <si>
    <t>19771230</t>
  </si>
  <si>
    <t>93.411</t>
  </si>
  <si>
    <t>86.778</t>
  </si>
  <si>
    <t>80.628</t>
  </si>
  <si>
    <t>74.579</t>
  </si>
  <si>
    <t>68.879</t>
  </si>
  <si>
    <t>19780131</t>
  </si>
  <si>
    <t>93.174</t>
  </si>
  <si>
    <t>86.371</t>
  </si>
  <si>
    <t>80.080</t>
  </si>
  <si>
    <t>73.989</t>
  </si>
  <si>
    <t>68.410</t>
  </si>
  <si>
    <t>19780228</t>
  </si>
  <si>
    <t>93.115</t>
  </si>
  <si>
    <t>86.189</t>
  </si>
  <si>
    <t>79.712</t>
  </si>
  <si>
    <t>73.623</t>
  </si>
  <si>
    <t>67.947</t>
  </si>
  <si>
    <t>19780331</t>
  </si>
  <si>
    <t>93.105</t>
  </si>
  <si>
    <t>85.965</t>
  </si>
  <si>
    <t>79.497</t>
  </si>
  <si>
    <t>67.784</t>
  </si>
  <si>
    <t>19780428</t>
  </si>
  <si>
    <t>92.875</t>
  </si>
  <si>
    <t>85.832</t>
  </si>
  <si>
    <t>79.176</t>
  </si>
  <si>
    <t>73.074</t>
  </si>
  <si>
    <t>67.321</t>
  </si>
  <si>
    <t>19780531</t>
  </si>
  <si>
    <t>92.531</t>
  </si>
  <si>
    <t>85.322</t>
  </si>
  <si>
    <t>78.739</t>
  </si>
  <si>
    <t>72.595</t>
  </si>
  <si>
    <t>66.612</t>
  </si>
  <si>
    <t>19780630</t>
  </si>
  <si>
    <t>92.154</t>
  </si>
  <si>
    <t>77.929</t>
  </si>
  <si>
    <t>71.718</t>
  </si>
  <si>
    <t>65.982</t>
  </si>
  <si>
    <t>19780731</t>
  </si>
  <si>
    <t>92.265</t>
  </si>
  <si>
    <t>84.724</t>
  </si>
  <si>
    <t>78.057</t>
  </si>
  <si>
    <t>72.007</t>
  </si>
  <si>
    <t>66.226</t>
  </si>
  <si>
    <t>19780831</t>
  </si>
  <si>
    <t>92.078</t>
  </si>
  <si>
    <t>84.793</t>
  </si>
  <si>
    <t>78.268</t>
  </si>
  <si>
    <t>72.098</t>
  </si>
  <si>
    <t>66.391</t>
  </si>
  <si>
    <t>19780929</t>
  </si>
  <si>
    <t>91.824</t>
  </si>
  <si>
    <t>84.452</t>
  </si>
  <si>
    <t>78.051</t>
  </si>
  <si>
    <t>71.804</t>
  </si>
  <si>
    <t>66.083</t>
  </si>
  <si>
    <t>19781031</t>
  </si>
  <si>
    <t>90.932</t>
  </si>
  <si>
    <t>83.115</t>
  </si>
  <si>
    <t>76.196</t>
  </si>
  <si>
    <t>69.789</t>
  </si>
  <si>
    <t>64.649</t>
  </si>
  <si>
    <t>19781130</t>
  </si>
  <si>
    <t>90.716</t>
  </si>
  <si>
    <t>83.071</t>
  </si>
  <si>
    <t>76.597</t>
  </si>
  <si>
    <t>70.622</t>
  </si>
  <si>
    <t>65.255</t>
  </si>
  <si>
    <t>19781229</t>
  </si>
  <si>
    <t>90.305</t>
  </si>
  <si>
    <t>82.417</t>
  </si>
  <si>
    <t>75.454</t>
  </si>
  <si>
    <t>69.459</t>
  </si>
  <si>
    <t>63.685</t>
  </si>
  <si>
    <t>19790131</t>
  </si>
  <si>
    <t>90.682</t>
  </si>
  <si>
    <t>82.913</t>
  </si>
  <si>
    <t>76.532</t>
  </si>
  <si>
    <t>70.573</t>
  </si>
  <si>
    <t>64.713</t>
  </si>
  <si>
    <t>19790228</t>
  </si>
  <si>
    <t>90.546</t>
  </si>
  <si>
    <t>82.521</t>
  </si>
  <si>
    <t>76.283</t>
  </si>
  <si>
    <t>69.676</t>
  </si>
  <si>
    <t>63.621</t>
  </si>
  <si>
    <t>19790330</t>
  </si>
  <si>
    <t>90.818</t>
  </si>
  <si>
    <t>82.765</t>
  </si>
  <si>
    <t>76.208</t>
  </si>
  <si>
    <t>69.889</t>
  </si>
  <si>
    <t>64.003</t>
  </si>
  <si>
    <t>19790430</t>
  </si>
  <si>
    <t>90.675</t>
  </si>
  <si>
    <t>82.457</t>
  </si>
  <si>
    <t>75.921</t>
  </si>
  <si>
    <t>69.509</t>
  </si>
  <si>
    <t>63.556</t>
  </si>
  <si>
    <t>19790531</t>
  </si>
  <si>
    <t>90.827</t>
  </si>
  <si>
    <t>83.089</t>
  </si>
  <si>
    <t>76.811</t>
  </si>
  <si>
    <t>70.290</t>
  </si>
  <si>
    <t>64.766</t>
  </si>
  <si>
    <t>19790629</t>
  </si>
  <si>
    <t>91.250</t>
  </si>
  <si>
    <t>84.103</t>
  </si>
  <si>
    <t>77.395</t>
  </si>
  <si>
    <t>71.167</t>
  </si>
  <si>
    <t>65.867</t>
  </si>
  <si>
    <t>19790731</t>
  </si>
  <si>
    <t>90.991</t>
  </si>
  <si>
    <t>83.427</t>
  </si>
  <si>
    <t>76.815</t>
  </si>
  <si>
    <t>70.598</t>
  </si>
  <si>
    <t>65.072</t>
  </si>
  <si>
    <t>19790831</t>
  </si>
  <si>
    <t>90.460</t>
  </si>
  <si>
    <t>82.596</t>
  </si>
  <si>
    <t>75.818</t>
  </si>
  <si>
    <t>69.630</t>
  </si>
  <si>
    <t>64.209</t>
  </si>
  <si>
    <t>19790928</t>
  </si>
  <si>
    <t>89.881</t>
  </si>
  <si>
    <t>75.151</t>
  </si>
  <si>
    <t>69.121</t>
  </si>
  <si>
    <t>63.444</t>
  </si>
  <si>
    <t>19791031</t>
  </si>
  <si>
    <t>88.291</t>
  </si>
  <si>
    <t>79.234</t>
  </si>
  <si>
    <t>71.440</t>
  </si>
  <si>
    <t>64.858</t>
  </si>
  <si>
    <t>58.784</t>
  </si>
  <si>
    <t>19791130</t>
  </si>
  <si>
    <t>89.447</t>
  </si>
  <si>
    <t>80.282</t>
  </si>
  <si>
    <t>73.726</t>
  </si>
  <si>
    <t>67.125</t>
  </si>
  <si>
    <t>60.723</t>
  </si>
  <si>
    <t>19791231</t>
  </si>
  <si>
    <t>89.416</t>
  </si>
  <si>
    <t>80.491</t>
  </si>
  <si>
    <t>73.234</t>
  </si>
  <si>
    <t>66.725</t>
  </si>
  <si>
    <t>60.750</t>
  </si>
  <si>
    <t>19800131</t>
  </si>
  <si>
    <t>89.034</t>
  </si>
  <si>
    <t>79.689</t>
  </si>
  <si>
    <t>72.351</t>
  </si>
  <si>
    <t>65.184</t>
  </si>
  <si>
    <t>58.855</t>
  </si>
  <si>
    <t>19800229</t>
  </si>
  <si>
    <t>86.634</t>
  </si>
  <si>
    <t>76.123</t>
  </si>
  <si>
    <t>67.203</t>
  </si>
  <si>
    <t>60.215</t>
  </si>
  <si>
    <t>54.322</t>
  </si>
  <si>
    <t>19800331</t>
  </si>
  <si>
    <t>86.174</t>
  </si>
  <si>
    <t>75.605</t>
  </si>
  <si>
    <t>67.673</t>
  </si>
  <si>
    <t>61.190</t>
  </si>
  <si>
    <t>54.256</t>
  </si>
  <si>
    <t>19800430</t>
  </si>
  <si>
    <t>90.145</t>
  </si>
  <si>
    <t>81.037</t>
  </si>
  <si>
    <t>73.701</t>
  </si>
  <si>
    <t>66.972</t>
  </si>
  <si>
    <t>60.116</t>
  </si>
  <si>
    <t>19800530</t>
  </si>
  <si>
    <t>91.850</t>
  </si>
  <si>
    <t>83.970</t>
  </si>
  <si>
    <t>76.157</t>
  </si>
  <si>
    <t>68.973</t>
  </si>
  <si>
    <t>61.902</t>
  </si>
  <si>
    <t>19800630</t>
  </si>
  <si>
    <t>92.114</t>
  </si>
  <si>
    <t>83.959</t>
  </si>
  <si>
    <t>76.256</t>
  </si>
  <si>
    <t>69.323</t>
  </si>
  <si>
    <t>62.520</t>
  </si>
  <si>
    <t>19800731</t>
  </si>
  <si>
    <t>91.481</t>
  </si>
  <si>
    <t>74.715</t>
  </si>
  <si>
    <t>67.740</t>
  </si>
  <si>
    <t>60.406</t>
  </si>
  <si>
    <t>19800829</t>
  </si>
  <si>
    <t>89.517</t>
  </si>
  <si>
    <t>79.993</t>
  </si>
  <si>
    <t>71.352</t>
  </si>
  <si>
    <t>63.917</t>
  </si>
  <si>
    <t>56.864</t>
  </si>
  <si>
    <t>19800930</t>
  </si>
  <si>
    <t>88.913</t>
  </si>
  <si>
    <t>79.129</t>
  </si>
  <si>
    <t>70.662</t>
  </si>
  <si>
    <t>62.894</t>
  </si>
  <si>
    <t>56.247</t>
  </si>
  <si>
    <t>19801031</t>
  </si>
  <si>
    <t>87.880</t>
  </si>
  <si>
    <t>77.747</t>
  </si>
  <si>
    <t>69.077</t>
  </si>
  <si>
    <t>61.627</t>
  </si>
  <si>
    <t>54.179</t>
  </si>
  <si>
    <t>19801128</t>
  </si>
  <si>
    <t>86.740</t>
  </si>
  <si>
    <t>76.859</t>
  </si>
  <si>
    <t>68.016</t>
  </si>
  <si>
    <t>60.548</t>
  </si>
  <si>
    <t>53.304</t>
  </si>
  <si>
    <t>19801231</t>
  </si>
  <si>
    <t>87.975</t>
  </si>
  <si>
    <t>78.049</t>
  </si>
  <si>
    <t>69.844</t>
  </si>
  <si>
    <t>61.916</t>
  </si>
  <si>
    <t>55.197</t>
  </si>
  <si>
    <t>19810130</t>
  </si>
  <si>
    <t>87.412</t>
  </si>
  <si>
    <t>77.795</t>
  </si>
  <si>
    <t>69.225</t>
  </si>
  <si>
    <t>61.375</t>
  </si>
  <si>
    <t>54.137</t>
  </si>
  <si>
    <t>19810227</t>
  </si>
  <si>
    <t>86.933</t>
  </si>
  <si>
    <t>76.816</t>
  </si>
  <si>
    <t>67.234</t>
  </si>
  <si>
    <t>59.282</t>
  </si>
  <si>
    <t>52.135</t>
  </si>
  <si>
    <t>19810331</t>
  </si>
  <si>
    <t>88.159</t>
  </si>
  <si>
    <t>77.692</t>
  </si>
  <si>
    <t>68.453</t>
  </si>
  <si>
    <t>60.115</t>
  </si>
  <si>
    <t>52.568</t>
  </si>
  <si>
    <t>19810430</t>
  </si>
  <si>
    <t>86.493</t>
  </si>
  <si>
    <t>75.186</t>
  </si>
  <si>
    <t>66.138</t>
  </si>
  <si>
    <t>57.357</t>
  </si>
  <si>
    <t>50.297</t>
  </si>
  <si>
    <t>19810529</t>
  </si>
  <si>
    <t>86.627</t>
  </si>
  <si>
    <t>75.835</t>
  </si>
  <si>
    <t>66.641</t>
  </si>
  <si>
    <t>58.525</t>
  </si>
  <si>
    <t>51.888</t>
  </si>
  <si>
    <t>19810630</t>
  </si>
  <si>
    <t>87.018</t>
  </si>
  <si>
    <t>75.597</t>
  </si>
  <si>
    <t>66.589</t>
  </si>
  <si>
    <t>57.582</t>
  </si>
  <si>
    <t>51.594</t>
  </si>
  <si>
    <t>19810731</t>
  </si>
  <si>
    <t>85.807</t>
  </si>
  <si>
    <t>73.942</t>
  </si>
  <si>
    <t>64.896</t>
  </si>
  <si>
    <t>56.380</t>
  </si>
  <si>
    <t>49.610</t>
  </si>
  <si>
    <t>19810831</t>
  </si>
  <si>
    <t>85.375</t>
  </si>
  <si>
    <t>73.141</t>
  </si>
  <si>
    <t>62.679</t>
  </si>
  <si>
    <t>55.097</t>
  </si>
  <si>
    <t>47.828</t>
  </si>
  <si>
    <t>19810930</t>
  </si>
  <si>
    <t>85.699</t>
  </si>
  <si>
    <t>73.210</t>
  </si>
  <si>
    <t>62.785</t>
  </si>
  <si>
    <t>53.079</t>
  </si>
  <si>
    <t>47.214</t>
  </si>
  <si>
    <t>19811030</t>
  </si>
  <si>
    <t>87.143</t>
  </si>
  <si>
    <t>75.608</t>
  </si>
  <si>
    <t>65.570</t>
  </si>
  <si>
    <t>56.416</t>
  </si>
  <si>
    <t>48.958</t>
  </si>
  <si>
    <t>19811130</t>
  </si>
  <si>
    <t>89.537</t>
  </si>
  <si>
    <t>79.332</t>
  </si>
  <si>
    <t>68.654</t>
  </si>
  <si>
    <t>61.248</t>
  </si>
  <si>
    <t>54.377</t>
  </si>
  <si>
    <t>19811231</t>
  </si>
  <si>
    <t>87.898</t>
  </si>
  <si>
    <t>76.814</t>
  </si>
  <si>
    <t>66.723</t>
  </si>
  <si>
    <t>58.123</t>
  </si>
  <si>
    <t>51.056</t>
  </si>
  <si>
    <t>19820129</t>
  </si>
  <si>
    <t>87.254</t>
  </si>
  <si>
    <t>76.377</t>
  </si>
  <si>
    <t>66.201</t>
  </si>
  <si>
    <t>57.561</t>
  </si>
  <si>
    <t>50.585</t>
  </si>
  <si>
    <t>19820226</t>
  </si>
  <si>
    <t>87.102</t>
  </si>
  <si>
    <t>75.944</t>
  </si>
  <si>
    <t>66.490</t>
  </si>
  <si>
    <t>58.036</t>
  </si>
  <si>
    <t>51.067</t>
  </si>
  <si>
    <t>19820331</t>
  </si>
  <si>
    <t>87.235</t>
  </si>
  <si>
    <t>75.847</t>
  </si>
  <si>
    <t>65.975</t>
  </si>
  <si>
    <t>57.302</t>
  </si>
  <si>
    <t>50.785</t>
  </si>
  <si>
    <t>19820430</t>
  </si>
  <si>
    <t>87.542</t>
  </si>
  <si>
    <t>76.345</t>
  </si>
  <si>
    <t>66.872</t>
  </si>
  <si>
    <t>58.762</t>
  </si>
  <si>
    <t>51.851</t>
  </si>
  <si>
    <t>19820528</t>
  </si>
  <si>
    <t>77.030</t>
  </si>
  <si>
    <t>67.264</t>
  </si>
  <si>
    <t>59.161</t>
  </si>
  <si>
    <t>51.834</t>
  </si>
  <si>
    <t>19820630</t>
  </si>
  <si>
    <t>86.968</t>
  </si>
  <si>
    <t>75.482</t>
  </si>
  <si>
    <t>65.327</t>
  </si>
  <si>
    <t>57.494</t>
  </si>
  <si>
    <t>49.585</t>
  </si>
  <si>
    <t>19820730</t>
  </si>
  <si>
    <t>88.480</t>
  </si>
  <si>
    <t>77.370</t>
  </si>
  <si>
    <t>67.660</t>
  </si>
  <si>
    <t>59.926</t>
  </si>
  <si>
    <t>51.673</t>
  </si>
  <si>
    <t>19820831</t>
  </si>
  <si>
    <t>89.374</t>
  </si>
  <si>
    <t>79.238</t>
  </si>
  <si>
    <t>69.456</t>
  </si>
  <si>
    <t>60.802</t>
  </si>
  <si>
    <t>53.811</t>
  </si>
  <si>
    <t>19820930</t>
  </si>
  <si>
    <t>80.344</t>
  </si>
  <si>
    <t>71.516</t>
  </si>
  <si>
    <t>64.041</t>
  </si>
  <si>
    <t>56.505</t>
  </si>
  <si>
    <t>19821029</t>
  </si>
  <si>
    <t>91.008</t>
  </si>
  <si>
    <t>81.936</t>
  </si>
  <si>
    <t>72.842</t>
  </si>
  <si>
    <t>66.254</t>
  </si>
  <si>
    <t>59.570</t>
  </si>
  <si>
    <t>19821130</t>
  </si>
  <si>
    <t>91.201</t>
  </si>
  <si>
    <t>82.344</t>
  </si>
  <si>
    <t>73.699</t>
  </si>
  <si>
    <t>65.446</t>
  </si>
  <si>
    <t>59.269</t>
  </si>
  <si>
    <t>19821231</t>
  </si>
  <si>
    <t>91.881</t>
  </si>
  <si>
    <t>83.057</t>
  </si>
  <si>
    <t>74.431</t>
  </si>
  <si>
    <t>66.606</t>
  </si>
  <si>
    <t>59.831</t>
  </si>
  <si>
    <t>19830131</t>
  </si>
  <si>
    <t>91.657</t>
  </si>
  <si>
    <t>82.910</t>
  </si>
  <si>
    <t>74.017</t>
  </si>
  <si>
    <t>67.031</t>
  </si>
  <si>
    <t>59.278</t>
  </si>
  <si>
    <t>19830228</t>
  </si>
  <si>
    <t>91.873</t>
  </si>
  <si>
    <t>83.282</t>
  </si>
  <si>
    <t>75.123</t>
  </si>
  <si>
    <t>67.237</t>
  </si>
  <si>
    <t>60.490</t>
  </si>
  <si>
    <t>19830331</t>
  </si>
  <si>
    <t>91.284</t>
  </si>
  <si>
    <t>82.439</t>
  </si>
  <si>
    <t>74.046</t>
  </si>
  <si>
    <t>67.130</t>
  </si>
  <si>
    <t>59.445</t>
  </si>
  <si>
    <t>19830429</t>
  </si>
  <si>
    <t>91.702</t>
  </si>
  <si>
    <t>83.143</t>
  </si>
  <si>
    <t>75.033</t>
  </si>
  <si>
    <t>67.746</t>
  </si>
  <si>
    <t>60.552</t>
  </si>
  <si>
    <t>19830531</t>
  </si>
  <si>
    <t>91.162</t>
  </si>
  <si>
    <t>82.194</t>
  </si>
  <si>
    <t>73.994</t>
  </si>
  <si>
    <t>66.157</t>
  </si>
  <si>
    <t>58.955</t>
  </si>
  <si>
    <t>19830630</t>
  </si>
  <si>
    <t>91.029</t>
  </si>
  <si>
    <t>81.837</t>
  </si>
  <si>
    <t>73.688</t>
  </si>
  <si>
    <t>65.913</t>
  </si>
  <si>
    <t>58.389</t>
  </si>
  <si>
    <t>19830729</t>
  </si>
  <si>
    <t>80.681</t>
  </si>
  <si>
    <t>71.938</t>
  </si>
  <si>
    <t>63.350</t>
  </si>
  <si>
    <t>56.172</t>
  </si>
  <si>
    <t>19830831</t>
  </si>
  <si>
    <t>90.193</t>
  </si>
  <si>
    <t>80.503</t>
  </si>
  <si>
    <t>71.628</t>
  </si>
  <si>
    <t>63.103</t>
  </si>
  <si>
    <t>55.560</t>
  </si>
  <si>
    <t>19830930</t>
  </si>
  <si>
    <t>90.826</t>
  </si>
  <si>
    <t>72.615</t>
  </si>
  <si>
    <t>64.979</t>
  </si>
  <si>
    <t>56.866</t>
  </si>
  <si>
    <t>19831031</t>
  </si>
  <si>
    <t>90.908</t>
  </si>
  <si>
    <t>72.383</t>
  </si>
  <si>
    <t>64.256</t>
  </si>
  <si>
    <t>57.016</t>
  </si>
  <si>
    <t>19831130</t>
  </si>
  <si>
    <t>90.776</t>
  </si>
  <si>
    <t>81.230</t>
  </si>
  <si>
    <t>72.633</t>
  </si>
  <si>
    <t>64.168</t>
  </si>
  <si>
    <t>57.331</t>
  </si>
  <si>
    <t>19831230</t>
  </si>
  <si>
    <t>90.614</t>
  </si>
  <si>
    <t>80.965</t>
  </si>
  <si>
    <t>72.404</t>
  </si>
  <si>
    <t>63.936</t>
  </si>
  <si>
    <t>56.629</t>
  </si>
  <si>
    <t>19840131</t>
  </si>
  <si>
    <t>90.881</t>
  </si>
  <si>
    <t>81.300</t>
  </si>
  <si>
    <t>72.772</t>
  </si>
  <si>
    <t>64.586</t>
  </si>
  <si>
    <t>57.208</t>
  </si>
  <si>
    <t>19840229</t>
  </si>
  <si>
    <t>90.558</t>
  </si>
  <si>
    <t>80.674</t>
  </si>
  <si>
    <t>71.917</t>
  </si>
  <si>
    <t>63.554</t>
  </si>
  <si>
    <t>56.267</t>
  </si>
  <si>
    <t>19840330</t>
  </si>
  <si>
    <t>89.935</t>
  </si>
  <si>
    <t>79.791</t>
  </si>
  <si>
    <t>70.687</t>
  </si>
  <si>
    <t>62.152</t>
  </si>
  <si>
    <t>54.783</t>
  </si>
  <si>
    <t>19840430</t>
  </si>
  <si>
    <t>89.847</t>
  </si>
  <si>
    <t>79.321</t>
  </si>
  <si>
    <t>70.248</t>
  </si>
  <si>
    <t>61.764</t>
  </si>
  <si>
    <t>54.102</t>
  </si>
  <si>
    <t>19840531</t>
  </si>
  <si>
    <t>88.787</t>
  </si>
  <si>
    <t>77.708</t>
  </si>
  <si>
    <t>67.864</t>
  </si>
  <si>
    <t>59.152</t>
  </si>
  <si>
    <t>51.151</t>
  </si>
  <si>
    <t>19840629</t>
  </si>
  <si>
    <t>88.793</t>
  </si>
  <si>
    <t>77.433</t>
  </si>
  <si>
    <t>67.462</t>
  </si>
  <si>
    <t>58.910</t>
  </si>
  <si>
    <t>51.261</t>
  </si>
  <si>
    <t>19840731</t>
  </si>
  <si>
    <t>89.087</t>
  </si>
  <si>
    <t>78.305</t>
  </si>
  <si>
    <t>69.115</t>
  </si>
  <si>
    <t>60.913</t>
  </si>
  <si>
    <t>53.430</t>
  </si>
  <si>
    <t>19840831</t>
  </si>
  <si>
    <t>88.944</t>
  </si>
  <si>
    <t>78.451</t>
  </si>
  <si>
    <t>69.248</t>
  </si>
  <si>
    <t>60.895</t>
  </si>
  <si>
    <t>53.607</t>
  </si>
  <si>
    <t>19840928</t>
  </si>
  <si>
    <t>89.487</t>
  </si>
  <si>
    <t>79.038</t>
  </si>
  <si>
    <t>69.909</t>
  </si>
  <si>
    <t>61.567</t>
  </si>
  <si>
    <t>54.403</t>
  </si>
  <si>
    <t>19841031</t>
  </si>
  <si>
    <t>90.375</t>
  </si>
  <si>
    <t>80.538</t>
  </si>
  <si>
    <t>71.714</t>
  </si>
  <si>
    <t>63.831</t>
  </si>
  <si>
    <t>56.901</t>
  </si>
  <si>
    <t>19841130</t>
  </si>
  <si>
    <t>90.981</t>
  </si>
  <si>
    <t>81.542</t>
  </si>
  <si>
    <t>72.765</t>
  </si>
  <si>
    <t>64.428</t>
  </si>
  <si>
    <t>57.565</t>
  </si>
  <si>
    <t>19841231</t>
  </si>
  <si>
    <t>91.377</t>
  </si>
  <si>
    <t>82.224</t>
  </si>
  <si>
    <t>73.229</t>
  </si>
  <si>
    <t>65.309</t>
  </si>
  <si>
    <t>57.790</t>
  </si>
  <si>
    <t>19850131</t>
  </si>
  <si>
    <t>91.542</t>
  </si>
  <si>
    <t>82.420</t>
  </si>
  <si>
    <t>73.875</t>
  </si>
  <si>
    <t>65.560</t>
  </si>
  <si>
    <t>58.894</t>
  </si>
  <si>
    <t>19850228</t>
  </si>
  <si>
    <t>90.777</t>
  </si>
  <si>
    <t>72.340</t>
  </si>
  <si>
    <t>63.714</t>
  </si>
  <si>
    <t>56.805</t>
  </si>
  <si>
    <t>19850329</t>
  </si>
  <si>
    <t>90.858</t>
  </si>
  <si>
    <t>81.521</t>
  </si>
  <si>
    <t>72.627</t>
  </si>
  <si>
    <t>64.045</t>
  </si>
  <si>
    <t>57.341</t>
  </si>
  <si>
    <t>19850430</t>
  </si>
  <si>
    <t>91.464</t>
  </si>
  <si>
    <t>82.258</t>
  </si>
  <si>
    <t>73.620</t>
  </si>
  <si>
    <t>65.149</t>
  </si>
  <si>
    <t>58.344</t>
  </si>
  <si>
    <t>19850531</t>
  </si>
  <si>
    <t>92.287</t>
  </si>
  <si>
    <t>83.996</t>
  </si>
  <si>
    <t>75.831</t>
  </si>
  <si>
    <t>67.786</t>
  </si>
  <si>
    <t>61.474</t>
  </si>
  <si>
    <t>19850628</t>
  </si>
  <si>
    <t>92.569</t>
  </si>
  <si>
    <t>84.187</t>
  </si>
  <si>
    <t>75.727</t>
  </si>
  <si>
    <t>67.950</t>
  </si>
  <si>
    <t>61.506</t>
  </si>
  <si>
    <t>19850731</t>
  </si>
  <si>
    <t>83.803</t>
  </si>
  <si>
    <t>75.282</t>
  </si>
  <si>
    <t>66.998</t>
  </si>
  <si>
    <t>60.882</t>
  </si>
  <si>
    <t>19850830</t>
  </si>
  <si>
    <t>92.301</t>
  </si>
  <si>
    <t>83.772</t>
  </si>
  <si>
    <t>75.828</t>
  </si>
  <si>
    <t>67.727</t>
  </si>
  <si>
    <t>19850930</t>
  </si>
  <si>
    <t>92.291</t>
  </si>
  <si>
    <t>84.020</t>
  </si>
  <si>
    <t>75.935</t>
  </si>
  <si>
    <t>67.962</t>
  </si>
  <si>
    <t>61.319</t>
  </si>
  <si>
    <t>19851031</t>
  </si>
  <si>
    <t>92.524</t>
  </si>
  <si>
    <t>84.325</t>
  </si>
  <si>
    <t>76.570</t>
  </si>
  <si>
    <t>68.911</t>
  </si>
  <si>
    <t>62.170</t>
  </si>
  <si>
    <t>19851129</t>
  </si>
  <si>
    <t>92.619</t>
  </si>
  <si>
    <t>84.693</t>
  </si>
  <si>
    <t>77.273</t>
  </si>
  <si>
    <t>69.770</t>
  </si>
  <si>
    <t>63.155</t>
  </si>
  <si>
    <t>19851231</t>
  </si>
  <si>
    <t>92.794</t>
  </si>
  <si>
    <t>85.467</t>
  </si>
  <si>
    <t>78.287</t>
  </si>
  <si>
    <t>71.378</t>
  </si>
  <si>
    <t>64.959</t>
  </si>
  <si>
    <t>19860131</t>
  </si>
  <si>
    <t>92.722</t>
  </si>
  <si>
    <t>85.545</t>
  </si>
  <si>
    <t>78.138</t>
  </si>
  <si>
    <t>71.267</t>
  </si>
  <si>
    <t>64.894</t>
  </si>
  <si>
    <t>19860228</t>
  </si>
  <si>
    <t>92.907</t>
  </si>
  <si>
    <t>85.976</t>
  </si>
  <si>
    <t>79.302</t>
  </si>
  <si>
    <t>72.939</t>
  </si>
  <si>
    <t>66.917</t>
  </si>
  <si>
    <t>19860331</t>
  </si>
  <si>
    <t>93.434</t>
  </si>
  <si>
    <t>87.221</t>
  </si>
  <si>
    <t>80.838</t>
  </si>
  <si>
    <t>74.722</t>
  </si>
  <si>
    <t>69.184</t>
  </si>
  <si>
    <t>19860430</t>
  </si>
  <si>
    <t>87.456</t>
  </si>
  <si>
    <t>80.743</t>
  </si>
  <si>
    <t>74.758</t>
  </si>
  <si>
    <t>69.064</t>
  </si>
  <si>
    <t>19860530</t>
  </si>
  <si>
    <t>86.369</t>
  </si>
  <si>
    <t>79.490</t>
  </si>
  <si>
    <t>72.472</t>
  </si>
  <si>
    <t>66.672</t>
  </si>
  <si>
    <t>19860630</t>
  </si>
  <si>
    <t>93.783</t>
  </si>
  <si>
    <t>87.315</t>
  </si>
  <si>
    <t>80.755</t>
  </si>
  <si>
    <t>74.238</t>
  </si>
  <si>
    <t>68.721</t>
  </si>
  <si>
    <t>19860731</t>
  </si>
  <si>
    <t>93.991</t>
  </si>
  <si>
    <t>87.883</t>
  </si>
  <si>
    <t>80.933</t>
  </si>
  <si>
    <t>75.050</t>
  </si>
  <si>
    <t>69.096</t>
  </si>
  <si>
    <t>19860829</t>
  </si>
  <si>
    <t>94.650</t>
  </si>
  <si>
    <t>88.768</t>
  </si>
  <si>
    <t>82.672</t>
  </si>
  <si>
    <t>76.927</t>
  </si>
  <si>
    <t>71.723</t>
  </si>
  <si>
    <t>19860930</t>
  </si>
  <si>
    <t>94.343</t>
  </si>
  <si>
    <t>88.105</t>
  </si>
  <si>
    <t>81.737</t>
  </si>
  <si>
    <t>75.216</t>
  </si>
  <si>
    <t>69.477</t>
  </si>
  <si>
    <t>19861031</t>
  </si>
  <si>
    <t>94.521</t>
  </si>
  <si>
    <t>88.406</t>
  </si>
  <si>
    <t>82.218</t>
  </si>
  <si>
    <t>76.225</t>
  </si>
  <si>
    <t>70.270</t>
  </si>
  <si>
    <t>19861128</t>
  </si>
  <si>
    <t>94.400</t>
  </si>
  <si>
    <t>88.448</t>
  </si>
  <si>
    <t>82.603</t>
  </si>
  <si>
    <t>76.679</t>
  </si>
  <si>
    <t>71.346</t>
  </si>
  <si>
    <t>19861231</t>
  </si>
  <si>
    <t>94.120</t>
  </si>
  <si>
    <t>82.286</t>
  </si>
  <si>
    <t>76.668</t>
  </si>
  <si>
    <t>70.762</t>
  </si>
  <si>
    <t>19870130</t>
  </si>
  <si>
    <t>94.281</t>
  </si>
  <si>
    <t>88.312</t>
  </si>
  <si>
    <t>82.383</t>
  </si>
  <si>
    <t>76.589</t>
  </si>
  <si>
    <t>71.361</t>
  </si>
  <si>
    <t>19870227</t>
  </si>
  <si>
    <t>94.168</t>
  </si>
  <si>
    <t>88.172</t>
  </si>
  <si>
    <t>76.629</t>
  </si>
  <si>
    <t>71.360</t>
  </si>
  <si>
    <t>19870331</t>
  </si>
  <si>
    <t>93.989</t>
  </si>
  <si>
    <t>81.793</t>
  </si>
  <si>
    <t>76.051</t>
  </si>
  <si>
    <t>70.240</t>
  </si>
  <si>
    <t>19870430</t>
  </si>
  <si>
    <t>93.392</t>
  </si>
  <si>
    <t>86.539</t>
  </si>
  <si>
    <t>79.662</t>
  </si>
  <si>
    <t>67.559</t>
  </si>
  <si>
    <t>19870529</t>
  </si>
  <si>
    <t>93.102</t>
  </si>
  <si>
    <t>85.836</t>
  </si>
  <si>
    <t>78.967</t>
  </si>
  <si>
    <t>72.535</t>
  </si>
  <si>
    <t>66.621</t>
  </si>
  <si>
    <t>19870630</t>
  </si>
  <si>
    <t>93.387</t>
  </si>
  <si>
    <t>86.316</t>
  </si>
  <si>
    <t>79.533</t>
  </si>
  <si>
    <t>73.139</t>
  </si>
  <si>
    <t>66.980</t>
  </si>
  <si>
    <t>19870731</t>
  </si>
  <si>
    <t>93.318</t>
  </si>
  <si>
    <t>86.079</t>
  </si>
  <si>
    <t>79.035</t>
  </si>
  <si>
    <t>72.645</t>
  </si>
  <si>
    <t>66.567</t>
  </si>
  <si>
    <t>19870831</t>
  </si>
  <si>
    <t>93.030</t>
  </si>
  <si>
    <t>85.496</t>
  </si>
  <si>
    <t>78.306</t>
  </si>
  <si>
    <t>71.789</t>
  </si>
  <si>
    <t>65.608</t>
  </si>
  <si>
    <t>19870930</t>
  </si>
  <si>
    <t>92.401</t>
  </si>
  <si>
    <t>84.467</t>
  </si>
  <si>
    <t>76.891</t>
  </si>
  <si>
    <t>69.716</t>
  </si>
  <si>
    <t>63.428</t>
  </si>
  <si>
    <t>19871030</t>
  </si>
  <si>
    <t>93.472</t>
  </si>
  <si>
    <t>85.810</t>
  </si>
  <si>
    <t>78.573</t>
  </si>
  <si>
    <t>71.655</t>
  </si>
  <si>
    <t>65.780</t>
  </si>
  <si>
    <t>19871130</t>
  </si>
  <si>
    <t>93.331</t>
  </si>
  <si>
    <t>78.728</t>
  </si>
  <si>
    <t>71.837</t>
  </si>
  <si>
    <t>65.486</t>
  </si>
  <si>
    <t>19871231</t>
  </si>
  <si>
    <t>93.014</t>
  </si>
  <si>
    <t>85.850</t>
  </si>
  <si>
    <t>78.912</t>
  </si>
  <si>
    <t>72.263</t>
  </si>
  <si>
    <t>65.992</t>
  </si>
  <si>
    <t>19880129</t>
  </si>
  <si>
    <t>93.450</t>
  </si>
  <si>
    <t>86.646</t>
  </si>
  <si>
    <t>80.111</t>
  </si>
  <si>
    <t>73.804</t>
  </si>
  <si>
    <t>68.092</t>
  </si>
  <si>
    <t>19880229</t>
  </si>
  <si>
    <t>93.606</t>
  </si>
  <si>
    <t>86.929</t>
  </si>
  <si>
    <t>80.482</t>
  </si>
  <si>
    <t>74.338</t>
  </si>
  <si>
    <t>68.581</t>
  </si>
  <si>
    <t>19880331</t>
  </si>
  <si>
    <t>93.380</t>
  </si>
  <si>
    <t>86.471</t>
  </si>
  <si>
    <t>79.777</t>
  </si>
  <si>
    <t>73.231</t>
  </si>
  <si>
    <t>67.111</t>
  </si>
  <si>
    <t>19880429</t>
  </si>
  <si>
    <t>93.173</t>
  </si>
  <si>
    <t>85.844</t>
  </si>
  <si>
    <t>78.923</t>
  </si>
  <si>
    <t>72.226</t>
  </si>
  <si>
    <t>66.184</t>
  </si>
  <si>
    <t>19880531</t>
  </si>
  <si>
    <t>92.622</t>
  </si>
  <si>
    <t>85.124</t>
  </si>
  <si>
    <t>78.023</t>
  </si>
  <si>
    <t>71.137</t>
  </si>
  <si>
    <t>64.919</t>
  </si>
  <si>
    <t>19880630</t>
  </si>
  <si>
    <t>92.766</t>
  </si>
  <si>
    <t>85.463</t>
  </si>
  <si>
    <t>78.613</t>
  </si>
  <si>
    <t>72.072</t>
  </si>
  <si>
    <t>65.987</t>
  </si>
  <si>
    <t>19880729</t>
  </si>
  <si>
    <t>92.360</t>
  </si>
  <si>
    <t>77.732</t>
  </si>
  <si>
    <t>71.105</t>
  </si>
  <si>
    <t>65.052</t>
  </si>
  <si>
    <t>19880831</t>
  </si>
  <si>
    <t>84.317</t>
  </si>
  <si>
    <t>77.242</t>
  </si>
  <si>
    <t>70.464</t>
  </si>
  <si>
    <t>64.424</t>
  </si>
  <si>
    <t>19880930</t>
  </si>
  <si>
    <t>92.355</t>
  </si>
  <si>
    <t>84.794</t>
  </si>
  <si>
    <t>77.799</t>
  </si>
  <si>
    <t>71.421</t>
  </si>
  <si>
    <t>65.385</t>
  </si>
  <si>
    <t>19881031</t>
  </si>
  <si>
    <t>92.402</t>
  </si>
  <si>
    <t>85.085</t>
  </si>
  <si>
    <t>78.426</t>
  </si>
  <si>
    <t>72.094</t>
  </si>
  <si>
    <t>66.325</t>
  </si>
  <si>
    <t>19881130</t>
  </si>
  <si>
    <t>91.885</t>
  </si>
  <si>
    <t>84.128</t>
  </si>
  <si>
    <t>77.176</t>
  </si>
  <si>
    <t>70.508</t>
  </si>
  <si>
    <t>64.619</t>
  </si>
  <si>
    <t>19881230</t>
  </si>
  <si>
    <t>91.511</t>
  </si>
  <si>
    <t>83.614</t>
  </si>
  <si>
    <t>76.351</t>
  </si>
  <si>
    <t>63.728</t>
  </si>
  <si>
    <t>19890131</t>
  </si>
  <si>
    <t>91.500</t>
  </si>
  <si>
    <t>83.685</t>
  </si>
  <si>
    <t>76.650</t>
  </si>
  <si>
    <t>70.114</t>
  </si>
  <si>
    <t>64.296</t>
  </si>
  <si>
    <t>19890228</t>
  </si>
  <si>
    <t>91.070</t>
  </si>
  <si>
    <t>83.009</t>
  </si>
  <si>
    <t>75.766</t>
  </si>
  <si>
    <t>69.046</t>
  </si>
  <si>
    <t>63.254</t>
  </si>
  <si>
    <t>19890331</t>
  </si>
  <si>
    <t>90.851</t>
  </si>
  <si>
    <t>82.730</t>
  </si>
  <si>
    <t>75.280</t>
  </si>
  <si>
    <t>68.804</t>
  </si>
  <si>
    <t>62.839</t>
  </si>
  <si>
    <t>19890428</t>
  </si>
  <si>
    <t>91.302</t>
  </si>
  <si>
    <t>83.357</t>
  </si>
  <si>
    <t>76.245</t>
  </si>
  <si>
    <t>69.822</t>
  </si>
  <si>
    <t>64.080</t>
  </si>
  <si>
    <t>19890531</t>
  </si>
  <si>
    <t>91.608</t>
  </si>
  <si>
    <t>84.190</t>
  </si>
  <si>
    <t>77.253</t>
  </si>
  <si>
    <t>70.949</t>
  </si>
  <si>
    <t>65.227</t>
  </si>
  <si>
    <t>19890630</t>
  </si>
  <si>
    <t>92.223</t>
  </si>
  <si>
    <t>85.413</t>
  </si>
  <si>
    <t>78.856</t>
  </si>
  <si>
    <t>73.017</t>
  </si>
  <si>
    <t>67.223</t>
  </si>
  <si>
    <t>19890731</t>
  </si>
  <si>
    <t>92.684</t>
  </si>
  <si>
    <t>86.312</t>
  </si>
  <si>
    <t>79.950</t>
  </si>
  <si>
    <t>74.269</t>
  </si>
  <si>
    <t>68.957</t>
  </si>
  <si>
    <t>19890831</t>
  </si>
  <si>
    <t>92.208</t>
  </si>
  <si>
    <t>84.831</t>
  </si>
  <si>
    <t>78.221</t>
  </si>
  <si>
    <t>72.117</t>
  </si>
  <si>
    <t>66.587</t>
  </si>
  <si>
    <t>19890929</t>
  </si>
  <si>
    <t>92.048</t>
  </si>
  <si>
    <t>84.698</t>
  </si>
  <si>
    <t>77.941</t>
  </si>
  <si>
    <t>71.839</t>
  </si>
  <si>
    <t>66.257</t>
  </si>
  <si>
    <t>19891031</t>
  </si>
  <si>
    <t>92.546</t>
  </si>
  <si>
    <t>85.769</t>
  </si>
  <si>
    <t>79.201</t>
  </si>
  <si>
    <t>73.289</t>
  </si>
  <si>
    <t>67.839</t>
  </si>
  <si>
    <t>19891130</t>
  </si>
  <si>
    <t>92.618</t>
  </si>
  <si>
    <t>85.941</t>
  </si>
  <si>
    <t>79.519</t>
  </si>
  <si>
    <t>73.528</t>
  </si>
  <si>
    <t>68.097</t>
  </si>
  <si>
    <t>19891229</t>
  </si>
  <si>
    <t>79.111</t>
  </si>
  <si>
    <t>73.181</t>
  </si>
  <si>
    <t>67.812</t>
  </si>
  <si>
    <t>19900131</t>
  </si>
  <si>
    <t>92.242</t>
  </si>
  <si>
    <t>78.285</t>
  </si>
  <si>
    <t>71.978</t>
  </si>
  <si>
    <t>66.204</t>
  </si>
  <si>
    <t>19900228</t>
  </si>
  <si>
    <t>92.266</t>
  </si>
  <si>
    <t>84.806</t>
  </si>
  <si>
    <t>78.034</t>
  </si>
  <si>
    <t>71.573</t>
  </si>
  <si>
    <t>65.781</t>
  </si>
  <si>
    <t>19900330</t>
  </si>
  <si>
    <t>92.089</t>
  </si>
  <si>
    <t>84.379</t>
  </si>
  <si>
    <t>77.358</t>
  </si>
  <si>
    <t>71.038</t>
  </si>
  <si>
    <t>65.252</t>
  </si>
  <si>
    <t>19900430</t>
  </si>
  <si>
    <t>91.817</t>
  </si>
  <si>
    <t>83.927</t>
  </si>
  <si>
    <t>76.698</t>
  </si>
  <si>
    <t>70.047</t>
  </si>
  <si>
    <t>64.165</t>
  </si>
  <si>
    <t>19900531</t>
  </si>
  <si>
    <t>92.200</t>
  </si>
  <si>
    <t>77.848</t>
  </si>
  <si>
    <t>71.287</t>
  </si>
  <si>
    <t>65.422</t>
  </si>
  <si>
    <t>19900629</t>
  </si>
  <si>
    <t>92.381</t>
  </si>
  <si>
    <t>85.102</t>
  </si>
  <si>
    <t>78.302</t>
  </si>
  <si>
    <t>71.946</t>
  </si>
  <si>
    <t>66.109</t>
  </si>
  <si>
    <t>19900731</t>
  </si>
  <si>
    <t>85.646</t>
  </si>
  <si>
    <t>78.990</t>
  </si>
  <si>
    <t>72.773</t>
  </si>
  <si>
    <t>66.905</t>
  </si>
  <si>
    <t>19900831</t>
  </si>
  <si>
    <t>92.682</t>
  </si>
  <si>
    <t>78.378</t>
  </si>
  <si>
    <t>71.664</t>
  </si>
  <si>
    <t>65.517</t>
  </si>
  <si>
    <t>19900928</t>
  </si>
  <si>
    <t>85.404</t>
  </si>
  <si>
    <t>78.510</t>
  </si>
  <si>
    <t>71.828</t>
  </si>
  <si>
    <t>65.717</t>
  </si>
  <si>
    <t>19901031</t>
  </si>
  <si>
    <t>92.816</t>
  </si>
  <si>
    <t>85.895</t>
  </si>
  <si>
    <t>79.138</t>
  </si>
  <si>
    <t>72.532</t>
  </si>
  <si>
    <t>66.484</t>
  </si>
  <si>
    <t>19901130</t>
  </si>
  <si>
    <t>92.949</t>
  </si>
  <si>
    <t>86.287</t>
  </si>
  <si>
    <t>79.716</t>
  </si>
  <si>
    <t>73.311</t>
  </si>
  <si>
    <t>67.478</t>
  </si>
  <si>
    <t>19901231</t>
  </si>
  <si>
    <t>93.316</t>
  </si>
  <si>
    <t>86.825</t>
  </si>
  <si>
    <t>80.299</t>
  </si>
  <si>
    <t>74.172</t>
  </si>
  <si>
    <t>68.210</t>
  </si>
  <si>
    <t>19910131</t>
  </si>
  <si>
    <t>93.605</t>
  </si>
  <si>
    <t>87.092</t>
  </si>
  <si>
    <t>80.649</t>
  </si>
  <si>
    <t>74.259</t>
  </si>
  <si>
    <t>68.637</t>
  </si>
  <si>
    <t>19910228</t>
  </si>
  <si>
    <t>87.120</t>
  </si>
  <si>
    <t>80.658</t>
  </si>
  <si>
    <t>74.222</t>
  </si>
  <si>
    <t>68.489</t>
  </si>
  <si>
    <t>19910328</t>
  </si>
  <si>
    <t>93.780</t>
  </si>
  <si>
    <t>86.932</t>
  </si>
  <si>
    <t>80.442</t>
  </si>
  <si>
    <t>73.917</t>
  </si>
  <si>
    <t>67.912</t>
  </si>
  <si>
    <t>19910430</t>
  </si>
  <si>
    <t>93.987</t>
  </si>
  <si>
    <t>87.485</t>
  </si>
  <si>
    <t>80.907</t>
  </si>
  <si>
    <t>74.345</t>
  </si>
  <si>
    <t>68.554</t>
  </si>
  <si>
    <t>19910531</t>
  </si>
  <si>
    <t>93.951</t>
  </si>
  <si>
    <t>87.380</t>
  </si>
  <si>
    <t>80.934</t>
  </si>
  <si>
    <t>74.219</t>
  </si>
  <si>
    <t>68.315</t>
  </si>
  <si>
    <t>19910628</t>
  </si>
  <si>
    <t>93.834</t>
  </si>
  <si>
    <t>80.296</t>
  </si>
  <si>
    <t>73.513</t>
  </si>
  <si>
    <t>67.466</t>
  </si>
  <si>
    <t>19910731</t>
  </si>
  <si>
    <t>94.011</t>
  </si>
  <si>
    <t>87.477</t>
  </si>
  <si>
    <t>80.809</t>
  </si>
  <si>
    <t>74.026</t>
  </si>
  <si>
    <t>68.001</t>
  </si>
  <si>
    <t>19910830</t>
  </si>
  <si>
    <t>94.483</t>
  </si>
  <si>
    <t>88.129</t>
  </si>
  <si>
    <t>81.880</t>
  </si>
  <si>
    <t>75.271</t>
  </si>
  <si>
    <t>69.402</t>
  </si>
  <si>
    <t>19910930</t>
  </si>
  <si>
    <t>94.757</t>
  </si>
  <si>
    <t>88.811</t>
  </si>
  <si>
    <t>82.722</t>
  </si>
  <si>
    <t>76.416</t>
  </si>
  <si>
    <t>70.928</t>
  </si>
  <si>
    <t>19911031</t>
  </si>
  <si>
    <t>94.977</t>
  </si>
  <si>
    <t>89.397</t>
  </si>
  <si>
    <t>83.333</t>
  </si>
  <si>
    <t>77.034</t>
  </si>
  <si>
    <t>71.495</t>
  </si>
  <si>
    <t>19911129</t>
  </si>
  <si>
    <t>95.299</t>
  </si>
  <si>
    <t>89.817</t>
  </si>
  <si>
    <t>77.528</t>
  </si>
  <si>
    <t>71.915</t>
  </si>
  <si>
    <t>19911231</t>
  </si>
  <si>
    <t>95.903</t>
  </si>
  <si>
    <t>90.962</t>
  </si>
  <si>
    <t>85.616</t>
  </si>
  <si>
    <t>79.343</t>
  </si>
  <si>
    <t>74.366</t>
  </si>
  <si>
    <t>19920131</t>
  </si>
  <si>
    <t>95.765</t>
  </si>
  <si>
    <t>90.400</t>
  </si>
  <si>
    <t>84.147</t>
  </si>
  <si>
    <t>77.878</t>
  </si>
  <si>
    <t>72.512</t>
  </si>
  <si>
    <t>19920228</t>
  </si>
  <si>
    <t>95.706</t>
  </si>
  <si>
    <t>90.044</t>
  </si>
  <si>
    <t>83.968</t>
  </si>
  <si>
    <t>77.489</t>
  </si>
  <si>
    <t>71.689</t>
  </si>
  <si>
    <t>19920331</t>
  </si>
  <si>
    <t>95.495</t>
  </si>
  <si>
    <t>89.470</t>
  </si>
  <si>
    <t>82.917</t>
  </si>
  <si>
    <t>76.367</t>
  </si>
  <si>
    <t>70.756</t>
  </si>
  <si>
    <t>19920430</t>
  </si>
  <si>
    <t>89.780</t>
  </si>
  <si>
    <t>83.376</t>
  </si>
  <si>
    <t>76.762</t>
  </si>
  <si>
    <t>70.748</t>
  </si>
  <si>
    <t>19920529</t>
  </si>
  <si>
    <t>95.832</t>
  </si>
  <si>
    <t>90.146</t>
  </si>
  <si>
    <t>84.001</t>
  </si>
  <si>
    <t>77.671</t>
  </si>
  <si>
    <t>71.563</t>
  </si>
  <si>
    <t>19920630</t>
  </si>
  <si>
    <t>90.848</t>
  </si>
  <si>
    <t>84.909</t>
  </si>
  <si>
    <t>78.691</t>
  </si>
  <si>
    <t>72.937</t>
  </si>
  <si>
    <t>19920731</t>
  </si>
  <si>
    <t>96.493</t>
  </si>
  <si>
    <t>91.658</t>
  </si>
  <si>
    <t>86.067</t>
  </si>
  <si>
    <t>80.045</t>
  </si>
  <si>
    <t>74.652</t>
  </si>
  <si>
    <t>19920831</t>
  </si>
  <si>
    <t>96.623</t>
  </si>
  <si>
    <t>92.111</t>
  </si>
  <si>
    <t>80.767</t>
  </si>
  <si>
    <t>75.492</t>
  </si>
  <si>
    <t>19920930</t>
  </si>
  <si>
    <t>96.943</t>
  </si>
  <si>
    <t>92.729</t>
  </si>
  <si>
    <t>87.635</t>
  </si>
  <si>
    <t>81.939</t>
  </si>
  <si>
    <t>76.497</t>
  </si>
  <si>
    <t>19921030</t>
  </si>
  <si>
    <t>96.468</t>
  </si>
  <si>
    <t>91.459</t>
  </si>
  <si>
    <t>85.881</t>
  </si>
  <si>
    <t>79.726</t>
  </si>
  <si>
    <t>19921130</t>
  </si>
  <si>
    <t>96.154</t>
  </si>
  <si>
    <t>90.957</t>
  </si>
  <si>
    <t>84.971</t>
  </si>
  <si>
    <t>78.768</t>
  </si>
  <si>
    <t>73.196</t>
  </si>
  <si>
    <t>19921231</t>
  </si>
  <si>
    <t>96.415</t>
  </si>
  <si>
    <t>91.405</t>
  </si>
  <si>
    <t>85.553</t>
  </si>
  <si>
    <t>79.661</t>
  </si>
  <si>
    <t>73.881</t>
  </si>
  <si>
    <t>19930129</t>
  </si>
  <si>
    <t>96.595</t>
  </si>
  <si>
    <t>91.903</t>
  </si>
  <si>
    <t>86.621</t>
  </si>
  <si>
    <t>81.085</t>
  </si>
  <si>
    <t>75.303</t>
  </si>
  <si>
    <t>19930226</t>
  </si>
  <si>
    <t>96.726</t>
  </si>
  <si>
    <t>92.449</t>
  </si>
  <si>
    <t>87.556</t>
  </si>
  <si>
    <t>82.030</t>
  </si>
  <si>
    <t>76.662</t>
  </si>
  <si>
    <t>19930331</t>
  </si>
  <si>
    <t>96.703</t>
  </si>
  <si>
    <t>92.468</t>
  </si>
  <si>
    <t>87.406</t>
  </si>
  <si>
    <t>81.997</t>
  </si>
  <si>
    <t>76.912</t>
  </si>
  <si>
    <t>19930430</t>
  </si>
  <si>
    <t>96.766</t>
  </si>
  <si>
    <t>87.770</t>
  </si>
  <si>
    <t>82.397</t>
  </si>
  <si>
    <t>77.279</t>
  </si>
  <si>
    <t>19930528</t>
  </si>
  <si>
    <t>96.405</t>
  </si>
  <si>
    <t>91.948</t>
  </si>
  <si>
    <t>86.906</t>
  </si>
  <si>
    <t>81.610</t>
  </si>
  <si>
    <t>76.328</t>
  </si>
  <si>
    <t>19930630</t>
  </si>
  <si>
    <t>96.561</t>
  </si>
  <si>
    <t>92.344</t>
  </si>
  <si>
    <t>87.653</t>
  </si>
  <si>
    <t>82.696</t>
  </si>
  <si>
    <t>77.667</t>
  </si>
  <si>
    <t>19930730</t>
  </si>
  <si>
    <t>96.575</t>
  </si>
  <si>
    <t>92.116</t>
  </si>
  <si>
    <t>87.274</t>
  </si>
  <si>
    <t>82.407</t>
  </si>
  <si>
    <t>77.083</t>
  </si>
  <si>
    <t>19930831</t>
  </si>
  <si>
    <t>96.702</t>
  </si>
  <si>
    <t>92.621</t>
  </si>
  <si>
    <t>88.097</t>
  </si>
  <si>
    <t>83.562</t>
  </si>
  <si>
    <t>78.672</t>
  </si>
  <si>
    <t>19930930</t>
  </si>
  <si>
    <t>96.683</t>
  </si>
  <si>
    <t>92.603</t>
  </si>
  <si>
    <t>88.152</t>
  </si>
  <si>
    <t>83.365</t>
  </si>
  <si>
    <t>78.743</t>
  </si>
  <si>
    <t>19931029</t>
  </si>
  <si>
    <t>96.584</t>
  </si>
  <si>
    <t>92.409</t>
  </si>
  <si>
    <t>87.875</t>
  </si>
  <si>
    <t>83.180</t>
  </si>
  <si>
    <t>78.596</t>
  </si>
  <si>
    <t>19931130</t>
  </si>
  <si>
    <t>96.433</t>
  </si>
  <si>
    <t>87.287</t>
  </si>
  <si>
    <t>77.310</t>
  </si>
  <si>
    <t>19931231</t>
  </si>
  <si>
    <t>96.439</t>
  </si>
  <si>
    <t>91.960</t>
  </si>
  <si>
    <t>87.454</t>
  </si>
  <si>
    <t>82.052</t>
  </si>
  <si>
    <t>77.058</t>
  </si>
  <si>
    <t>19940131</t>
  </si>
  <si>
    <t>96.544</t>
  </si>
  <si>
    <t>92.170</t>
  </si>
  <si>
    <t>87.533</t>
  </si>
  <si>
    <t>82.719</t>
  </si>
  <si>
    <t>77.833</t>
  </si>
  <si>
    <t>19940228</t>
  </si>
  <si>
    <t>96.019</t>
  </si>
  <si>
    <t>86.005</t>
  </si>
  <si>
    <t>75.628</t>
  </si>
  <si>
    <t>19940331</t>
  </si>
  <si>
    <t>95.622</t>
  </si>
  <si>
    <t>90.198</t>
  </si>
  <si>
    <t>84.366</t>
  </si>
  <si>
    <t>78.713</t>
  </si>
  <si>
    <t>73.324</t>
  </si>
  <si>
    <t>19940429</t>
  </si>
  <si>
    <t>95.138</t>
  </si>
  <si>
    <t>89.249</t>
  </si>
  <si>
    <t>83.224</t>
  </si>
  <si>
    <t>77.324</t>
  </si>
  <si>
    <t>19940531</t>
  </si>
  <si>
    <t>94.841</t>
  </si>
  <si>
    <t>82.736</t>
  </si>
  <si>
    <t>76.950</t>
  </si>
  <si>
    <t>71.483</t>
  </si>
  <si>
    <t>19940630</t>
  </si>
  <si>
    <t>94.718</t>
  </si>
  <si>
    <t>88.562</t>
  </si>
  <si>
    <t>82.547</t>
  </si>
  <si>
    <t>76.373</t>
  </si>
  <si>
    <t>70.750</t>
  </si>
  <si>
    <t>19940729</t>
  </si>
  <si>
    <t>94.806</t>
  </si>
  <si>
    <t>88.822</t>
  </si>
  <si>
    <t>82.945</t>
  </si>
  <si>
    <t>77.095</t>
  </si>
  <si>
    <t>71.619</t>
  </si>
  <si>
    <t>19940831</t>
  </si>
  <si>
    <t>94.681</t>
  </si>
  <si>
    <t>88.547</t>
  </si>
  <si>
    <t>82.639</t>
  </si>
  <si>
    <t>76.849</t>
  </si>
  <si>
    <t>71.343</t>
  </si>
  <si>
    <t>19940930</t>
  </si>
  <si>
    <t>94.305</t>
  </si>
  <si>
    <t>87.807</t>
  </si>
  <si>
    <t>81.552</t>
  </si>
  <si>
    <t>75.444</t>
  </si>
  <si>
    <t>69.709</t>
  </si>
  <si>
    <t>19941031</t>
  </si>
  <si>
    <t>94.136</t>
  </si>
  <si>
    <t>87.391</t>
  </si>
  <si>
    <t>81.002</t>
  </si>
  <si>
    <t>74.850</t>
  </si>
  <si>
    <t>69.073</t>
  </si>
  <si>
    <t>19941130</t>
  </si>
  <si>
    <t>86.488</t>
  </si>
  <si>
    <t>79.837</t>
  </si>
  <si>
    <t>73.732</t>
  </si>
  <si>
    <t>68.141</t>
  </si>
  <si>
    <t>19941230</t>
  </si>
  <si>
    <t>93.125</t>
  </si>
  <si>
    <t>86.042</t>
  </si>
  <si>
    <t>79.410</t>
  </si>
  <si>
    <t>73.474</t>
  </si>
  <si>
    <t>68.126</t>
  </si>
  <si>
    <t>19950131</t>
  </si>
  <si>
    <t>93.479</t>
  </si>
  <si>
    <t>86.708</t>
  </si>
  <si>
    <t>80.308</t>
  </si>
  <si>
    <t>74.434</t>
  </si>
  <si>
    <t>69.010</t>
  </si>
  <si>
    <t>19950228</t>
  </si>
  <si>
    <t>93.841</t>
  </si>
  <si>
    <t>87.510</t>
  </si>
  <si>
    <t>81.530</t>
  </si>
  <si>
    <t>75.893</t>
  </si>
  <si>
    <t>70.605</t>
  </si>
  <si>
    <t>19950331</t>
  </si>
  <si>
    <t>81.480</t>
  </si>
  <si>
    <t>75.814</t>
  </si>
  <si>
    <t>70.555</t>
  </si>
  <si>
    <t>19950428</t>
  </si>
  <si>
    <t>93.940</t>
  </si>
  <si>
    <t>87.835</t>
  </si>
  <si>
    <t>76.357</t>
  </si>
  <si>
    <t>71.281</t>
  </si>
  <si>
    <t>19950531</t>
  </si>
  <si>
    <t>94.448</t>
  </si>
  <si>
    <t>89.090</t>
  </si>
  <si>
    <t>83.855</t>
  </si>
  <si>
    <t>78.831</t>
  </si>
  <si>
    <t>74.089</t>
  </si>
  <si>
    <t>19950630</t>
  </si>
  <si>
    <t>89.205</t>
  </si>
  <si>
    <t>84.012</t>
  </si>
  <si>
    <t>78.964</t>
  </si>
  <si>
    <t>74.466</t>
  </si>
  <si>
    <t>19950731</t>
  </si>
  <si>
    <t>94.564</t>
  </si>
  <si>
    <t>89.058</t>
  </si>
  <si>
    <t>83.602</t>
  </si>
  <si>
    <t>78.417</t>
  </si>
  <si>
    <t>73.793</t>
  </si>
  <si>
    <t>19950831</t>
  </si>
  <si>
    <t>94.534</t>
  </si>
  <si>
    <t>89.149</t>
  </si>
  <si>
    <t>83.851</t>
  </si>
  <si>
    <t>78.733</t>
  </si>
  <si>
    <t>74.136</t>
  </si>
  <si>
    <t>19950929</t>
  </si>
  <si>
    <t>94.479</t>
  </si>
  <si>
    <t>89.167</t>
  </si>
  <si>
    <t>83.932</t>
  </si>
  <si>
    <t>78.892</t>
  </si>
  <si>
    <t>74.406</t>
  </si>
  <si>
    <t>19951031</t>
  </si>
  <si>
    <t>89.520</t>
  </si>
  <si>
    <t>84.421</t>
  </si>
  <si>
    <t>79.524</t>
  </si>
  <si>
    <t>75.100</t>
  </si>
  <si>
    <t>19951130</t>
  </si>
  <si>
    <t>94.818</t>
  </si>
  <si>
    <t>90.003</t>
  </si>
  <si>
    <t>80.387</t>
  </si>
  <si>
    <t>19951229</t>
  </si>
  <si>
    <t>95.002</t>
  </si>
  <si>
    <t>90.300</t>
  </si>
  <si>
    <t>85.565</t>
  </si>
  <si>
    <t>80.895</t>
  </si>
  <si>
    <t>19960131</t>
  </si>
  <si>
    <t>95.216</t>
  </si>
  <si>
    <t>90.726</t>
  </si>
  <si>
    <t>86.044</t>
  </si>
  <si>
    <t>81.413</t>
  </si>
  <si>
    <t>77.137</t>
  </si>
  <si>
    <t>19960229</t>
  </si>
  <si>
    <t>94.990</t>
  </si>
  <si>
    <t>89.850</t>
  </si>
  <si>
    <t>84.835</t>
  </si>
  <si>
    <t>79.838</t>
  </si>
  <si>
    <t>75.328</t>
  </si>
  <si>
    <t>19960329</t>
  </si>
  <si>
    <t>94.698</t>
  </si>
  <si>
    <t>89.220</t>
  </si>
  <si>
    <t>83.873</t>
  </si>
  <si>
    <t>78.593</t>
  </si>
  <si>
    <t>73.911</t>
  </si>
  <si>
    <t>19960430</t>
  </si>
  <si>
    <t>94.618</t>
  </si>
  <si>
    <t>88.805</t>
  </si>
  <si>
    <t>83.211</t>
  </si>
  <si>
    <t>77.802</t>
  </si>
  <si>
    <t>72.910</t>
  </si>
  <si>
    <t>19960531</t>
  </si>
  <si>
    <t>94.498</t>
  </si>
  <si>
    <t>88.451</t>
  </si>
  <si>
    <t>82.664</t>
  </si>
  <si>
    <t>77.073</t>
  </si>
  <si>
    <t>72.034</t>
  </si>
  <si>
    <t>19960628</t>
  </si>
  <si>
    <t>94.484</t>
  </si>
  <si>
    <t>88.651</t>
  </si>
  <si>
    <t>82.905</t>
  </si>
  <si>
    <t>77.580</t>
  </si>
  <si>
    <t>72.686</t>
  </si>
  <si>
    <t>19960731</t>
  </si>
  <si>
    <t>94.301</t>
  </si>
  <si>
    <t>88.492</t>
  </si>
  <si>
    <t>82.746</t>
  </si>
  <si>
    <t>77.309</t>
  </si>
  <si>
    <t>72.281</t>
  </si>
  <si>
    <t>19960830</t>
  </si>
  <si>
    <t>94.357</t>
  </si>
  <si>
    <t>88.279</t>
  </si>
  <si>
    <t>82.365</t>
  </si>
  <si>
    <t>76.821</t>
  </si>
  <si>
    <t>71.760</t>
  </si>
  <si>
    <t>19960930</t>
  </si>
  <si>
    <t>94.493</t>
  </si>
  <si>
    <t>88.685</t>
  </si>
  <si>
    <t>83.007</t>
  </si>
  <si>
    <t>77.612</t>
  </si>
  <si>
    <t>72.695</t>
  </si>
  <si>
    <t>19961031</t>
  </si>
  <si>
    <t>94.707</t>
  </si>
  <si>
    <t>89.307</t>
  </si>
  <si>
    <t>83.982</t>
  </si>
  <si>
    <t>78.764</t>
  </si>
  <si>
    <t>74.059</t>
  </si>
  <si>
    <t>19961129</t>
  </si>
  <si>
    <t>94.788</t>
  </si>
  <si>
    <t>89.565</t>
  </si>
  <si>
    <t>84.420</t>
  </si>
  <si>
    <t>79.569</t>
  </si>
  <si>
    <t>74.985</t>
  </si>
  <si>
    <t>19961231</t>
  </si>
  <si>
    <t>94.690</t>
  </si>
  <si>
    <t>89.073</t>
  </si>
  <si>
    <t>83.594</t>
  </si>
  <si>
    <t>78.435</t>
  </si>
  <si>
    <t>73.557</t>
  </si>
  <si>
    <t>19970131</t>
  </si>
  <si>
    <t>94.675</t>
  </si>
  <si>
    <t>89.020</t>
  </si>
  <si>
    <t>83.528</t>
  </si>
  <si>
    <t>78.395</t>
  </si>
  <si>
    <t>73.412</t>
  </si>
  <si>
    <t>19970228</t>
  </si>
  <si>
    <t>94.582</t>
  </si>
  <si>
    <t>83.122</t>
  </si>
  <si>
    <t>77.871</t>
  </si>
  <si>
    <t>72.915</t>
  </si>
  <si>
    <t>19970331</t>
  </si>
  <si>
    <t>94.260</t>
  </si>
  <si>
    <t>88.107</t>
  </si>
  <si>
    <t>82.212</t>
  </si>
  <si>
    <t>76.692</t>
  </si>
  <si>
    <t>19970430</t>
  </si>
  <si>
    <t>94.360</t>
  </si>
  <si>
    <t>88.358</t>
  </si>
  <si>
    <t>82.677</t>
  </si>
  <si>
    <t>77.268</t>
  </si>
  <si>
    <t>72.286</t>
  </si>
  <si>
    <t>19970530</t>
  </si>
  <si>
    <t>94.393</t>
  </si>
  <si>
    <t>88.517</t>
  </si>
  <si>
    <t>82.861</t>
  </si>
  <si>
    <t>77.447</t>
  </si>
  <si>
    <t>72.561</t>
  </si>
  <si>
    <t>19970630</t>
  </si>
  <si>
    <t>94.546</t>
  </si>
  <si>
    <t>88.716</t>
  </si>
  <si>
    <t>83.209</t>
  </si>
  <si>
    <t>77.806</t>
  </si>
  <si>
    <t>72.973</t>
  </si>
  <si>
    <t>19970731</t>
  </si>
  <si>
    <t>94.647</t>
  </si>
  <si>
    <t>89.323</t>
  </si>
  <si>
    <t>84.213</t>
  </si>
  <si>
    <t>79.322</t>
  </si>
  <si>
    <t>74.711</t>
  </si>
  <si>
    <t>19970829</t>
  </si>
  <si>
    <t>94.442</t>
  </si>
  <si>
    <t>88.903</t>
  </si>
  <si>
    <t>83.443</t>
  </si>
  <si>
    <t>73.595</t>
  </si>
  <si>
    <t>19970930</t>
  </si>
  <si>
    <t>94.589</t>
  </si>
  <si>
    <t>89.211</t>
  </si>
  <si>
    <t>84.016</t>
  </si>
  <si>
    <t>78.947</t>
  </si>
  <si>
    <t>74.416</t>
  </si>
  <si>
    <t>19971031</t>
  </si>
  <si>
    <t>94.853</t>
  </si>
  <si>
    <t>89.510</t>
  </si>
  <si>
    <t>84.457</t>
  </si>
  <si>
    <t>79.715</t>
  </si>
  <si>
    <t>75.456</t>
  </si>
  <si>
    <t>19971128</t>
  </si>
  <si>
    <t>94.668</t>
  </si>
  <si>
    <t>89.190</t>
  </si>
  <si>
    <t>84.090</t>
  </si>
  <si>
    <t>79.231</t>
  </si>
  <si>
    <t>74.993</t>
  </si>
  <si>
    <t>19971231</t>
  </si>
  <si>
    <t>89.451</t>
  </si>
  <si>
    <t>84.485</t>
  </si>
  <si>
    <t>75.459</t>
  </si>
  <si>
    <t>19980130</t>
  </si>
  <si>
    <t>94.981</t>
  </si>
  <si>
    <t>85.320</t>
  </si>
  <si>
    <t>80.683</t>
  </si>
  <si>
    <t>76.676</t>
  </si>
  <si>
    <t>19980227</t>
  </si>
  <si>
    <t>94.823</t>
  </si>
  <si>
    <t>89.627</t>
  </si>
  <si>
    <t>84.804</t>
  </si>
  <si>
    <t>80.068</t>
  </si>
  <si>
    <t>75.919</t>
  </si>
  <si>
    <t>19980331</t>
  </si>
  <si>
    <t>94.824</t>
  </si>
  <si>
    <t>89.571</t>
  </si>
  <si>
    <t>84.613</t>
  </si>
  <si>
    <t>79.969</t>
  </si>
  <si>
    <t>75.792</t>
  </si>
  <si>
    <t>19980430</t>
  </si>
  <si>
    <t>94.810</t>
  </si>
  <si>
    <t>89.588</t>
  </si>
  <si>
    <t>84.642</t>
  </si>
  <si>
    <t>79.937</t>
  </si>
  <si>
    <t>75.724</t>
  </si>
  <si>
    <t>19980529</t>
  </si>
  <si>
    <t>94.805</t>
  </si>
  <si>
    <t>89.622</t>
  </si>
  <si>
    <t>84.718</t>
  </si>
  <si>
    <t>80.024</t>
  </si>
  <si>
    <t>76.033</t>
  </si>
  <si>
    <t>19980630</t>
  </si>
  <si>
    <t>94.803</t>
  </si>
  <si>
    <t>89.751</t>
  </si>
  <si>
    <t>84.846</t>
  </si>
  <si>
    <t>80.328</t>
  </si>
  <si>
    <t>76.398</t>
  </si>
  <si>
    <t>19980731</t>
  </si>
  <si>
    <t>94.738</t>
  </si>
  <si>
    <t>89.723</t>
  </si>
  <si>
    <t>84.886</t>
  </si>
  <si>
    <t>80.273</t>
  </si>
  <si>
    <t>76.084</t>
  </si>
  <si>
    <t>19980831</t>
  </si>
  <si>
    <t>95.099</t>
  </si>
  <si>
    <t>90.813</t>
  </si>
  <si>
    <t>86.322</t>
  </si>
  <si>
    <t>82.199</t>
  </si>
  <si>
    <t>78.443</t>
  </si>
  <si>
    <t>19980930</t>
  </si>
  <si>
    <t>95.534</t>
  </si>
  <si>
    <t>91.807</t>
  </si>
  <si>
    <t>87.783</t>
  </si>
  <si>
    <t>84.170</t>
  </si>
  <si>
    <t>80.469</t>
  </si>
  <si>
    <t>19981030</t>
  </si>
  <si>
    <t>95.725</t>
  </si>
  <si>
    <t>91.994</t>
  </si>
  <si>
    <t>87.856</t>
  </si>
  <si>
    <t>83.993</t>
  </si>
  <si>
    <t>79.916</t>
  </si>
  <si>
    <t>19981130</t>
  </si>
  <si>
    <t>95.474</t>
  </si>
  <si>
    <t>91.433</t>
  </si>
  <si>
    <t>87.295</t>
  </si>
  <si>
    <t>83.065</t>
  </si>
  <si>
    <t>79.624</t>
  </si>
  <si>
    <t>19981231</t>
  </si>
  <si>
    <t>95.659</t>
  </si>
  <si>
    <t>91.372</t>
  </si>
  <si>
    <t>87.103</t>
  </si>
  <si>
    <t>82.999</t>
  </si>
  <si>
    <t>79.491</t>
  </si>
  <si>
    <t>19990129</t>
  </si>
  <si>
    <t>95.619</t>
  </si>
  <si>
    <t>91.312</t>
  </si>
  <si>
    <t>87.144</t>
  </si>
  <si>
    <t>83.177</t>
  </si>
  <si>
    <t>79.739</t>
  </si>
  <si>
    <t>19990226</t>
  </si>
  <si>
    <t>95.227</t>
  </si>
  <si>
    <t>85.477</t>
  </si>
  <si>
    <t>80.921</t>
  </si>
  <si>
    <t>77.067</t>
  </si>
  <si>
    <t>19990331</t>
  </si>
  <si>
    <t>95.429</t>
  </si>
  <si>
    <t>90.602</t>
  </si>
  <si>
    <t>85.917</t>
  </si>
  <si>
    <t>81.377</t>
  </si>
  <si>
    <t>77.210</t>
  </si>
  <si>
    <t>19990430</t>
  </si>
  <si>
    <t>95.409</t>
  </si>
  <si>
    <t>90.458</t>
  </si>
  <si>
    <t>85.710</t>
  </si>
  <si>
    <t>81.183</t>
  </si>
  <si>
    <t>76.836</t>
  </si>
  <si>
    <t>19990528</t>
  </si>
  <si>
    <t>95.128</t>
  </si>
  <si>
    <t>89.819</t>
  </si>
  <si>
    <t>79.876</t>
  </si>
  <si>
    <t>75.415</t>
  </si>
  <si>
    <t>19990630</t>
  </si>
  <si>
    <t>94.940</t>
  </si>
  <si>
    <t>89.668</t>
  </si>
  <si>
    <t>84.638</t>
  </si>
  <si>
    <t>79.811</t>
  </si>
  <si>
    <t>74.966</t>
  </si>
  <si>
    <t>19990730</t>
  </si>
  <si>
    <t>94.825</t>
  </si>
  <si>
    <t>89.462</t>
  </si>
  <si>
    <t>84.328</t>
  </si>
  <si>
    <t>79.207</t>
  </si>
  <si>
    <t>74.360</t>
  </si>
  <si>
    <t>19990831</t>
  </si>
  <si>
    <t>94.680</t>
  </si>
  <si>
    <t>89.313</t>
  </si>
  <si>
    <t>84.073</t>
  </si>
  <si>
    <t>78.915</t>
  </si>
  <si>
    <t>74.188</t>
  </si>
  <si>
    <t>19990930</t>
  </si>
  <si>
    <t>94.769</t>
  </si>
  <si>
    <t>89.515</t>
  </si>
  <si>
    <t>84.397</t>
  </si>
  <si>
    <t>79.271</t>
  </si>
  <si>
    <t>74.520</t>
  </si>
  <si>
    <t>19991029</t>
  </si>
  <si>
    <t>94.587</t>
  </si>
  <si>
    <t>89.154</t>
  </si>
  <si>
    <t>83.956</t>
  </si>
  <si>
    <t>73.906</t>
  </si>
  <si>
    <t>19991130</t>
  </si>
  <si>
    <t>94.385</t>
  </si>
  <si>
    <t>88.813</t>
  </si>
  <si>
    <t>83.565</t>
  </si>
  <si>
    <t>78.403</t>
  </si>
  <si>
    <t>73.545</t>
  </si>
  <si>
    <t>19991231</t>
  </si>
  <si>
    <t>94.293</t>
  </si>
  <si>
    <t>88.423</t>
  </si>
  <si>
    <t>82.970</t>
  </si>
  <si>
    <t>77.723</t>
  </si>
  <si>
    <t>72.640</t>
  </si>
  <si>
    <t>20000131</t>
  </si>
  <si>
    <t>94.005</t>
  </si>
  <si>
    <t>87.792</t>
  </si>
  <si>
    <t>82.130</t>
  </si>
  <si>
    <t>76.962</t>
  </si>
  <si>
    <t>71.666</t>
  </si>
  <si>
    <t>20000229</t>
  </si>
  <si>
    <t>94.085</t>
  </si>
  <si>
    <t>87.922</t>
  </si>
  <si>
    <t>82.281</t>
  </si>
  <si>
    <t>77.168</t>
  </si>
  <si>
    <t>72.009</t>
  </si>
  <si>
    <t>20000331</t>
  </si>
  <si>
    <t>93.911</t>
  </si>
  <si>
    <t>88.055</t>
  </si>
  <si>
    <t>82.692</t>
  </si>
  <si>
    <t>77.839</t>
  </si>
  <si>
    <t>73.155</t>
  </si>
  <si>
    <t>20000428</t>
  </si>
  <si>
    <t>93.722</t>
  </si>
  <si>
    <t>87.673</t>
  </si>
  <si>
    <t>82.290</t>
  </si>
  <si>
    <t>77.126</t>
  </si>
  <si>
    <t>72.401</t>
  </si>
  <si>
    <t>20000531</t>
  </si>
  <si>
    <t>93.927</t>
  </si>
  <si>
    <t>87.646</t>
  </si>
  <si>
    <t>82.219</t>
  </si>
  <si>
    <t>77.074</t>
  </si>
  <si>
    <t>72.427</t>
  </si>
  <si>
    <t>20000630</t>
  </si>
  <si>
    <t>93.823</t>
  </si>
  <si>
    <t>88.230</t>
  </si>
  <si>
    <t>83.031</t>
  </si>
  <si>
    <t>78.006</t>
  </si>
  <si>
    <t>73.503</t>
  </si>
  <si>
    <t>20000731</t>
  </si>
  <si>
    <t>93.836</t>
  </si>
  <si>
    <t>88.338</t>
  </si>
  <si>
    <t>82.968</t>
  </si>
  <si>
    <t>78.121</t>
  </si>
  <si>
    <t>73.617</t>
  </si>
  <si>
    <t>20000831</t>
  </si>
  <si>
    <t>94.057</t>
  </si>
  <si>
    <t>83.506</t>
  </si>
  <si>
    <t>78.791</t>
  </si>
  <si>
    <t>74.339</t>
  </si>
  <si>
    <t>20000929</t>
  </si>
  <si>
    <t>94.012</t>
  </si>
  <si>
    <t>88.893</t>
  </si>
  <si>
    <t>83.848</t>
  </si>
  <si>
    <t>74.830</t>
  </si>
  <si>
    <t>20001031</t>
  </si>
  <si>
    <t>89.012</t>
  </si>
  <si>
    <t>83.977</t>
  </si>
  <si>
    <t>79.412</t>
  </si>
  <si>
    <t>75.184</t>
  </si>
  <si>
    <t>20001130</t>
  </si>
  <si>
    <t>94.336</t>
  </si>
  <si>
    <t>84.728</t>
  </si>
  <si>
    <t>80.303</t>
  </si>
  <si>
    <t>76.381</t>
  </si>
  <si>
    <t>20001229</t>
  </si>
  <si>
    <t>90.380</t>
  </si>
  <si>
    <t>85.826</t>
  </si>
  <si>
    <t>81.692</t>
  </si>
  <si>
    <t>77.911</t>
  </si>
  <si>
    <t>20010131</t>
  </si>
  <si>
    <t>95.455</t>
  </si>
  <si>
    <t>91.276</t>
  </si>
  <si>
    <t>86.842</t>
  </si>
  <si>
    <t>82.487</t>
  </si>
  <si>
    <t>78.483</t>
  </si>
  <si>
    <t>20010228</t>
  </si>
  <si>
    <t>95.681</t>
  </si>
  <si>
    <t>91.607</t>
  </si>
  <si>
    <t>87.220</t>
  </si>
  <si>
    <t>83.018</t>
  </si>
  <si>
    <t>79.063</t>
  </si>
  <si>
    <t>20010330</t>
  </si>
  <si>
    <t>95.953</t>
  </si>
  <si>
    <t>91.966</t>
  </si>
  <si>
    <t>83.382</t>
  </si>
  <si>
    <t>79.364</t>
  </si>
  <si>
    <t>20010430</t>
  </si>
  <si>
    <t>96.047</t>
  </si>
  <si>
    <t>91.805</t>
  </si>
  <si>
    <t>86.999</t>
  </si>
  <si>
    <t>82.447</t>
  </si>
  <si>
    <t>78.149</t>
  </si>
  <si>
    <t>20010531</t>
  </si>
  <si>
    <t>96.281</t>
  </si>
  <si>
    <t>91.924</t>
  </si>
  <si>
    <t>82.314</t>
  </si>
  <si>
    <t>77.974</t>
  </si>
  <si>
    <t>20010629</t>
  </si>
  <si>
    <t>96.207</t>
  </si>
  <si>
    <t>91.877</t>
  </si>
  <si>
    <t>86.928</t>
  </si>
  <si>
    <t>82.122</t>
  </si>
  <si>
    <t>77.605</t>
  </si>
  <si>
    <t>20010731</t>
  </si>
  <si>
    <t>96.604</t>
  </si>
  <si>
    <t>92.734</t>
  </si>
  <si>
    <t>88.108</t>
  </si>
  <si>
    <t>83.556</t>
  </si>
  <si>
    <t>79.174</t>
  </si>
  <si>
    <t>20010831</t>
  </si>
  <si>
    <t>96.735</t>
  </si>
  <si>
    <t>93.050</t>
  </si>
  <si>
    <t>88.537</t>
  </si>
  <si>
    <t>84.118</t>
  </si>
  <si>
    <t>79.865</t>
  </si>
  <si>
    <t>20010928</t>
  </si>
  <si>
    <t>97.503</t>
  </si>
  <si>
    <t>94.500</t>
  </si>
  <si>
    <t>90.219</t>
  </si>
  <si>
    <t>86.003</t>
  </si>
  <si>
    <t>81.639</t>
  </si>
  <si>
    <t>20011031</t>
  </si>
  <si>
    <t>98.063</t>
  </si>
  <si>
    <t>95.374</t>
  </si>
  <si>
    <t>87.416</t>
  </si>
  <si>
    <t>83.217</t>
  </si>
  <si>
    <t>20011130</t>
  </si>
  <si>
    <t>97.976</t>
  </si>
  <si>
    <t>94.489</t>
  </si>
  <si>
    <t>89.990</t>
  </si>
  <si>
    <t>85.511</t>
  </si>
  <si>
    <t>81.456</t>
  </si>
  <si>
    <t>20011231</t>
  </si>
  <si>
    <t>97.969</t>
  </si>
  <si>
    <t>89.188</t>
  </si>
  <si>
    <t>84.443</t>
  </si>
  <si>
    <t>80.105</t>
  </si>
  <si>
    <t>20020131</t>
  </si>
  <si>
    <t>97.749</t>
  </si>
  <si>
    <t>93.906</t>
  </si>
  <si>
    <t>89.196</t>
  </si>
  <si>
    <t>84.384</t>
  </si>
  <si>
    <t>79.778</t>
  </si>
  <si>
    <t>20020228</t>
  </si>
  <si>
    <t>97.829</t>
  </si>
  <si>
    <t>94.113</t>
  </si>
  <si>
    <t>89.698</t>
  </si>
  <si>
    <t>84.947</t>
  </si>
  <si>
    <t>80.423</t>
  </si>
  <si>
    <t>20020328</t>
  </si>
  <si>
    <t>97.325</t>
  </si>
  <si>
    <t>92.871</t>
  </si>
  <si>
    <t>82.737</t>
  </si>
  <si>
    <t>77.843</t>
  </si>
  <si>
    <t>20020430</t>
  </si>
  <si>
    <t>97.776</t>
  </si>
  <si>
    <t>93.762</t>
  </si>
  <si>
    <t>84.228</t>
  </si>
  <si>
    <t>79.521</t>
  </si>
  <si>
    <t>20020531</t>
  </si>
  <si>
    <t>97.763</t>
  </si>
  <si>
    <t>93.847</t>
  </si>
  <si>
    <t>89.399</t>
  </si>
  <si>
    <t>84.800</t>
  </si>
  <si>
    <t>80.198</t>
  </si>
  <si>
    <t>20020628</t>
  </si>
  <si>
    <t>98.067</t>
  </si>
  <si>
    <t>94.381</t>
  </si>
  <si>
    <t>90.118</t>
  </si>
  <si>
    <t>85.662</t>
  </si>
  <si>
    <t>81.254</t>
  </si>
  <si>
    <t>20020731</t>
  </si>
  <si>
    <t>98.292</t>
  </si>
  <si>
    <t>95.654</t>
  </si>
  <si>
    <t>87.660</t>
  </si>
  <si>
    <t>83.380</t>
  </si>
  <si>
    <t>20020830</t>
  </si>
  <si>
    <t>98.273</t>
  </si>
  <si>
    <t>92.631</t>
  </si>
  <si>
    <t>88.723</t>
  </si>
  <si>
    <t>84.847</t>
  </si>
  <si>
    <t>20020930</t>
  </si>
  <si>
    <t>98.580</t>
  </si>
  <si>
    <t>96.690</t>
  </si>
  <si>
    <t>94.076</t>
  </si>
  <si>
    <t>90.868</t>
  </si>
  <si>
    <t>87.514</t>
  </si>
  <si>
    <t>20021031</t>
  </si>
  <si>
    <t>98.672</t>
  </si>
  <si>
    <t>96.733</t>
  </si>
  <si>
    <t>93.816</t>
  </si>
  <si>
    <t>90.370</t>
  </si>
  <si>
    <t>86.607</t>
  </si>
  <si>
    <t>20021129</t>
  </si>
  <si>
    <t>98.509</t>
  </si>
  <si>
    <t>96.005</t>
  </si>
  <si>
    <t>92.462</t>
  </si>
  <si>
    <t>88.574</t>
  </si>
  <si>
    <t>84.696</t>
  </si>
  <si>
    <t>20021231</t>
  </si>
  <si>
    <t>98.799</t>
  </si>
  <si>
    <t>94.084</t>
  </si>
  <si>
    <t>90.628</t>
  </si>
  <si>
    <t>86.899</t>
  </si>
  <si>
    <t>20030131</t>
  </si>
  <si>
    <t>98.728</t>
  </si>
  <si>
    <t>96.669</t>
  </si>
  <si>
    <t>89.842</t>
  </si>
  <si>
    <t>85.884</t>
  </si>
  <si>
    <t>20030228</t>
  </si>
  <si>
    <t>98.778</t>
  </si>
  <si>
    <t>94.366</t>
  </si>
  <si>
    <t>90.948</t>
  </si>
  <si>
    <t>87.247</t>
  </si>
  <si>
    <t>20030331</t>
  </si>
  <si>
    <t>98.859</t>
  </si>
  <si>
    <t>94.250</t>
  </si>
  <si>
    <t>90.683</t>
  </si>
  <si>
    <t>20030430</t>
  </si>
  <si>
    <t>98.853</t>
  </si>
  <si>
    <t>97.091</t>
  </si>
  <si>
    <t>94.229</t>
  </si>
  <si>
    <t>90.577</t>
  </si>
  <si>
    <t>86.549</t>
  </si>
  <si>
    <t>20030530</t>
  </si>
  <si>
    <t>98.846</t>
  </si>
  <si>
    <t>97.389</t>
  </si>
  <si>
    <t>95.246</t>
  </si>
  <si>
    <t>92.308</t>
  </si>
  <si>
    <t>88.900</t>
  </si>
  <si>
    <t>20030630</t>
  </si>
  <si>
    <t>98.963</t>
  </si>
  <si>
    <t>97.431</t>
  </si>
  <si>
    <t>95.024</t>
  </si>
  <si>
    <t>91.890</t>
  </si>
  <si>
    <t>88.237</t>
  </si>
  <si>
    <t>20030731</t>
  </si>
  <si>
    <t>98.782</t>
  </si>
  <si>
    <t>96.593</t>
  </si>
  <si>
    <t>93.225</t>
  </si>
  <si>
    <t>89.083</t>
  </si>
  <si>
    <t>84.518</t>
  </si>
  <si>
    <t>20030829</t>
  </si>
  <si>
    <t>98.715</t>
  </si>
  <si>
    <t>96.142</t>
  </si>
  <si>
    <t>92.627</t>
  </si>
  <si>
    <t>88.351</t>
  </si>
  <si>
    <t>83.881</t>
  </si>
  <si>
    <t>20030930</t>
  </si>
  <si>
    <t>98.948</t>
  </si>
  <si>
    <t>94.231</t>
  </si>
  <si>
    <t>20031031</t>
  </si>
  <si>
    <t>98.774</t>
  </si>
  <si>
    <t>96.417</t>
  </si>
  <si>
    <t>93.033</t>
  </si>
  <si>
    <t>89.165</t>
  </si>
  <si>
    <t>84.796</t>
  </si>
  <si>
    <t>20031128</t>
  </si>
  <si>
    <t>98.563</t>
  </si>
  <si>
    <t>95.991</t>
  </si>
  <si>
    <t>92.543</t>
  </si>
  <si>
    <t>88.660</t>
  </si>
  <si>
    <t>84.416</t>
  </si>
  <si>
    <t>20031231</t>
  </si>
  <si>
    <t>98.777</t>
  </si>
  <si>
    <t>96.392</t>
  </si>
  <si>
    <t>93.133</t>
  </si>
  <si>
    <t>20040130</t>
  </si>
  <si>
    <t>98.775</t>
  </si>
  <si>
    <t>96.432</t>
  </si>
  <si>
    <t>93.168</t>
  </si>
  <si>
    <t>89.427</t>
  </si>
  <si>
    <t>20040227</t>
  </si>
  <si>
    <t>98.856</t>
  </si>
  <si>
    <t>96.767</t>
  </si>
  <si>
    <t>90.154</t>
  </si>
  <si>
    <t>86.178</t>
  </si>
  <si>
    <t>20040331</t>
  </si>
  <si>
    <t>98.861</t>
  </si>
  <si>
    <t>96.902</t>
  </si>
  <si>
    <t>94.171</t>
  </si>
  <si>
    <t>90.696</t>
  </si>
  <si>
    <t>86.900</t>
  </si>
  <si>
    <t>20040430</t>
  </si>
  <si>
    <t>98.411</t>
  </si>
  <si>
    <t>95.501</t>
  </si>
  <si>
    <t>91.684</t>
  </si>
  <si>
    <t>87.554</t>
  </si>
  <si>
    <t>83.309</t>
  </si>
  <si>
    <t>20040528</t>
  </si>
  <si>
    <t>98.197</t>
  </si>
  <si>
    <t>95.055</t>
  </si>
  <si>
    <t>91.044</t>
  </si>
  <si>
    <t>86.796</t>
  </si>
  <si>
    <t>82.451</t>
  </si>
  <si>
    <t>20040630</t>
  </si>
  <si>
    <t>98.008</t>
  </si>
  <si>
    <t>94.795</t>
  </si>
  <si>
    <t>90.963</t>
  </si>
  <si>
    <t>86.915</t>
  </si>
  <si>
    <t>82.642</t>
  </si>
  <si>
    <t>20040730</t>
  </si>
  <si>
    <t>97.971</t>
  </si>
  <si>
    <t>94.815</t>
  </si>
  <si>
    <t>91.077</t>
  </si>
  <si>
    <t>87.149</t>
  </si>
  <si>
    <t>82.948</t>
  </si>
  <si>
    <t>20040831</t>
  </si>
  <si>
    <t>98.075</t>
  </si>
  <si>
    <t>95.337</t>
  </si>
  <si>
    <t>92.133</t>
  </si>
  <si>
    <t>88.497</t>
  </si>
  <si>
    <t>84.551</t>
  </si>
  <si>
    <t>20040930</t>
  </si>
  <si>
    <t>97.865</t>
  </si>
  <si>
    <t>94.944</t>
  </si>
  <si>
    <t>91.763</t>
  </si>
  <si>
    <t>88.134</t>
  </si>
  <si>
    <t>84.406</t>
  </si>
  <si>
    <t>20041029</t>
  </si>
  <si>
    <t>97.807</t>
  </si>
  <si>
    <t>95.051</t>
  </si>
  <si>
    <t>91.952</t>
  </si>
  <si>
    <t>88.427</t>
  </si>
  <si>
    <t>84.760</t>
  </si>
  <si>
    <t>20041130</t>
  </si>
  <si>
    <t>97.410</t>
  </si>
  <si>
    <t>94.205</t>
  </si>
  <si>
    <t>90.717</t>
  </si>
  <si>
    <t>86.976</t>
  </si>
  <si>
    <t>83.090</t>
  </si>
  <si>
    <t>20041231</t>
  </si>
  <si>
    <t>97.296</t>
  </si>
  <si>
    <t>94.099</t>
  </si>
  <si>
    <t>90.756</t>
  </si>
  <si>
    <t>87.093</t>
  </si>
  <si>
    <t>83.432</t>
  </si>
  <si>
    <t>20050131</t>
  </si>
  <si>
    <t>97.106</t>
  </si>
  <si>
    <t>93.697</t>
  </si>
  <si>
    <t>90.280</t>
  </si>
  <si>
    <t>86.762</t>
  </si>
  <si>
    <t>83.140</t>
  </si>
  <si>
    <t>20050228</t>
  </si>
  <si>
    <t>96.804</t>
  </si>
  <si>
    <t>93.101</t>
  </si>
  <si>
    <t>89.365</t>
  </si>
  <si>
    <t>85.620</t>
  </si>
  <si>
    <t>81.832</t>
  </si>
  <si>
    <t>20050331</t>
  </si>
  <si>
    <t>96.646</t>
  </si>
  <si>
    <t>92.775</t>
  </si>
  <si>
    <t>88.906</t>
  </si>
  <si>
    <t>85.062</t>
  </si>
  <si>
    <t>81.256</t>
  </si>
  <si>
    <t>20050429</t>
  </si>
  <si>
    <t>96.695</t>
  </si>
  <si>
    <t>93.031</t>
  </si>
  <si>
    <t>85.918</t>
  </si>
  <si>
    <t>82.357</t>
  </si>
  <si>
    <t>20050531</t>
  </si>
  <si>
    <t>96.686</t>
  </si>
  <si>
    <t>93.154</t>
  </si>
  <si>
    <t>89.777</t>
  </si>
  <si>
    <t>86.421</t>
  </si>
  <si>
    <t>83.072</t>
  </si>
  <si>
    <t>20050630</t>
  </si>
  <si>
    <t>96.570</t>
  </si>
  <si>
    <t>93.056</t>
  </si>
  <si>
    <t>89.711</t>
  </si>
  <si>
    <t>86.386</t>
  </si>
  <si>
    <t>83.216</t>
  </si>
  <si>
    <t>20050729</t>
  </si>
  <si>
    <t>96.203</t>
  </si>
  <si>
    <t>92.371</t>
  </si>
  <si>
    <t>88.608</t>
  </si>
  <si>
    <t>84.879</t>
  </si>
  <si>
    <t>81.473</t>
  </si>
  <si>
    <t>20050831</t>
  </si>
  <si>
    <t>96.346</t>
  </si>
  <si>
    <t>92.709</t>
  </si>
  <si>
    <t>89.261</t>
  </si>
  <si>
    <t>85.880</t>
  </si>
  <si>
    <t>82.601</t>
  </si>
  <si>
    <t>20050930</t>
  </si>
  <si>
    <t>96.030</t>
  </si>
  <si>
    <t>92.104</t>
  </si>
  <si>
    <t>88.327</t>
  </si>
  <si>
    <t>84.670</t>
  </si>
  <si>
    <t>81.257</t>
  </si>
  <si>
    <t>20051031</t>
  </si>
  <si>
    <t>95.782</t>
  </si>
  <si>
    <t>91.694</t>
  </si>
  <si>
    <t>87.683</t>
  </si>
  <si>
    <t>83.850</t>
  </si>
  <si>
    <t>80.270</t>
  </si>
  <si>
    <t>20051130</t>
  </si>
  <si>
    <t>95.701</t>
  </si>
  <si>
    <t>91.651</t>
  </si>
  <si>
    <t>87.790</t>
  </si>
  <si>
    <t>83.979</t>
  </si>
  <si>
    <t>20051230</t>
  </si>
  <si>
    <t>87.832</t>
  </si>
  <si>
    <t>84.137</t>
  </si>
  <si>
    <t>80.669</t>
  </si>
  <si>
    <t>20060131</t>
  </si>
  <si>
    <t>95.557</t>
  </si>
  <si>
    <t>91.452</t>
  </si>
  <si>
    <t>87.545</t>
  </si>
  <si>
    <t>83.702</t>
  </si>
  <si>
    <t>80.208</t>
  </si>
  <si>
    <t>20060228</t>
  </si>
  <si>
    <t>91.168</t>
  </si>
  <si>
    <t>87.116</t>
  </si>
  <si>
    <t>83.244</t>
  </si>
  <si>
    <t>79.682</t>
  </si>
  <si>
    <t>20060331</t>
  </si>
  <si>
    <t>95.317</t>
  </si>
  <si>
    <t>90.924</t>
  </si>
  <si>
    <t>86.709</t>
  </si>
  <si>
    <t>78.844</t>
  </si>
  <si>
    <t>20060428</t>
  </si>
  <si>
    <t>95.236</t>
  </si>
  <si>
    <t>86.555</t>
  </si>
  <si>
    <t>82.380</t>
  </si>
  <si>
    <t>78.460</t>
  </si>
  <si>
    <t>20060531</t>
  </si>
  <si>
    <t>95.090</t>
  </si>
  <si>
    <t>90.552</t>
  </si>
  <si>
    <t>86.211</t>
  </si>
  <si>
    <t>82.038</t>
  </si>
  <si>
    <t>77.990</t>
  </si>
  <si>
    <t>20060630</t>
  </si>
  <si>
    <t>94.941</t>
  </si>
  <si>
    <t>90.329</t>
  </si>
  <si>
    <t>85.930</t>
  </si>
  <si>
    <t>81.806</t>
  </si>
  <si>
    <t>77.769</t>
  </si>
  <si>
    <t>20060731</t>
  </si>
  <si>
    <t>95.082</t>
  </si>
  <si>
    <t>90.677</t>
  </si>
  <si>
    <t>86.458</t>
  </si>
  <si>
    <t>82.483</t>
  </si>
  <si>
    <t>78.500</t>
  </si>
  <si>
    <t>20060831</t>
  </si>
  <si>
    <t>95.192</t>
  </si>
  <si>
    <t>87.010</t>
  </si>
  <si>
    <t>83.101</t>
  </si>
  <si>
    <t>79.335</t>
  </si>
  <si>
    <t>20060929</t>
  </si>
  <si>
    <t>95.263</t>
  </si>
  <si>
    <t>91.187</t>
  </si>
  <si>
    <t>87.241</t>
  </si>
  <si>
    <t>83.442</t>
  </si>
  <si>
    <t>79.782</t>
  </si>
  <si>
    <t>20061031</t>
  </si>
  <si>
    <t>91.152</t>
  </si>
  <si>
    <t>87.279</t>
  </si>
  <si>
    <t>79.840</t>
  </si>
  <si>
    <t>20061130</t>
  </si>
  <si>
    <t>95.309</t>
  </si>
  <si>
    <t>91.321</t>
  </si>
  <si>
    <t>87.549</t>
  </si>
  <si>
    <t>83.896</t>
  </si>
  <si>
    <t>80.305</t>
  </si>
  <si>
    <t>20061229</t>
  </si>
  <si>
    <t>95.157</t>
  </si>
  <si>
    <t>90.964</t>
  </si>
  <si>
    <t>86.954</t>
  </si>
  <si>
    <t>79.345</t>
  </si>
  <si>
    <t>20070131</t>
  </si>
  <si>
    <t>95.137</t>
  </si>
  <si>
    <t>90.762</t>
  </si>
  <si>
    <t>86.706</t>
  </si>
  <si>
    <t>82.775</t>
  </si>
  <si>
    <t>78.893</t>
  </si>
  <si>
    <t>20070228</t>
  </si>
  <si>
    <t>95.269</t>
  </si>
  <si>
    <t>91.254</t>
  </si>
  <si>
    <t>87.402</t>
  </si>
  <si>
    <t>83.647</t>
  </si>
  <si>
    <t>79.992</t>
  </si>
  <si>
    <t>20070330</t>
  </si>
  <si>
    <t>95.272</t>
  </si>
  <si>
    <t>87.423</t>
  </si>
  <si>
    <t>83.591</t>
  </si>
  <si>
    <t>79.965</t>
  </si>
  <si>
    <t>20070430</t>
  </si>
  <si>
    <t>95.231</t>
  </si>
  <si>
    <t>91.339</t>
  </si>
  <si>
    <t>87.494</t>
  </si>
  <si>
    <t>83.710</t>
  </si>
  <si>
    <t>20070531</t>
  </si>
  <si>
    <t>90.773</t>
  </si>
  <si>
    <t>86.639</t>
  </si>
  <si>
    <t>82.566</t>
  </si>
  <si>
    <t>78.692</t>
  </si>
  <si>
    <t>20070629</t>
  </si>
  <si>
    <t>90.864</t>
  </si>
  <si>
    <t>86.566</t>
  </si>
  <si>
    <t>82.371</t>
  </si>
  <si>
    <t>78.419</t>
  </si>
  <si>
    <t>20070731</t>
  </si>
  <si>
    <t>95.380</t>
  </si>
  <si>
    <t>87.535</t>
  </si>
  <si>
    <t>83.581</t>
  </si>
  <si>
    <t>79.792</t>
  </si>
  <si>
    <t>20070831</t>
  </si>
  <si>
    <t>95.744</t>
  </si>
  <si>
    <t>92.118</t>
  </si>
  <si>
    <t>88.339</t>
  </si>
  <si>
    <t>84.537</t>
  </si>
  <si>
    <t>80.953</t>
  </si>
  <si>
    <t>20070928</t>
  </si>
  <si>
    <t>96.013</t>
  </si>
  <si>
    <t>92.437</t>
  </si>
  <si>
    <t>88.633</t>
  </si>
  <si>
    <t>84.764</t>
  </si>
  <si>
    <t>81.016</t>
  </si>
  <si>
    <t>20071031</t>
  </si>
  <si>
    <t>96.043</t>
  </si>
  <si>
    <t>92.505</t>
  </si>
  <si>
    <t>88.896</t>
  </si>
  <si>
    <t>85.032</t>
  </si>
  <si>
    <t>81.311</t>
  </si>
  <si>
    <t>20071130</t>
  </si>
  <si>
    <t>96.928</t>
  </si>
  <si>
    <t>94.202</t>
  </si>
  <si>
    <t>91.292</t>
  </si>
  <si>
    <t>87.750</t>
  </si>
  <si>
    <t>84.464</t>
  </si>
  <si>
    <t>20071231</t>
  </si>
  <si>
    <t>96.773</t>
  </si>
  <si>
    <t>94.123</t>
  </si>
  <si>
    <t>91.324</t>
  </si>
  <si>
    <t>87.682</t>
  </si>
  <si>
    <t>84.219</t>
  </si>
  <si>
    <t>20080131</t>
  </si>
  <si>
    <t>97.943</t>
  </si>
  <si>
    <t>95.931</t>
  </si>
  <si>
    <t>90.335</t>
  </si>
  <si>
    <t>87.066</t>
  </si>
  <si>
    <t>20080229</t>
  </si>
  <si>
    <t>98.331</t>
  </si>
  <si>
    <t>96.829</t>
  </si>
  <si>
    <t>94.630</t>
  </si>
  <si>
    <t>91.528</t>
  </si>
  <si>
    <t>88.317</t>
  </si>
  <si>
    <t>20080331</t>
  </si>
  <si>
    <t>98.549</t>
  </si>
  <si>
    <t>96.878</t>
  </si>
  <si>
    <t>94.891</t>
  </si>
  <si>
    <t>91.512</t>
  </si>
  <si>
    <t>88.473</t>
  </si>
  <si>
    <t>20080430</t>
  </si>
  <si>
    <t>98.108</t>
  </si>
  <si>
    <t>95.593</t>
  </si>
  <si>
    <t>92.884</t>
  </si>
  <si>
    <t>89.257</t>
  </si>
  <si>
    <t>85.981</t>
  </si>
  <si>
    <t>20080530</t>
  </si>
  <si>
    <t>97.770</t>
  </si>
  <si>
    <t>94.907</t>
  </si>
  <si>
    <t>91.562</t>
  </si>
  <si>
    <t>87.739</t>
  </si>
  <si>
    <t>84.262</t>
  </si>
  <si>
    <t>20080630</t>
  </si>
  <si>
    <t>97.661</t>
  </si>
  <si>
    <t>94.923</t>
  </si>
  <si>
    <t>91.642</t>
  </si>
  <si>
    <t>88.027</t>
  </si>
  <si>
    <t>84.669</t>
  </si>
  <si>
    <t>20080731</t>
  </si>
  <si>
    <t>91.942</t>
  </si>
  <si>
    <t>88.509</t>
  </si>
  <si>
    <t>85.025</t>
  </si>
  <si>
    <t>20080829</t>
  </si>
  <si>
    <t>97.858</t>
  </si>
  <si>
    <t>92.418</t>
  </si>
  <si>
    <t>89.081</t>
  </si>
  <si>
    <t>85.684</t>
  </si>
  <si>
    <t>20080930</t>
  </si>
  <si>
    <t>98.210</t>
  </si>
  <si>
    <t>96.170</t>
  </si>
  <si>
    <t>93.371</t>
  </si>
  <si>
    <t>89.880</t>
  </si>
  <si>
    <t>86.093</t>
  </si>
  <si>
    <t>20081031</t>
  </si>
  <si>
    <t>98.583</t>
  </si>
  <si>
    <t>97.371</t>
  </si>
  <si>
    <t>94.697</t>
  </si>
  <si>
    <t>91.799</t>
  </si>
  <si>
    <t>20081128</t>
  </si>
  <si>
    <t>99.148</t>
  </si>
  <si>
    <t>98.030</t>
  </si>
  <si>
    <t>96.272</t>
  </si>
  <si>
    <t>95.188</t>
  </si>
  <si>
    <t>90.812</t>
  </si>
  <si>
    <t>20081231</t>
  </si>
  <si>
    <t>99.591</t>
  </si>
  <si>
    <t>98.930</t>
  </si>
  <si>
    <t>97.052</t>
  </si>
  <si>
    <t>95.966</t>
  </si>
  <si>
    <t>92.422</t>
  </si>
  <si>
    <t>20090130</t>
  </si>
  <si>
    <t>99.434</t>
  </si>
  <si>
    <t>98.130</t>
  </si>
  <si>
    <t>96.097</t>
  </si>
  <si>
    <t>94.225</t>
  </si>
  <si>
    <t>90.977</t>
  </si>
  <si>
    <t>20090227</t>
  </si>
  <si>
    <t>99.227</t>
  </si>
  <si>
    <t>98.096</t>
  </si>
  <si>
    <t>95.910</t>
  </si>
  <si>
    <t>93.537</t>
  </si>
  <si>
    <t>90.489</t>
  </si>
  <si>
    <t>20090331</t>
  </si>
  <si>
    <t>99.390</t>
  </si>
  <si>
    <t>98.456</t>
  </si>
  <si>
    <t>96.572</t>
  </si>
  <si>
    <t>91.981</t>
  </si>
  <si>
    <t>20090430</t>
  </si>
  <si>
    <t>99.494</t>
  </si>
  <si>
    <t>98.208</t>
  </si>
  <si>
    <t>95.935</t>
  </si>
  <si>
    <t>93.384</t>
  </si>
  <si>
    <t>90.341</t>
  </si>
  <si>
    <t>20090529</t>
  </si>
  <si>
    <t>99.505</t>
  </si>
  <si>
    <t>98.155</t>
  </si>
  <si>
    <t>95.886</t>
  </si>
  <si>
    <t>92.812</t>
  </si>
  <si>
    <t>88.807</t>
  </si>
  <si>
    <t>20090630</t>
  </si>
  <si>
    <t>99.450</t>
  </si>
  <si>
    <t>97.771</t>
  </si>
  <si>
    <t>95.273</t>
  </si>
  <si>
    <t>91.682</t>
  </si>
  <si>
    <t>87.846</t>
  </si>
  <si>
    <t>20090731</t>
  </si>
  <si>
    <t>99.527</t>
  </si>
  <si>
    <t>97.779</t>
  </si>
  <si>
    <t>95.364</t>
  </si>
  <si>
    <t>92.022</t>
  </si>
  <si>
    <t>88.007</t>
  </si>
  <si>
    <t>20090831</t>
  </si>
  <si>
    <t>99.584</t>
  </si>
  <si>
    <t>98.064</t>
  </si>
  <si>
    <t>92.440</t>
  </si>
  <si>
    <t>88.630</t>
  </si>
  <si>
    <t>20090930</t>
  </si>
  <si>
    <t>99.583</t>
  </si>
  <si>
    <t>95.837</t>
  </si>
  <si>
    <t>92.754</t>
  </si>
  <si>
    <t>88.922</t>
  </si>
  <si>
    <t>20091030</t>
  </si>
  <si>
    <t>99.597</t>
  </si>
  <si>
    <t>98.237</t>
  </si>
  <si>
    <t>92.667</t>
  </si>
  <si>
    <t>88.958</t>
  </si>
  <si>
    <t>20091130</t>
  </si>
  <si>
    <t>99.717</t>
  </si>
  <si>
    <t>98.733</t>
  </si>
  <si>
    <t>96.800</t>
  </si>
  <si>
    <t>93.933</t>
  </si>
  <si>
    <t>90.386</t>
  </si>
  <si>
    <t>20091231</t>
  </si>
  <si>
    <t>99.499</t>
  </si>
  <si>
    <t>97.759</t>
  </si>
  <si>
    <t>95.152</t>
  </si>
  <si>
    <t>91.596</t>
  </si>
  <si>
    <t>87.282</t>
  </si>
  <si>
    <t>20100129</t>
  </si>
  <si>
    <t>99.688</t>
  </si>
  <si>
    <t>98.432</t>
  </si>
  <si>
    <t>96.080</t>
  </si>
  <si>
    <t>92.897</t>
  </si>
  <si>
    <t>88.904</t>
  </si>
  <si>
    <t>20100226</t>
  </si>
  <si>
    <t>99.634</t>
  </si>
  <si>
    <t>98.383</t>
  </si>
  <si>
    <t>92.837</t>
  </si>
  <si>
    <t>20100331</t>
  </si>
  <si>
    <t>99.543</t>
  </si>
  <si>
    <t>98.012</t>
  </si>
  <si>
    <t>95.406</t>
  </si>
  <si>
    <t>91.816</t>
  </si>
  <si>
    <t>20100430</t>
  </si>
  <si>
    <t>99.587</t>
  </si>
  <si>
    <t>98.127</t>
  </si>
  <si>
    <t>95.647</t>
  </si>
  <si>
    <t>92.230</t>
  </si>
  <si>
    <t>88.461</t>
  </si>
  <si>
    <t>20100528</t>
  </si>
  <si>
    <t>99.632</t>
  </si>
  <si>
    <t>98.497</t>
  </si>
  <si>
    <t>96.383</t>
  </si>
  <si>
    <t>93.163</t>
  </si>
  <si>
    <t>89.937</t>
  </si>
  <si>
    <t>20100630</t>
  </si>
  <si>
    <t>99.693</t>
  </si>
  <si>
    <t>98.865</t>
  </si>
  <si>
    <t>97.208</t>
  </si>
  <si>
    <t>91.401</t>
  </si>
  <si>
    <t>20100730</t>
  </si>
  <si>
    <t>99.722</t>
  </si>
  <si>
    <t>97.622</t>
  </si>
  <si>
    <t>95.225</t>
  </si>
  <si>
    <t>92.236</t>
  </si>
  <si>
    <t>20100831</t>
  </si>
  <si>
    <t>99.752</t>
  </si>
  <si>
    <t>99.073</t>
  </si>
  <si>
    <t>97.974</t>
  </si>
  <si>
    <t>96.000</t>
  </si>
  <si>
    <t>20100930</t>
  </si>
  <si>
    <t>99.701</t>
  </si>
  <si>
    <t>99.175</t>
  </si>
  <si>
    <t>96.225</t>
  </si>
  <si>
    <t>93.786</t>
  </si>
  <si>
    <t>20101029</t>
  </si>
  <si>
    <t>99.732</t>
  </si>
  <si>
    <t>99.373</t>
  </si>
  <si>
    <t>98.474</t>
  </si>
  <si>
    <t>96.680</t>
  </si>
  <si>
    <t>94.277</t>
  </si>
  <si>
    <t>20101130</t>
  </si>
  <si>
    <t>99.683</t>
  </si>
  <si>
    <t>99.115</t>
  </si>
  <si>
    <t>97.875</t>
  </si>
  <si>
    <t>92.870</t>
  </si>
  <si>
    <t>20101231</t>
  </si>
  <si>
    <t>99.650</t>
  </si>
  <si>
    <t>98.855</t>
  </si>
  <si>
    <t>97.017</t>
  </si>
  <si>
    <t>94.002</t>
  </si>
  <si>
    <t>20110131</t>
  </si>
  <si>
    <t>99.689</t>
  </si>
  <si>
    <t>98.927</t>
  </si>
  <si>
    <t>94.392</t>
  </si>
  <si>
    <t>20110228</t>
  </si>
  <si>
    <t>99.687</t>
  </si>
  <si>
    <t>98.659</t>
  </si>
  <si>
    <t>93.534</t>
  </si>
  <si>
    <t>89.713</t>
  </si>
  <si>
    <t>20110331</t>
  </si>
  <si>
    <t>98.392</t>
  </si>
  <si>
    <t>96.144</t>
  </si>
  <si>
    <t>92.979</t>
  </si>
  <si>
    <t>89.157</t>
  </si>
  <si>
    <t>20110429</t>
  </si>
  <si>
    <t>99.775</t>
  </si>
  <si>
    <t>98.819</t>
  </si>
  <si>
    <t>96.955</t>
  </si>
  <si>
    <t>90.475</t>
  </si>
  <si>
    <t>20110531</t>
  </si>
  <si>
    <t>99.814</t>
  </si>
  <si>
    <t>99.099</t>
  </si>
  <si>
    <t>97.640</t>
  </si>
  <si>
    <t>95.203</t>
  </si>
  <si>
    <t>91.754</t>
  </si>
  <si>
    <t>20110630</t>
  </si>
  <si>
    <t>99.812</t>
  </si>
  <si>
    <t>99.126</t>
  </si>
  <si>
    <t>97.566</t>
  </si>
  <si>
    <t>94.959</t>
  </si>
  <si>
    <t>91.516</t>
  </si>
  <si>
    <t>20110729</t>
  </si>
  <si>
    <t>99.769</t>
  </si>
  <si>
    <t>99.307</t>
  </si>
  <si>
    <t>98.341</t>
  </si>
  <si>
    <t>96.350</t>
  </si>
  <si>
    <t>20110831</t>
  </si>
  <si>
    <t>99.857</t>
  </si>
  <si>
    <t>99.590</t>
  </si>
  <si>
    <t>98.986</t>
  </si>
  <si>
    <t>97.549</t>
  </si>
  <si>
    <t>95.214</t>
  </si>
  <si>
    <t>20110930</t>
  </si>
  <si>
    <t>99.823</t>
  </si>
  <si>
    <t>99.478</t>
  </si>
  <si>
    <t>97.376</t>
  </si>
  <si>
    <t>95.268</t>
  </si>
  <si>
    <t>20111031</t>
  </si>
  <si>
    <t>99.840</t>
  </si>
  <si>
    <t>99.500</t>
  </si>
  <si>
    <t>98.785</t>
  </si>
  <si>
    <t>97.365</t>
  </si>
  <si>
    <t>95.176</t>
  </si>
  <si>
    <t>20111130</t>
  </si>
  <si>
    <t>99.824</t>
  </si>
  <si>
    <t>99.470</t>
  </si>
  <si>
    <t>98.759</t>
  </si>
  <si>
    <t>97.338</t>
  </si>
  <si>
    <t>95.240</t>
  </si>
  <si>
    <t>20111230</t>
  </si>
  <si>
    <t>99.834</t>
  </si>
  <si>
    <t>99.520</t>
  </si>
  <si>
    <t>98.829</t>
  </si>
  <si>
    <t>97.693</t>
  </si>
  <si>
    <t>95.784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</si>
</sst>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4">
    <dxf/>
    <dxf/>
    <dxf/>
    <dxf/>
    <dxf/>
    <dxf/>
    <dxf/>
    <dxf/>
    <dxf/>
    <dxf/>
    <dxf/>
    <dxf/>
    <dxf/>
    <dxf/>
    <dxf/>
    <dxf/>
    <dxf/>
    <dxf/>
    <dxf/>
    <dxf/>
    <dxf/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25">
    <queryTableFields count="2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ama_Bliss_price" displayName="Fama_Bliss_price" ref="A1:X625" tableType="queryTable" totalsRowShown="0">
  <autoFilter ref="A1:X625"/>
  <tableColumns count="24">
    <tableColumn id="1" name="date" uniqueName="1" queryTableFieldId="1" dataDxfId="0"/>
    <tableColumn id="2" name="price1" uniqueName="2" queryTableFieldId="2" dataDxfId="1"/>
    <tableColumn id="3" name="price2" uniqueName="3" queryTableFieldId="3" dataDxfId="2"/>
    <tableColumn id="4" name="price3" uniqueName="4" queryTableFieldId="4" dataDxfId="3"/>
    <tableColumn id="5" name="price4" uniqueName="5" queryTableFieldId="5" dataDxfId="4"/>
    <tableColumn id="6" name="price5" uniqueName="6" queryTableFieldId="6" dataDxfId="5"/>
    <tableColumn id="7" name="h(2,1)" uniqueName="7" queryTableFieldId="7" dataDxfId="6"/>
    <tableColumn id="8" name="r(1,t)" uniqueName="8" queryTableFieldId="8" dataDxfId="7"/>
    <tableColumn id="9" name="f(2,1)" uniqueName="9" queryTableFieldId="9" dataDxfId="8"/>
    <tableColumn id="10" name="h(3,2)" uniqueName="10" queryTableFieldId="10" dataDxfId="9"/>
    <tableColumn id="11" name="h(4,3)" uniqueName="11" queryTableFieldId="11" dataDxfId="10"/>
    <tableColumn id="12" name="h(5,4)" uniqueName="12" queryTableFieldId="12" dataDxfId="11"/>
    <tableColumn id="13" name="f(3,2)" uniqueName="13" queryTableFieldId="13" dataDxfId="12"/>
    <tableColumn id="14" name="f(4,3)" uniqueName="14" queryTableFieldId="14" dataDxfId="13"/>
    <tableColumn id="15" name="f(5,4)" uniqueName="15" queryTableFieldId="15" dataDxfId="14"/>
    <tableColumn id="16" name="r1" uniqueName="16" queryTableFieldId="16" dataDxfId="15"/>
    <tableColumn id="17" name="r2" uniqueName="17" queryTableFieldId="17" dataDxfId="16"/>
    <tableColumn id="18" name="r3" uniqueName="18" queryTableFieldId="18" dataDxfId="17"/>
    <tableColumn id="19" name="r4" uniqueName="19" queryTableFieldId="19" dataDxfId="18"/>
    <tableColumn id="20" name="y1" uniqueName="20" queryTableFieldId="20" dataDxfId="19"/>
    <tableColumn id="21" name="y2" uniqueName="21" queryTableFieldId="21" dataDxfId="20"/>
    <tableColumn id="22" name="y3" uniqueName="22" queryTableFieldId="22" dataDxfId="21"/>
    <tableColumn id="23" name="y4" uniqueName="23" queryTableFieldId="23" dataDxfId="22"/>
    <tableColumn id="24" name="y5" uniqueName="24" queryTableFieldId="24" dataDxf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649"/>
  <sheetViews>
    <sheetView tabSelected="1" topLeftCell="G1" workbookViewId="0">
      <selection activeCell="AP2" sqref="AP2:AP613"/>
    </sheetView>
  </sheetViews>
  <sheetFormatPr defaultColWidth="9" defaultRowHeight="13.8"/>
  <cols>
    <col min="1" max="6" width="10.75" customWidth="1"/>
    <col min="7" max="7" width="14.1111111111111"/>
    <col min="8" max="9" width="12.8888888888889"/>
    <col min="10" max="12" width="14.1111111111111"/>
    <col min="13" max="15" width="12.8888888888889"/>
    <col min="16" max="19" width="14.1111111111111"/>
    <col min="20" max="24" width="12.8888888888889"/>
    <col min="25" max="33" width="8.77777777777778" style="1"/>
    <col min="34" max="34" width="14.1111111111111"/>
    <col min="35" max="35" width="12.8888888888889"/>
    <col min="36" max="42" width="14.111111111111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 s="3" t="s">
        <v>42</v>
      </c>
      <c r="B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>
        <f t="shared" ref="G2:G46" si="0">LN(B14/C2)</f>
        <v>0.0653017551058214</v>
      </c>
      <c r="H2">
        <f t="shared" ref="H2:H46" si="1">-LN(B2/100)</f>
        <v>0.0467038420537433</v>
      </c>
      <c r="I2">
        <f t="shared" ref="I2:I46" si="2">LN(B2/C2)</f>
        <v>0.046431703981514</v>
      </c>
      <c r="J2">
        <f t="shared" ref="J2:J46" si="3">LN(C14/D2)</f>
        <v>0.0784753092335237</v>
      </c>
      <c r="K2">
        <f t="shared" ref="K2:K46" si="4">LN(D14/E2)</f>
        <v>0.0859489537507837</v>
      </c>
      <c r="L2">
        <f t="shared" ref="L2:L46" si="5">LN(E14/F2)</f>
        <v>0.0893073359038979</v>
      </c>
      <c r="M2">
        <f t="shared" ref="M2:M46" si="6">LN(C2/D2)</f>
        <v>0.0480133577263251</v>
      </c>
      <c r="N2">
        <f t="shared" ref="N2:N46" si="7">LN(D2/E2)</f>
        <v>0.0457591549705318</v>
      </c>
      <c r="O2">
        <f t="shared" ref="O2:O46" si="8">LN(E2/F2)</f>
        <v>0.0460964524289708</v>
      </c>
      <c r="P2">
        <f t="shared" ref="P2:P46" si="9">H14-H2</f>
        <v>-0.0188700511243073</v>
      </c>
      <c r="Q2">
        <f t="shared" ref="Q2:Q46" si="10">H26-H2</f>
        <v>-0.0137776766031854</v>
      </c>
      <c r="R2">
        <f t="shared" ref="R2:R46" si="11">H38-H2</f>
        <v>-0.0164095694201426</v>
      </c>
      <c r="S2">
        <f t="shared" ref="S2:S46" si="12">H50-H2</f>
        <v>-0.00891889769098501</v>
      </c>
      <c r="T2">
        <f t="shared" ref="T2:T47" si="13">H2</f>
        <v>0.0467038420537433</v>
      </c>
      <c r="U2">
        <f t="shared" ref="U2:U46" si="14">-LN(C2/100)/2</f>
        <v>0.0465677730176286</v>
      </c>
      <c r="V2">
        <f t="shared" ref="V2:V46" si="15">-LN(D2/100)/3</f>
        <v>0.0470496345871941</v>
      </c>
      <c r="W2">
        <f t="shared" ref="W2:W46" si="16">-LN(E2/100)/4</f>
        <v>0.0467270146830286</v>
      </c>
      <c r="X2">
        <f t="shared" ref="X2:X46" si="17">-LN(F2/100)/5</f>
        <v>0.046600902232217</v>
      </c>
      <c r="Y2" s="1">
        <v>140</v>
      </c>
      <c r="Z2" s="1">
        <v>298.2</v>
      </c>
      <c r="AA2" s="1">
        <v>33.1</v>
      </c>
      <c r="AB2" s="1">
        <v>33.2</v>
      </c>
      <c r="AC2" s="1">
        <v>30.8</v>
      </c>
      <c r="AD2" s="1">
        <v>30.4</v>
      </c>
      <c r="AE2" s="1">
        <v>33.5</v>
      </c>
      <c r="AF2" s="1">
        <v>29.37</v>
      </c>
      <c r="AG2" s="1">
        <v>17.0405</v>
      </c>
      <c r="AH2">
        <f>(Y14-Y2)/Y2</f>
        <v>0.00785714285714282</v>
      </c>
      <c r="AI2">
        <f>(Z14-Z2)/Z2</f>
        <v>0.0533199195171027</v>
      </c>
      <c r="AJ2">
        <f>(AA14-AA2)/AA2</f>
        <v>0.0151057401812689</v>
      </c>
      <c r="AK2">
        <f>(AB14-AB2)/AB2</f>
        <v>0.0180722891566263</v>
      </c>
      <c r="AL2">
        <f>(AC14-AC2)/AC2</f>
        <v>-0.00649350649350647</v>
      </c>
      <c r="AM2">
        <f>(AD14-AD2)/AD2</f>
        <v>0</v>
      </c>
      <c r="AN2">
        <f>(AE14-AE2)/AE2</f>
        <v>-0.0746268656716418</v>
      </c>
      <c r="AO2">
        <f>(AF14-AF2)/AF2</f>
        <v>0.0160027238678924</v>
      </c>
      <c r="AP2">
        <f>(AG14-AG2)/AG2</f>
        <v>0.0106745694081746</v>
      </c>
    </row>
    <row r="3" spans="1:42">
      <c r="A3" s="3" t="s">
        <v>48</v>
      </c>
      <c r="B3" s="3" t="s">
        <v>49</v>
      </c>
      <c r="C3" s="3" t="s">
        <v>50</v>
      </c>
      <c r="D3" s="3" t="s">
        <v>51</v>
      </c>
      <c r="E3" s="3" t="s">
        <v>52</v>
      </c>
      <c r="F3" s="3" t="s">
        <v>53</v>
      </c>
      <c r="G3">
        <f t="shared" si="0"/>
        <v>0.0584821812333633</v>
      </c>
      <c r="H3">
        <f t="shared" si="1"/>
        <v>0.0455833116219656</v>
      </c>
      <c r="I3">
        <f t="shared" si="2"/>
        <v>0.0426469897724486</v>
      </c>
      <c r="J3">
        <f t="shared" si="3"/>
        <v>0.0776763122032555</v>
      </c>
      <c r="K3">
        <f t="shared" si="4"/>
        <v>0.0854774058563524</v>
      </c>
      <c r="L3">
        <f t="shared" si="5"/>
        <v>0.0907896794929566</v>
      </c>
      <c r="M3">
        <f t="shared" si="6"/>
        <v>0.0514916417807233</v>
      </c>
      <c r="N3">
        <f t="shared" si="7"/>
        <v>0.0450786839760005</v>
      </c>
      <c r="O3">
        <f t="shared" si="8"/>
        <v>0.0444238757290743</v>
      </c>
      <c r="P3">
        <f t="shared" si="9"/>
        <v>-0.0158351914609148</v>
      </c>
      <c r="Q3">
        <f t="shared" si="10"/>
        <v>-0.014237112938701</v>
      </c>
      <c r="R3">
        <f t="shared" si="11"/>
        <v>-0.0159691078457845</v>
      </c>
      <c r="S3">
        <f t="shared" si="12"/>
        <v>-0.00621858809968894</v>
      </c>
      <c r="T3">
        <f t="shared" si="13"/>
        <v>0.0455833116219656</v>
      </c>
      <c r="U3">
        <f t="shared" si="14"/>
        <v>0.0441151506972071</v>
      </c>
      <c r="V3">
        <f t="shared" si="15"/>
        <v>0.0465739810583791</v>
      </c>
      <c r="W3">
        <f t="shared" si="16"/>
        <v>0.0462001567877845</v>
      </c>
      <c r="X3">
        <f t="shared" si="17"/>
        <v>0.0458449005760424</v>
      </c>
      <c r="Y3" s="1">
        <v>139.9</v>
      </c>
      <c r="Z3" s="1">
        <v>298.5</v>
      </c>
      <c r="AA3" s="1">
        <v>33.1</v>
      </c>
      <c r="AB3" s="1">
        <v>33.2</v>
      </c>
      <c r="AC3" s="1">
        <v>30.9</v>
      </c>
      <c r="AD3" s="1">
        <v>30.4</v>
      </c>
      <c r="AE3" s="1">
        <v>33.5</v>
      </c>
      <c r="AF3" s="1">
        <v>29.41</v>
      </c>
      <c r="AG3" s="1">
        <v>17.1169</v>
      </c>
      <c r="AH3">
        <f t="shared" ref="AH3:AH66" si="18">(Y15-Y3)/Y3</f>
        <v>0.0121515368120085</v>
      </c>
      <c r="AI3">
        <f t="shared" ref="AI3:AI66" si="19">(Z15-Z3)/Z3</f>
        <v>0.0603015075376884</v>
      </c>
      <c r="AJ3">
        <f t="shared" ref="AJ3:AJ66" si="20">(AA15-AA3)/AA3</f>
        <v>0.0181268882175227</v>
      </c>
      <c r="AK3">
        <f t="shared" ref="AK3:AK66" si="21">(AB15-AB3)/AB3</f>
        <v>0.0240963855421686</v>
      </c>
      <c r="AL3">
        <f t="shared" ref="AL3:AL66" si="22">(AC15-AC3)/AC3</f>
        <v>-0.00647249190938509</v>
      </c>
      <c r="AM3">
        <f t="shared" ref="AM3:AM66" si="23">(AD15-AD3)/AD3</f>
        <v>0.00328947368421057</v>
      </c>
      <c r="AN3">
        <f t="shared" ref="AN3:AN66" si="24">(AE15-AE3)/AE3</f>
        <v>-0.0746268656716418</v>
      </c>
      <c r="AO3">
        <f t="shared" ref="AO3:AO66" si="25">(AF15-AF3)/AF3</f>
        <v>0.0146208772526351</v>
      </c>
      <c r="AP3">
        <f t="shared" ref="AP3:AP66" si="26">(AG15-AG3)/AG3</f>
        <v>0.0100018110756036</v>
      </c>
    </row>
    <row r="4" spans="1:42">
      <c r="A4" s="3" t="s">
        <v>54</v>
      </c>
      <c r="B4" s="3" t="s">
        <v>55</v>
      </c>
      <c r="C4" s="3" t="s">
        <v>56</v>
      </c>
      <c r="D4" s="3" t="s">
        <v>57</v>
      </c>
      <c r="E4" s="3" t="s">
        <v>58</v>
      </c>
      <c r="F4" s="3" t="s">
        <v>59</v>
      </c>
      <c r="G4">
        <f t="shared" si="0"/>
        <v>0.0461029549558311</v>
      </c>
      <c r="H4">
        <f t="shared" si="1"/>
        <v>0.0361247107186327</v>
      </c>
      <c r="I4">
        <f t="shared" si="2"/>
        <v>0.0389437225302137</v>
      </c>
      <c r="J4">
        <f t="shared" si="3"/>
        <v>0.0565762955737294</v>
      </c>
      <c r="K4">
        <f t="shared" si="4"/>
        <v>0.0650442879898386</v>
      </c>
      <c r="L4">
        <f t="shared" si="5"/>
        <v>0.0710726378940595</v>
      </c>
      <c r="M4">
        <f t="shared" si="6"/>
        <v>0.039624382060559</v>
      </c>
      <c r="N4">
        <f t="shared" si="7"/>
        <v>0.0449479072614914</v>
      </c>
      <c r="O4">
        <f t="shared" si="8"/>
        <v>0.0426345929390154</v>
      </c>
      <c r="P4">
        <f t="shared" si="9"/>
        <v>-0.00715923242561751</v>
      </c>
      <c r="Q4">
        <f t="shared" si="10"/>
        <v>-0.00733421325537029</v>
      </c>
      <c r="R4">
        <f t="shared" si="11"/>
        <v>-0.00560364565068026</v>
      </c>
      <c r="S4">
        <f t="shared" si="12"/>
        <v>0.00298000916212818</v>
      </c>
      <c r="T4">
        <f t="shared" si="13"/>
        <v>0.0361247107186327</v>
      </c>
      <c r="U4">
        <f t="shared" si="14"/>
        <v>0.0375342166244232</v>
      </c>
      <c r="V4">
        <f t="shared" si="15"/>
        <v>0.0382309384364685</v>
      </c>
      <c r="W4">
        <f t="shared" si="16"/>
        <v>0.0399101806427242</v>
      </c>
      <c r="X4">
        <f t="shared" si="17"/>
        <v>0.0404550631019824</v>
      </c>
      <c r="Y4" s="1">
        <v>139.8</v>
      </c>
      <c r="Z4" s="1">
        <v>299.4</v>
      </c>
      <c r="AA4" s="1">
        <v>33.4</v>
      </c>
      <c r="AB4" s="1">
        <v>33.6</v>
      </c>
      <c r="AC4" s="1">
        <v>30.9</v>
      </c>
      <c r="AD4" s="1">
        <v>30.7</v>
      </c>
      <c r="AE4" s="1">
        <v>33</v>
      </c>
      <c r="AF4" s="1">
        <v>29.41</v>
      </c>
      <c r="AG4" s="1">
        <v>17.3605</v>
      </c>
      <c r="AH4">
        <f t="shared" si="18"/>
        <v>0.0150214592274678</v>
      </c>
      <c r="AI4">
        <f t="shared" si="19"/>
        <v>0.0631262525050101</v>
      </c>
      <c r="AJ4">
        <f t="shared" si="20"/>
        <v>0.00598802395209589</v>
      </c>
      <c r="AK4">
        <f t="shared" si="21"/>
        <v>0.00595238095238083</v>
      </c>
      <c r="AL4">
        <f t="shared" si="22"/>
        <v>-0.00323624595469249</v>
      </c>
      <c r="AM4">
        <f t="shared" si="23"/>
        <v>-0.013029315960912</v>
      </c>
      <c r="AN4">
        <f t="shared" si="24"/>
        <v>-0.0606060606060606</v>
      </c>
      <c r="AO4">
        <f t="shared" si="25"/>
        <v>0.0146208772526351</v>
      </c>
      <c r="AP4">
        <f t="shared" si="26"/>
        <v>0.00804700325451463</v>
      </c>
    </row>
    <row r="5" spans="1:42">
      <c r="A5" s="3" t="s">
        <v>60</v>
      </c>
      <c r="B5" s="3" t="s">
        <v>61</v>
      </c>
      <c r="C5" s="3" t="s">
        <v>62</v>
      </c>
      <c r="D5" s="3" t="s">
        <v>63</v>
      </c>
      <c r="E5" s="3" t="s">
        <v>64</v>
      </c>
      <c r="F5" s="3" t="s">
        <v>65</v>
      </c>
      <c r="G5">
        <f t="shared" si="0"/>
        <v>0.0522070744816256</v>
      </c>
      <c r="H5">
        <f t="shared" si="1"/>
        <v>0.041353385683534</v>
      </c>
      <c r="I5">
        <f t="shared" si="2"/>
        <v>0.0397265263672078</v>
      </c>
      <c r="J5">
        <f t="shared" si="3"/>
        <v>0.0647100539252081</v>
      </c>
      <c r="K5">
        <f t="shared" si="4"/>
        <v>0.0785523144704645</v>
      </c>
      <c r="L5">
        <f t="shared" si="5"/>
        <v>0.0861207000523594</v>
      </c>
      <c r="M5">
        <f t="shared" si="6"/>
        <v>0.0448461885481087</v>
      </c>
      <c r="N5">
        <f t="shared" si="7"/>
        <v>0.0492252238608675</v>
      </c>
      <c r="O5">
        <f t="shared" si="8"/>
        <v>0.0359771972762874</v>
      </c>
      <c r="P5">
        <f t="shared" si="9"/>
        <v>-0.0124805481144179</v>
      </c>
      <c r="Q5">
        <f t="shared" si="10"/>
        <v>-0.011296159249286</v>
      </c>
      <c r="R5">
        <f t="shared" si="11"/>
        <v>-0.0102857457186371</v>
      </c>
      <c r="S5">
        <f t="shared" si="12"/>
        <v>-0.00352690014307728</v>
      </c>
      <c r="T5">
        <f t="shared" si="13"/>
        <v>0.041353385683534</v>
      </c>
      <c r="U5">
        <f t="shared" si="14"/>
        <v>0.0405399560253709</v>
      </c>
      <c r="V5">
        <f t="shared" si="15"/>
        <v>0.0419753668662835</v>
      </c>
      <c r="W5">
        <f t="shared" si="16"/>
        <v>0.0437878311149295</v>
      </c>
      <c r="X5">
        <f t="shared" si="17"/>
        <v>0.0422257043472011</v>
      </c>
      <c r="Y5" s="1">
        <v>139.6</v>
      </c>
      <c r="Z5" s="1">
        <v>300.1</v>
      </c>
      <c r="AA5" s="1">
        <v>33.4</v>
      </c>
      <c r="AB5" s="1">
        <v>33.6</v>
      </c>
      <c r="AC5" s="1">
        <v>30.8</v>
      </c>
      <c r="AD5" s="1">
        <v>30.8</v>
      </c>
      <c r="AE5" s="1">
        <v>32.9</v>
      </c>
      <c r="AF5" s="1">
        <v>29.54</v>
      </c>
      <c r="AG5" s="1">
        <v>17.6266</v>
      </c>
      <c r="AH5">
        <f t="shared" si="18"/>
        <v>0.0179083094555874</v>
      </c>
      <c r="AI5">
        <f t="shared" si="19"/>
        <v>0.0659780073308895</v>
      </c>
      <c r="AJ5">
        <f t="shared" si="20"/>
        <v>0</v>
      </c>
      <c r="AK5">
        <f t="shared" si="21"/>
        <v>0</v>
      </c>
      <c r="AL5">
        <f t="shared" si="22"/>
        <v>-0.00324675324675329</v>
      </c>
      <c r="AM5">
        <f t="shared" si="23"/>
        <v>-0.0194805194805195</v>
      </c>
      <c r="AN5">
        <f t="shared" si="24"/>
        <v>-0.0547112462006078</v>
      </c>
      <c r="AO5">
        <f t="shared" si="25"/>
        <v>0.00914014895057548</v>
      </c>
      <c r="AP5">
        <f t="shared" si="26"/>
        <v>-0.00640509230367738</v>
      </c>
    </row>
    <row r="6" spans="1:42">
      <c r="A6" s="3" t="s">
        <v>66</v>
      </c>
      <c r="B6" s="3" t="s">
        <v>67</v>
      </c>
      <c r="C6" s="3" t="s">
        <v>68</v>
      </c>
      <c r="D6" s="3" t="s">
        <v>69</v>
      </c>
      <c r="E6" s="3" t="s">
        <v>70</v>
      </c>
      <c r="F6" s="3" t="s">
        <v>71</v>
      </c>
      <c r="G6">
        <f t="shared" si="0"/>
        <v>0.0541192811093541</v>
      </c>
      <c r="H6">
        <f t="shared" si="1"/>
        <v>0.0403117080718667</v>
      </c>
      <c r="I6">
        <f t="shared" si="2"/>
        <v>0.0431025100945117</v>
      </c>
      <c r="J6">
        <f t="shared" si="3"/>
        <v>0.0600183395141648</v>
      </c>
      <c r="K6">
        <f t="shared" si="4"/>
        <v>0.0691274050710895</v>
      </c>
      <c r="L6">
        <f t="shared" si="5"/>
        <v>0.0899438164191069</v>
      </c>
      <c r="M6">
        <f t="shared" si="6"/>
        <v>0.0408120304768643</v>
      </c>
      <c r="N6">
        <f t="shared" si="7"/>
        <v>0.0473215540273168</v>
      </c>
      <c r="O6">
        <f t="shared" si="8"/>
        <v>0.0481516862410953</v>
      </c>
      <c r="P6">
        <f t="shared" si="9"/>
        <v>-0.0110167710148424</v>
      </c>
      <c r="Q6">
        <f t="shared" si="10"/>
        <v>-0.0108828973810545</v>
      </c>
      <c r="R6">
        <f t="shared" si="11"/>
        <v>-0.00898614602895781</v>
      </c>
      <c r="S6">
        <f t="shared" si="12"/>
        <v>-0.00198659375019869</v>
      </c>
      <c r="T6">
        <f t="shared" si="13"/>
        <v>0.0403117080718667</v>
      </c>
      <c r="U6">
        <f t="shared" si="14"/>
        <v>0.0417071090831892</v>
      </c>
      <c r="V6">
        <f t="shared" si="15"/>
        <v>0.0414087495477476</v>
      </c>
      <c r="W6">
        <f t="shared" si="16"/>
        <v>0.0428869506676399</v>
      </c>
      <c r="X6">
        <f t="shared" si="17"/>
        <v>0.0439398977823309</v>
      </c>
      <c r="Y6" s="1">
        <v>139.6</v>
      </c>
      <c r="Z6" s="1">
        <v>300.9</v>
      </c>
      <c r="AA6" s="1">
        <v>33.4</v>
      </c>
      <c r="AB6" s="1">
        <v>33.6</v>
      </c>
      <c r="AC6" s="1">
        <v>30.8</v>
      </c>
      <c r="AD6" s="1">
        <v>30.8</v>
      </c>
      <c r="AE6" s="1">
        <v>32.9</v>
      </c>
      <c r="AF6" s="1">
        <v>29.57</v>
      </c>
      <c r="AG6" s="1">
        <v>17.2748</v>
      </c>
      <c r="AH6">
        <f t="shared" si="18"/>
        <v>0.0222063037249283</v>
      </c>
      <c r="AI6">
        <f t="shared" si="19"/>
        <v>0.0707876370887338</v>
      </c>
      <c r="AJ6">
        <f t="shared" si="20"/>
        <v>-0.00299401197604795</v>
      </c>
      <c r="AK6">
        <f t="shared" si="21"/>
        <v>-0.00595238095238104</v>
      </c>
      <c r="AL6">
        <f t="shared" si="22"/>
        <v>-0.00649350649350647</v>
      </c>
      <c r="AM6">
        <f t="shared" si="23"/>
        <v>-0.0292207792207793</v>
      </c>
      <c r="AN6">
        <f t="shared" si="24"/>
        <v>-0.0425531914893617</v>
      </c>
      <c r="AO6">
        <f t="shared" si="25"/>
        <v>0.00913087588772403</v>
      </c>
      <c r="AP6">
        <f t="shared" si="26"/>
        <v>0.0197744691689629</v>
      </c>
    </row>
    <row r="7" spans="1:42">
      <c r="A7" s="3" t="s">
        <v>72</v>
      </c>
      <c r="B7" s="3" t="s">
        <v>73</v>
      </c>
      <c r="C7" s="3" t="s">
        <v>74</v>
      </c>
      <c r="D7" s="3" t="s">
        <v>75</v>
      </c>
      <c r="E7" s="3" t="s">
        <v>76</v>
      </c>
      <c r="F7" s="3" t="s">
        <v>77</v>
      </c>
      <c r="G7">
        <f t="shared" si="0"/>
        <v>0.0439910241263286</v>
      </c>
      <c r="H7">
        <f t="shared" si="1"/>
        <v>0.0316867647486323</v>
      </c>
      <c r="I7">
        <f t="shared" si="2"/>
        <v>0.042196617242733</v>
      </c>
      <c r="J7">
        <f t="shared" si="3"/>
        <v>0.0473974731184923</v>
      </c>
      <c r="K7">
        <f t="shared" si="4"/>
        <v>0.0526224097851945</v>
      </c>
      <c r="L7">
        <f t="shared" si="5"/>
        <v>0.053837278478772</v>
      </c>
      <c r="M7">
        <f t="shared" si="6"/>
        <v>0.0384793699794863</v>
      </c>
      <c r="N7">
        <f t="shared" si="7"/>
        <v>0.045742403164136</v>
      </c>
      <c r="O7">
        <f t="shared" si="8"/>
        <v>0.0409313208359891</v>
      </c>
      <c r="P7">
        <f t="shared" si="9"/>
        <v>-0.00179440688359559</v>
      </c>
      <c r="Q7">
        <f t="shared" si="10"/>
        <v>-0.00106259520482307</v>
      </c>
      <c r="R7">
        <f t="shared" si="11"/>
        <v>-0.000175457609375762</v>
      </c>
      <c r="S7">
        <f t="shared" si="12"/>
        <v>0.00610856474677028</v>
      </c>
      <c r="T7">
        <f t="shared" si="13"/>
        <v>0.0316867647486323</v>
      </c>
      <c r="U7">
        <f t="shared" si="14"/>
        <v>0.0369416909956826</v>
      </c>
      <c r="V7">
        <f t="shared" si="15"/>
        <v>0.0374542506569505</v>
      </c>
      <c r="W7">
        <f t="shared" si="16"/>
        <v>0.0395262887837469</v>
      </c>
      <c r="X7">
        <f t="shared" si="17"/>
        <v>0.0398072951941953</v>
      </c>
      <c r="Y7" s="1">
        <v>139.6</v>
      </c>
      <c r="Z7" s="1">
        <v>302.3</v>
      </c>
      <c r="AA7" s="1">
        <v>33.4</v>
      </c>
      <c r="AB7" s="1">
        <v>33.6</v>
      </c>
      <c r="AC7" s="1">
        <v>30.9</v>
      </c>
      <c r="AD7" s="1">
        <v>30.4</v>
      </c>
      <c r="AE7" s="1">
        <v>32.6</v>
      </c>
      <c r="AF7" s="1">
        <v>29.61</v>
      </c>
      <c r="AG7" s="1">
        <v>17.2687</v>
      </c>
      <c r="AH7">
        <f t="shared" si="18"/>
        <v>0.0236389684813754</v>
      </c>
      <c r="AI7">
        <f t="shared" si="19"/>
        <v>0.072775388686735</v>
      </c>
      <c r="AJ7">
        <f t="shared" si="20"/>
        <v>-0.00299401197604795</v>
      </c>
      <c r="AK7">
        <f t="shared" si="21"/>
        <v>-0.00595238095238104</v>
      </c>
      <c r="AL7">
        <f t="shared" si="22"/>
        <v>-0.0129449838187702</v>
      </c>
      <c r="AM7">
        <f t="shared" si="23"/>
        <v>-0.0296052631578947</v>
      </c>
      <c r="AN7">
        <f t="shared" si="24"/>
        <v>-0.0276073619631902</v>
      </c>
      <c r="AO7">
        <f t="shared" si="25"/>
        <v>0.00776764606551842</v>
      </c>
      <c r="AP7">
        <f t="shared" si="26"/>
        <v>0.022601585527573</v>
      </c>
    </row>
    <row r="8" spans="1:42">
      <c r="A8" s="3" t="s">
        <v>78</v>
      </c>
      <c r="B8" s="3" t="s">
        <v>79</v>
      </c>
      <c r="C8" s="3" t="s">
        <v>80</v>
      </c>
      <c r="D8" s="3" t="s">
        <v>81</v>
      </c>
      <c r="E8" s="3" t="s">
        <v>82</v>
      </c>
      <c r="F8" s="3" t="s">
        <v>83</v>
      </c>
      <c r="G8">
        <f t="shared" si="0"/>
        <v>0.0332163976515582</v>
      </c>
      <c r="H8">
        <f t="shared" si="1"/>
        <v>0.0285229389332382</v>
      </c>
      <c r="I8">
        <f t="shared" si="2"/>
        <v>0.0335971755751563</v>
      </c>
      <c r="J8">
        <f t="shared" si="3"/>
        <v>0.0303210806447421</v>
      </c>
      <c r="K8">
        <f t="shared" si="4"/>
        <v>0.0310874178768427</v>
      </c>
      <c r="L8">
        <f t="shared" si="5"/>
        <v>0.0260877738958757</v>
      </c>
      <c r="M8">
        <f t="shared" si="6"/>
        <v>0.0312898718076363</v>
      </c>
      <c r="N8">
        <f t="shared" si="7"/>
        <v>0.0466109896054203</v>
      </c>
      <c r="O8">
        <f t="shared" si="8"/>
        <v>0.0312775582322115</v>
      </c>
      <c r="P8">
        <f t="shared" si="9"/>
        <v>0.000380777923598117</v>
      </c>
      <c r="Q8">
        <f t="shared" si="10"/>
        <v>0.00455825966888574</v>
      </c>
      <c r="R8">
        <f t="shared" si="11"/>
        <v>0.00644124610285718</v>
      </c>
      <c r="S8">
        <f t="shared" si="12"/>
        <v>0.00896088348843484</v>
      </c>
      <c r="T8">
        <f t="shared" si="13"/>
        <v>0.0285229389332382</v>
      </c>
      <c r="U8">
        <f t="shared" si="14"/>
        <v>0.0310600572541973</v>
      </c>
      <c r="V8">
        <f t="shared" si="15"/>
        <v>0.0311366621053436</v>
      </c>
      <c r="W8">
        <f t="shared" si="16"/>
        <v>0.0350052439803628</v>
      </c>
      <c r="X8">
        <f t="shared" si="17"/>
        <v>0.0342597068307325</v>
      </c>
      <c r="Y8" s="1">
        <v>140.2</v>
      </c>
      <c r="Z8" s="1">
        <v>304.1</v>
      </c>
      <c r="AA8" s="1">
        <v>33.5</v>
      </c>
      <c r="AB8" s="1">
        <v>33.7</v>
      </c>
      <c r="AC8" s="1">
        <v>30.8</v>
      </c>
      <c r="AD8" s="1">
        <v>30.4</v>
      </c>
      <c r="AE8" s="1">
        <v>32.5</v>
      </c>
      <c r="AF8" s="1">
        <v>29.55</v>
      </c>
      <c r="AG8" s="1">
        <v>17.3026</v>
      </c>
      <c r="AH8">
        <f t="shared" si="18"/>
        <v>0.0192582025677605</v>
      </c>
      <c r="AI8">
        <f t="shared" si="19"/>
        <v>0.0707004274909569</v>
      </c>
      <c r="AJ8">
        <f t="shared" si="20"/>
        <v>-0.00597014925373143</v>
      </c>
      <c r="AK8">
        <f t="shared" si="21"/>
        <v>-0.00593471810089029</v>
      </c>
      <c r="AL8">
        <f t="shared" si="22"/>
        <v>-0.00974025974025976</v>
      </c>
      <c r="AM8">
        <f t="shared" si="23"/>
        <v>-0.0230263157894737</v>
      </c>
      <c r="AN8">
        <f t="shared" si="24"/>
        <v>-0.0184615384615385</v>
      </c>
      <c r="AO8">
        <f t="shared" si="25"/>
        <v>0.0125211505922166</v>
      </c>
      <c r="AP8">
        <f t="shared" si="26"/>
        <v>0.0175580548588073</v>
      </c>
    </row>
    <row r="9" spans="1:42">
      <c r="A9" s="3" t="s">
        <v>84</v>
      </c>
      <c r="B9" s="3" t="s">
        <v>85</v>
      </c>
      <c r="C9" s="3" t="s">
        <v>86</v>
      </c>
      <c r="D9" s="3" t="s">
        <v>87</v>
      </c>
      <c r="E9" s="3" t="s">
        <v>88</v>
      </c>
      <c r="F9" s="3" t="s">
        <v>89</v>
      </c>
      <c r="G9">
        <f t="shared" si="0"/>
        <v>0.028803195909864</v>
      </c>
      <c r="H9">
        <f t="shared" si="1"/>
        <v>0.0289757722365735</v>
      </c>
      <c r="I9">
        <f t="shared" si="2"/>
        <v>0.0303072499272655</v>
      </c>
      <c r="J9">
        <f t="shared" si="3"/>
        <v>0.0331879385561151</v>
      </c>
      <c r="K9">
        <f t="shared" si="4"/>
        <v>0.0320660127863149</v>
      </c>
      <c r="L9">
        <f t="shared" si="5"/>
        <v>0.023409071470304</v>
      </c>
      <c r="M9">
        <f t="shared" si="6"/>
        <v>0.0388701952446354</v>
      </c>
      <c r="N9">
        <f t="shared" si="7"/>
        <v>0.042857504367213</v>
      </c>
      <c r="O9">
        <f t="shared" si="8"/>
        <v>0.0346292068945556</v>
      </c>
      <c r="P9">
        <f t="shared" si="9"/>
        <v>0.00150405401740141</v>
      </c>
      <c r="Q9">
        <f t="shared" si="10"/>
        <v>0.00127727093444747</v>
      </c>
      <c r="R9">
        <f t="shared" si="11"/>
        <v>0.0080928583085919</v>
      </c>
      <c r="S9">
        <f t="shared" si="12"/>
        <v>0.00915193846157741</v>
      </c>
      <c r="T9">
        <f t="shared" si="13"/>
        <v>0.0289757722365735</v>
      </c>
      <c r="U9">
        <f t="shared" si="14"/>
        <v>0.0296415110819195</v>
      </c>
      <c r="V9">
        <f t="shared" si="15"/>
        <v>0.0327177391361581</v>
      </c>
      <c r="W9">
        <f t="shared" si="16"/>
        <v>0.0352526804439219</v>
      </c>
      <c r="X9">
        <f t="shared" si="17"/>
        <v>0.0351279857340486</v>
      </c>
      <c r="Y9" s="1">
        <v>141.3</v>
      </c>
      <c r="Z9" s="1">
        <v>306.9</v>
      </c>
      <c r="AA9" s="1">
        <v>33.4</v>
      </c>
      <c r="AB9" s="1">
        <v>33.6</v>
      </c>
      <c r="AC9" s="1">
        <v>30.8</v>
      </c>
      <c r="AD9" s="1">
        <v>29.8</v>
      </c>
      <c r="AE9" s="1">
        <v>32.5</v>
      </c>
      <c r="AF9" s="1">
        <v>29.61</v>
      </c>
      <c r="AG9" s="1">
        <v>17.2893</v>
      </c>
      <c r="AH9">
        <f t="shared" si="18"/>
        <v>0.0155697098372257</v>
      </c>
      <c r="AI9">
        <f t="shared" si="19"/>
        <v>0.0674486803519063</v>
      </c>
      <c r="AJ9">
        <f t="shared" si="20"/>
        <v>0</v>
      </c>
      <c r="AK9">
        <f t="shared" si="21"/>
        <v>-0.00297619047619052</v>
      </c>
      <c r="AL9">
        <f t="shared" si="22"/>
        <v>-0.00974025974025976</v>
      </c>
      <c r="AM9">
        <f t="shared" si="23"/>
        <v>0.023489932885906</v>
      </c>
      <c r="AN9">
        <f t="shared" si="24"/>
        <v>-0.0184615384615385</v>
      </c>
      <c r="AO9">
        <f t="shared" si="25"/>
        <v>0.0111448834853091</v>
      </c>
      <c r="AP9">
        <f t="shared" si="26"/>
        <v>0.0219846957366694</v>
      </c>
    </row>
    <row r="10" spans="1:42">
      <c r="A10" s="3" t="s">
        <v>90</v>
      </c>
      <c r="B10" s="3" t="s">
        <v>91</v>
      </c>
      <c r="C10" s="3" t="s">
        <v>92</v>
      </c>
      <c r="D10" s="3" t="s">
        <v>93</v>
      </c>
      <c r="E10" s="3" t="s">
        <v>94</v>
      </c>
      <c r="F10" s="3" t="s">
        <v>95</v>
      </c>
      <c r="G10">
        <f t="shared" si="0"/>
        <v>0.0243478320150709</v>
      </c>
      <c r="H10">
        <f t="shared" si="1"/>
        <v>0.0283891865087762</v>
      </c>
      <c r="I10">
        <f t="shared" si="2"/>
        <v>0.0256552572431314</v>
      </c>
      <c r="J10">
        <f t="shared" si="3"/>
        <v>0.0379969594203784</v>
      </c>
      <c r="K10">
        <f t="shared" si="4"/>
        <v>0.0354254293517321</v>
      </c>
      <c r="L10">
        <f t="shared" si="5"/>
        <v>0.0289681417724201</v>
      </c>
      <c r="M10">
        <f t="shared" si="6"/>
        <v>0.0460300674766812</v>
      </c>
      <c r="N10">
        <f t="shared" si="7"/>
        <v>0.0440614833806444</v>
      </c>
      <c r="O10">
        <f t="shared" si="8"/>
        <v>0.0305865082694236</v>
      </c>
      <c r="P10">
        <f t="shared" si="9"/>
        <v>0.00130742522806056</v>
      </c>
      <c r="Q10">
        <f t="shared" si="10"/>
        <v>0.00140014230197606</v>
      </c>
      <c r="R10">
        <f t="shared" si="11"/>
        <v>0.00868982173264453</v>
      </c>
      <c r="S10">
        <f t="shared" si="12"/>
        <v>0.0105803581899424</v>
      </c>
      <c r="T10">
        <f t="shared" si="13"/>
        <v>0.0283891865087762</v>
      </c>
      <c r="U10">
        <f t="shared" si="14"/>
        <v>0.0270222218759538</v>
      </c>
      <c r="V10">
        <f t="shared" si="15"/>
        <v>0.0333581704095296</v>
      </c>
      <c r="W10">
        <f t="shared" si="16"/>
        <v>0.0360339986523083</v>
      </c>
      <c r="X10">
        <f t="shared" si="17"/>
        <v>0.0349445005757314</v>
      </c>
      <c r="Y10" s="1">
        <v>141.2</v>
      </c>
      <c r="Z10" s="1">
        <v>308.4</v>
      </c>
      <c r="AA10" s="1">
        <v>33.4</v>
      </c>
      <c r="AB10" s="1">
        <v>33.7</v>
      </c>
      <c r="AC10" s="1">
        <v>30.8</v>
      </c>
      <c r="AD10" s="1">
        <v>30</v>
      </c>
      <c r="AE10" s="1">
        <v>32.5</v>
      </c>
      <c r="AF10" s="1">
        <v>29.61</v>
      </c>
      <c r="AG10" s="1">
        <v>17.3719</v>
      </c>
      <c r="AH10">
        <f t="shared" si="18"/>
        <v>0.0184135977337112</v>
      </c>
      <c r="AI10">
        <f t="shared" si="19"/>
        <v>0.0684176394293127</v>
      </c>
      <c r="AJ10">
        <f t="shared" si="20"/>
        <v>-0.00299401197604795</v>
      </c>
      <c r="AK10">
        <f t="shared" si="21"/>
        <v>-0.00593471810089029</v>
      </c>
      <c r="AL10">
        <f t="shared" si="22"/>
        <v>-0.00974025974025976</v>
      </c>
      <c r="AM10">
        <f t="shared" si="23"/>
        <v>0.01</v>
      </c>
      <c r="AN10">
        <f t="shared" si="24"/>
        <v>-0.0153846153846154</v>
      </c>
      <c r="AO10">
        <f t="shared" si="25"/>
        <v>0.0124957784532253</v>
      </c>
      <c r="AP10">
        <f t="shared" si="26"/>
        <v>0.022789677582763</v>
      </c>
    </row>
    <row r="11" spans="1:42">
      <c r="A11" s="3" t="s">
        <v>96</v>
      </c>
      <c r="B11" s="3" t="s">
        <v>97</v>
      </c>
      <c r="C11" s="3" t="s">
        <v>98</v>
      </c>
      <c r="D11" s="3" t="s">
        <v>99</v>
      </c>
      <c r="E11" s="3" t="s">
        <v>100</v>
      </c>
      <c r="F11" s="3" t="s">
        <v>101</v>
      </c>
      <c r="G11">
        <f t="shared" si="0"/>
        <v>0.031881254010176</v>
      </c>
      <c r="H11">
        <f t="shared" si="1"/>
        <v>0.0282760253517369</v>
      </c>
      <c r="I11">
        <f t="shared" si="2"/>
        <v>0.0329825473691157</v>
      </c>
      <c r="J11">
        <f t="shared" si="3"/>
        <v>0.0390085137310482</v>
      </c>
      <c r="K11">
        <f t="shared" si="4"/>
        <v>0.040382398478795</v>
      </c>
      <c r="L11">
        <f t="shared" si="5"/>
        <v>0.0375009511049351</v>
      </c>
      <c r="M11">
        <f t="shared" si="6"/>
        <v>0.0410732008769641</v>
      </c>
      <c r="N11">
        <f t="shared" si="7"/>
        <v>0.0431334013341305</v>
      </c>
      <c r="O11">
        <f t="shared" si="8"/>
        <v>0.0322868381476375</v>
      </c>
      <c r="P11">
        <f t="shared" si="9"/>
        <v>0.0011012933589397</v>
      </c>
      <c r="Q11">
        <f t="shared" si="10"/>
        <v>0.000946833325166291</v>
      </c>
      <c r="R11">
        <f t="shared" si="11"/>
        <v>0.00838795901985448</v>
      </c>
      <c r="S11">
        <f t="shared" si="12"/>
        <v>0.0106831220128581</v>
      </c>
      <c r="T11">
        <f t="shared" si="13"/>
        <v>0.0282760253517369</v>
      </c>
      <c r="U11">
        <f t="shared" si="14"/>
        <v>0.0306292863604263</v>
      </c>
      <c r="V11">
        <f t="shared" si="15"/>
        <v>0.0341105911992723</v>
      </c>
      <c r="W11">
        <f t="shared" si="16"/>
        <v>0.0363662937329868</v>
      </c>
      <c r="X11">
        <f t="shared" si="17"/>
        <v>0.0355504026159169</v>
      </c>
      <c r="Y11" s="1">
        <v>140.9</v>
      </c>
      <c r="Z11" s="1">
        <v>309.5</v>
      </c>
      <c r="AA11" s="1">
        <v>33.7</v>
      </c>
      <c r="AB11" s="1">
        <v>34</v>
      </c>
      <c r="AC11" s="1">
        <v>30.8</v>
      </c>
      <c r="AD11" s="1">
        <v>30.2</v>
      </c>
      <c r="AE11" s="1">
        <v>32.2</v>
      </c>
      <c r="AF11" s="1">
        <v>29.75</v>
      </c>
      <c r="AG11" s="1">
        <v>17.4571</v>
      </c>
      <c r="AH11">
        <f t="shared" si="18"/>
        <v>0.0227111426543647</v>
      </c>
      <c r="AI11">
        <f t="shared" si="19"/>
        <v>0.0697899838449112</v>
      </c>
      <c r="AJ11">
        <f t="shared" si="20"/>
        <v>-0.0118694362017806</v>
      </c>
      <c r="AK11">
        <f t="shared" si="21"/>
        <v>-0.0176470588235295</v>
      </c>
      <c r="AL11">
        <f t="shared" si="22"/>
        <v>-0.0129870129870131</v>
      </c>
      <c r="AM11">
        <f t="shared" si="23"/>
        <v>0.00331125827814574</v>
      </c>
      <c r="AN11">
        <f t="shared" si="24"/>
        <v>-0.0155279503105591</v>
      </c>
      <c r="AO11">
        <f t="shared" si="25"/>
        <v>0.0077310924369748</v>
      </c>
      <c r="AP11">
        <f t="shared" si="26"/>
        <v>0.0242480137021614</v>
      </c>
    </row>
    <row r="12" spans="1:42">
      <c r="A12" s="3" t="s">
        <v>102</v>
      </c>
      <c r="B12" s="3" t="s">
        <v>103</v>
      </c>
      <c r="C12" s="3" t="s">
        <v>104</v>
      </c>
      <c r="D12" s="3" t="s">
        <v>105</v>
      </c>
      <c r="E12" s="3" t="s">
        <v>106</v>
      </c>
      <c r="F12" s="3" t="s">
        <v>107</v>
      </c>
      <c r="G12">
        <f t="shared" si="0"/>
        <v>0.0340848626995817</v>
      </c>
      <c r="H12">
        <f t="shared" si="1"/>
        <v>0.030108753436985</v>
      </c>
      <c r="I12">
        <f t="shared" si="2"/>
        <v>0.0336727209994335</v>
      </c>
      <c r="J12">
        <f t="shared" si="3"/>
        <v>0.0392822456193681</v>
      </c>
      <c r="K12">
        <f t="shared" si="4"/>
        <v>0.045137585850469</v>
      </c>
      <c r="L12">
        <f t="shared" si="5"/>
        <v>0.0429181755708344</v>
      </c>
      <c r="M12">
        <f t="shared" si="6"/>
        <v>0.0415123767768647</v>
      </c>
      <c r="N12">
        <f t="shared" si="7"/>
        <v>0.0484985594666979</v>
      </c>
      <c r="O12">
        <f t="shared" si="8"/>
        <v>0.030274668652436</v>
      </c>
      <c r="P12">
        <f t="shared" si="9"/>
        <v>-0.000412141700148236</v>
      </c>
      <c r="Q12">
        <f t="shared" si="10"/>
        <v>-0.000968263690567822</v>
      </c>
      <c r="R12">
        <f t="shared" si="11"/>
        <v>0.00801895726116586</v>
      </c>
      <c r="S12">
        <f t="shared" si="12"/>
        <v>0.0120370335767059</v>
      </c>
      <c r="T12">
        <f t="shared" si="13"/>
        <v>0.030108753436985</v>
      </c>
      <c r="U12">
        <f t="shared" si="14"/>
        <v>0.0318907372182092</v>
      </c>
      <c r="V12">
        <f t="shared" si="15"/>
        <v>0.0350979504044277</v>
      </c>
      <c r="W12">
        <f t="shared" si="16"/>
        <v>0.0384481026699952</v>
      </c>
      <c r="X12">
        <f t="shared" si="17"/>
        <v>0.0368134158664834</v>
      </c>
      <c r="Y12" s="1">
        <v>140.9</v>
      </c>
      <c r="Z12" s="1">
        <v>310.9</v>
      </c>
      <c r="AA12" s="1">
        <v>33.7</v>
      </c>
      <c r="AB12" s="1">
        <v>34</v>
      </c>
      <c r="AC12" s="1">
        <v>30.7</v>
      </c>
      <c r="AD12" s="1">
        <v>30.2</v>
      </c>
      <c r="AE12" s="1">
        <v>31.8</v>
      </c>
      <c r="AF12" s="1">
        <v>29.78</v>
      </c>
      <c r="AG12" s="1">
        <v>17.3961</v>
      </c>
      <c r="AH12">
        <f t="shared" si="18"/>
        <v>0.0276792051100071</v>
      </c>
      <c r="AI12">
        <f t="shared" si="19"/>
        <v>0.0723705371502091</v>
      </c>
      <c r="AJ12">
        <f t="shared" si="20"/>
        <v>-0.00890207715133544</v>
      </c>
      <c r="AK12">
        <f t="shared" si="21"/>
        <v>-0.0147058823529412</v>
      </c>
      <c r="AL12">
        <f t="shared" si="22"/>
        <v>-0.006514657980456</v>
      </c>
      <c r="AM12">
        <f t="shared" si="23"/>
        <v>0</v>
      </c>
      <c r="AN12">
        <f t="shared" si="24"/>
        <v>-0.0125786163522013</v>
      </c>
      <c r="AO12">
        <f t="shared" si="25"/>
        <v>0.00671591672263261</v>
      </c>
      <c r="AP12">
        <f t="shared" si="26"/>
        <v>0.0377210984071141</v>
      </c>
    </row>
    <row r="13" spans="1:42">
      <c r="A13" s="3" t="s">
        <v>108</v>
      </c>
      <c r="B13" s="3" t="s">
        <v>109</v>
      </c>
      <c r="C13" s="3" t="s">
        <v>110</v>
      </c>
      <c r="D13" s="3" t="s">
        <v>111</v>
      </c>
      <c r="E13" s="3" t="s">
        <v>112</v>
      </c>
      <c r="F13" s="3" t="s">
        <v>113</v>
      </c>
      <c r="G13">
        <f t="shared" si="0"/>
        <v>0.0244287754189293</v>
      </c>
      <c r="H13">
        <f t="shared" si="1"/>
        <v>0.0262721093388626</v>
      </c>
      <c r="I13">
        <f t="shared" si="2"/>
        <v>0.029420320757011</v>
      </c>
      <c r="J13">
        <f t="shared" si="3"/>
        <v>0.0255049782584645</v>
      </c>
      <c r="K13">
        <f t="shared" si="4"/>
        <v>0.0226118414883583</v>
      </c>
      <c r="L13">
        <f t="shared" si="5"/>
        <v>0.0224863143387627</v>
      </c>
      <c r="M13">
        <f t="shared" si="6"/>
        <v>0.0376846194094256</v>
      </c>
      <c r="N13">
        <f t="shared" si="7"/>
        <v>0.0406916302892708</v>
      </c>
      <c r="O13">
        <f t="shared" si="8"/>
        <v>0.0377997022963489</v>
      </c>
      <c r="P13">
        <f t="shared" si="9"/>
        <v>0.00499154533808178</v>
      </c>
      <c r="Q13">
        <f t="shared" si="10"/>
        <v>0.0035069171502613</v>
      </c>
      <c r="R13">
        <f t="shared" si="11"/>
        <v>0.0121257424577039</v>
      </c>
      <c r="S13">
        <f t="shared" si="12"/>
        <v>0.0142270206410912</v>
      </c>
      <c r="T13">
        <f t="shared" si="13"/>
        <v>0.0262721093388626</v>
      </c>
      <c r="U13">
        <f t="shared" si="14"/>
        <v>0.0278462150479368</v>
      </c>
      <c r="V13">
        <f t="shared" si="15"/>
        <v>0.0311256831684331</v>
      </c>
      <c r="W13">
        <f t="shared" si="16"/>
        <v>0.0335171699486425</v>
      </c>
      <c r="X13">
        <f t="shared" si="17"/>
        <v>0.0343736764181838</v>
      </c>
      <c r="Y13" s="1">
        <v>140.7</v>
      </c>
      <c r="Z13" s="1">
        <v>312.4</v>
      </c>
      <c r="AA13" s="1">
        <v>33.6</v>
      </c>
      <c r="AB13" s="1">
        <v>33.8</v>
      </c>
      <c r="AC13" s="1">
        <v>30.7</v>
      </c>
      <c r="AD13" s="1">
        <v>30.3</v>
      </c>
      <c r="AE13" s="1">
        <v>31.4</v>
      </c>
      <c r="AF13" s="1">
        <v>29.81</v>
      </c>
      <c r="AG13" s="1">
        <v>17.1799</v>
      </c>
      <c r="AH13">
        <f t="shared" si="18"/>
        <v>0.0319829424307036</v>
      </c>
      <c r="AI13">
        <f t="shared" si="19"/>
        <v>0.0739436619718311</v>
      </c>
      <c r="AJ13">
        <f t="shared" si="20"/>
        <v>-0.00595238095238104</v>
      </c>
      <c r="AK13">
        <f t="shared" si="21"/>
        <v>-0.00591715976331348</v>
      </c>
      <c r="AL13">
        <f t="shared" si="22"/>
        <v>-0.00325732899022794</v>
      </c>
      <c r="AM13">
        <f t="shared" si="23"/>
        <v>0.00990099009900992</v>
      </c>
      <c r="AN13">
        <f t="shared" si="24"/>
        <v>0.00636942675159245</v>
      </c>
      <c r="AO13">
        <f t="shared" si="25"/>
        <v>0.00670915800067101</v>
      </c>
      <c r="AP13">
        <f t="shared" si="26"/>
        <v>0.0581842734823835</v>
      </c>
    </row>
    <row r="14" spans="1:42">
      <c r="A14" s="3" t="s">
        <v>114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119</v>
      </c>
      <c r="G14">
        <f t="shared" si="0"/>
        <v>0.0297474290775009</v>
      </c>
      <c r="H14">
        <f t="shared" si="1"/>
        <v>0.027833790929436</v>
      </c>
      <c r="I14">
        <f t="shared" si="2"/>
        <v>0.0348398035986229</v>
      </c>
      <c r="J14">
        <f t="shared" si="3"/>
        <v>0.031019356776649</v>
      </c>
      <c r="K14">
        <f t="shared" si="4"/>
        <v>0.0297555021115217</v>
      </c>
      <c r="L14">
        <f t="shared" si="5"/>
        <v>0.0265549452049689</v>
      </c>
      <c r="M14">
        <f t="shared" si="6"/>
        <v>0.0382855104532718</v>
      </c>
      <c r="N14">
        <f t="shared" si="7"/>
        <v>0.0427380702758566</v>
      </c>
      <c r="O14">
        <f t="shared" si="8"/>
        <v>0.0379805888157805</v>
      </c>
      <c r="P14">
        <f t="shared" si="9"/>
        <v>0.00509237452112185</v>
      </c>
      <c r="Q14">
        <f t="shared" si="10"/>
        <v>0.00246048170416463</v>
      </c>
      <c r="R14">
        <f t="shared" si="11"/>
        <v>0.00995115343332227</v>
      </c>
      <c r="S14">
        <f t="shared" si="12"/>
        <v>0.0131653026052571</v>
      </c>
      <c r="T14">
        <f t="shared" si="13"/>
        <v>0.027833790929436</v>
      </c>
      <c r="U14">
        <f t="shared" si="14"/>
        <v>0.0313367972640294</v>
      </c>
      <c r="V14">
        <f t="shared" si="15"/>
        <v>0.0336530349937769</v>
      </c>
      <c r="W14">
        <f t="shared" si="16"/>
        <v>0.0359242938142968</v>
      </c>
      <c r="X14">
        <f t="shared" si="17"/>
        <v>0.0363355528145935</v>
      </c>
      <c r="Y14" s="1">
        <v>141.1</v>
      </c>
      <c r="Z14" s="1">
        <v>314.1</v>
      </c>
      <c r="AA14" s="1">
        <v>33.6</v>
      </c>
      <c r="AB14" s="1">
        <v>33.8</v>
      </c>
      <c r="AC14" s="1">
        <v>30.6</v>
      </c>
      <c r="AD14" s="1">
        <v>30.4</v>
      </c>
      <c r="AE14" s="1">
        <v>31</v>
      </c>
      <c r="AF14" s="1">
        <v>29.84</v>
      </c>
      <c r="AG14" s="1">
        <v>17.2224</v>
      </c>
      <c r="AH14">
        <f t="shared" si="18"/>
        <v>0.0290574060949681</v>
      </c>
      <c r="AI14">
        <f t="shared" si="19"/>
        <v>0.0744985673352435</v>
      </c>
      <c r="AJ14">
        <f t="shared" si="20"/>
        <v>-0.00297619047619052</v>
      </c>
      <c r="AK14">
        <f t="shared" si="21"/>
        <v>-0.00295857988165664</v>
      </c>
      <c r="AL14">
        <f t="shared" si="22"/>
        <v>-0.0032679738562092</v>
      </c>
      <c r="AM14">
        <f t="shared" si="23"/>
        <v>0.00657894736842115</v>
      </c>
      <c r="AN14">
        <f t="shared" si="24"/>
        <v>0.0161290322580645</v>
      </c>
      <c r="AO14">
        <f t="shared" si="25"/>
        <v>0.00670241286863268</v>
      </c>
      <c r="AP14">
        <f t="shared" si="26"/>
        <v>0.0558458751393534</v>
      </c>
    </row>
    <row r="15" spans="1:42">
      <c r="A15" s="3" t="s">
        <v>120</v>
      </c>
      <c r="B15" s="3" t="s">
        <v>121</v>
      </c>
      <c r="C15" s="3" t="s">
        <v>122</v>
      </c>
      <c r="D15" s="3" t="s">
        <v>123</v>
      </c>
      <c r="E15" s="3" t="s">
        <v>124</v>
      </c>
      <c r="F15" s="3" t="s">
        <v>125</v>
      </c>
      <c r="G15">
        <f t="shared" si="0"/>
        <v>0.0306994322886173</v>
      </c>
      <c r="H15">
        <f t="shared" si="1"/>
        <v>0.0297481201610508</v>
      </c>
      <c r="I15">
        <f t="shared" si="2"/>
        <v>0.032297510810831</v>
      </c>
      <c r="J15">
        <f t="shared" si="3"/>
        <v>0.0344006264103347</v>
      </c>
      <c r="K15">
        <f t="shared" si="4"/>
        <v>0.0343734634610494</v>
      </c>
      <c r="L15">
        <f t="shared" si="5"/>
        <v>0.0307763491363508</v>
      </c>
      <c r="M15">
        <f t="shared" si="6"/>
        <v>0.0372775903229037</v>
      </c>
      <c r="N15">
        <f t="shared" si="7"/>
        <v>0.03911160209247</v>
      </c>
      <c r="O15">
        <f t="shared" si="8"/>
        <v>0.0360733376391436</v>
      </c>
      <c r="P15">
        <f t="shared" si="9"/>
        <v>0.00159807852221377</v>
      </c>
      <c r="Q15">
        <f t="shared" si="10"/>
        <v>-0.000133916384869648</v>
      </c>
      <c r="R15">
        <f t="shared" si="11"/>
        <v>0.00961660336122587</v>
      </c>
      <c r="S15">
        <f t="shared" si="12"/>
        <v>0.0125228402701422</v>
      </c>
      <c r="T15">
        <f t="shared" si="13"/>
        <v>0.0297481201610508</v>
      </c>
      <c r="U15">
        <f t="shared" si="14"/>
        <v>0.031022815485941</v>
      </c>
      <c r="V15">
        <f t="shared" si="15"/>
        <v>0.0331077404315952</v>
      </c>
      <c r="W15">
        <f t="shared" si="16"/>
        <v>0.0346087058468139</v>
      </c>
      <c r="X15">
        <f t="shared" si="17"/>
        <v>0.0349016322052798</v>
      </c>
      <c r="Y15" s="1">
        <v>141.6</v>
      </c>
      <c r="Z15" s="1">
        <v>316.5</v>
      </c>
      <c r="AA15" s="1">
        <v>33.7</v>
      </c>
      <c r="AB15" s="1">
        <v>34</v>
      </c>
      <c r="AC15" s="1">
        <v>30.7</v>
      </c>
      <c r="AD15" s="1">
        <v>30.5</v>
      </c>
      <c r="AE15" s="1">
        <v>31</v>
      </c>
      <c r="AF15" s="1">
        <v>29.84</v>
      </c>
      <c r="AG15" s="1">
        <v>17.2881</v>
      </c>
      <c r="AH15">
        <f t="shared" si="18"/>
        <v>0.028954802259887</v>
      </c>
      <c r="AI15">
        <f t="shared" si="19"/>
        <v>0.0745655608214851</v>
      </c>
      <c r="AJ15">
        <f t="shared" si="20"/>
        <v>-0.00296735905044515</v>
      </c>
      <c r="AK15">
        <f t="shared" si="21"/>
        <v>-0.00588235294117655</v>
      </c>
      <c r="AL15">
        <f t="shared" si="22"/>
        <v>-0.00325732899022794</v>
      </c>
      <c r="AM15">
        <f t="shared" si="23"/>
        <v>0</v>
      </c>
      <c r="AN15">
        <f t="shared" si="24"/>
        <v>0.0161290322580645</v>
      </c>
      <c r="AO15">
        <f t="shared" si="25"/>
        <v>0.00904825737265414</v>
      </c>
      <c r="AP15">
        <f t="shared" si="26"/>
        <v>0.0513995175872421</v>
      </c>
    </row>
    <row r="16" spans="1:42">
      <c r="A16" s="3" t="s">
        <v>126</v>
      </c>
      <c r="B16" s="3" t="s">
        <v>127</v>
      </c>
      <c r="C16" s="3" t="s">
        <v>128</v>
      </c>
      <c r="D16" s="3" t="s">
        <v>129</v>
      </c>
      <c r="E16" s="3" t="s">
        <v>130</v>
      </c>
      <c r="F16" s="3" t="s">
        <v>131</v>
      </c>
      <c r="G16">
        <f t="shared" si="0"/>
        <v>0.0293260222724137</v>
      </c>
      <c r="H16">
        <f t="shared" si="1"/>
        <v>0.0289654782930152</v>
      </c>
      <c r="I16">
        <f t="shared" si="2"/>
        <v>0.0291510414426609</v>
      </c>
      <c r="J16">
        <f t="shared" si="3"/>
        <v>0.0315181800683495</v>
      </c>
      <c r="K16">
        <f t="shared" si="4"/>
        <v>0.0313602426419315</v>
      </c>
      <c r="L16">
        <f t="shared" si="5"/>
        <v>0.0316651615071933</v>
      </c>
      <c r="M16">
        <f t="shared" si="6"/>
        <v>0.0364799148453823</v>
      </c>
      <c r="N16">
        <f t="shared" si="7"/>
        <v>0.0366062430347942</v>
      </c>
      <c r="O16">
        <f t="shared" si="8"/>
        <v>0.0410933036311345</v>
      </c>
      <c r="P16">
        <f t="shared" si="9"/>
        <v>-0.000174980829752786</v>
      </c>
      <c r="Q16">
        <f t="shared" si="10"/>
        <v>0.00155558677493724</v>
      </c>
      <c r="R16">
        <f t="shared" si="11"/>
        <v>0.0101392415877457</v>
      </c>
      <c r="S16">
        <f t="shared" si="12"/>
        <v>0.0124400197656561</v>
      </c>
      <c r="T16">
        <f t="shared" si="13"/>
        <v>0.0289654782930152</v>
      </c>
      <c r="U16">
        <f t="shared" si="14"/>
        <v>0.029058259867838</v>
      </c>
      <c r="V16">
        <f t="shared" si="15"/>
        <v>0.0315321448603528</v>
      </c>
      <c r="W16">
        <f t="shared" si="16"/>
        <v>0.0328006694039631</v>
      </c>
      <c r="X16">
        <f t="shared" si="17"/>
        <v>0.0344591962493974</v>
      </c>
      <c r="Y16" s="1">
        <v>141.9</v>
      </c>
      <c r="Z16" s="1">
        <v>318.3</v>
      </c>
      <c r="AA16" s="1">
        <v>33.6</v>
      </c>
      <c r="AB16" s="1">
        <v>33.8</v>
      </c>
      <c r="AC16" s="1">
        <v>30.8</v>
      </c>
      <c r="AD16" s="1">
        <v>30.3</v>
      </c>
      <c r="AE16" s="1">
        <v>31</v>
      </c>
      <c r="AF16" s="1">
        <v>29.84</v>
      </c>
      <c r="AG16" s="1">
        <v>17.5002</v>
      </c>
      <c r="AH16">
        <f t="shared" si="18"/>
        <v>0.0288935870331219</v>
      </c>
      <c r="AI16">
        <f t="shared" si="19"/>
        <v>0.077913917687716</v>
      </c>
      <c r="AJ16">
        <f t="shared" si="20"/>
        <v>-0.00297619047619052</v>
      </c>
      <c r="AK16">
        <f t="shared" si="21"/>
        <v>-0.00295857988165664</v>
      </c>
      <c r="AL16">
        <f t="shared" si="22"/>
        <v>-0.00649350649350647</v>
      </c>
      <c r="AM16">
        <f t="shared" si="23"/>
        <v>0.00660066006600658</v>
      </c>
      <c r="AN16">
        <f t="shared" si="24"/>
        <v>0.0129032258064516</v>
      </c>
      <c r="AO16">
        <f t="shared" si="25"/>
        <v>0.011058981233244</v>
      </c>
      <c r="AP16">
        <f t="shared" si="26"/>
        <v>0.0473194592061805</v>
      </c>
    </row>
    <row r="17" spans="1:42">
      <c r="A17" s="3" t="s">
        <v>132</v>
      </c>
      <c r="B17" s="3" t="s">
        <v>133</v>
      </c>
      <c r="C17" s="3" t="s">
        <v>134</v>
      </c>
      <c r="D17" s="3" t="s">
        <v>135</v>
      </c>
      <c r="E17" s="3" t="s">
        <v>136</v>
      </c>
      <c r="F17" s="3" t="s">
        <v>137</v>
      </c>
      <c r="G17">
        <f t="shared" si="0"/>
        <v>0.0311588202393945</v>
      </c>
      <c r="H17">
        <f t="shared" si="1"/>
        <v>0.0288728375691161</v>
      </c>
      <c r="I17">
        <f t="shared" si="2"/>
        <v>0.0323432091045263</v>
      </c>
      <c r="J17">
        <f t="shared" si="3"/>
        <v>0.0310039308908433</v>
      </c>
      <c r="K17">
        <f t="shared" si="4"/>
        <v>0.0239602142739719</v>
      </c>
      <c r="L17">
        <f t="shared" si="5"/>
        <v>0.0244566934028466</v>
      </c>
      <c r="M17">
        <f t="shared" si="6"/>
        <v>0.0353829633156111</v>
      </c>
      <c r="N17">
        <f t="shared" si="7"/>
        <v>0.0284088116943922</v>
      </c>
      <c r="O17">
        <f t="shared" si="8"/>
        <v>0.0424881787917492</v>
      </c>
      <c r="P17">
        <f t="shared" si="9"/>
        <v>0.00118438886513188</v>
      </c>
      <c r="Q17">
        <f t="shared" si="10"/>
        <v>0.00219480239578079</v>
      </c>
      <c r="R17">
        <f t="shared" si="11"/>
        <v>0.00895364797134061</v>
      </c>
      <c r="S17">
        <f t="shared" si="12"/>
        <v>0.0119908244858855</v>
      </c>
      <c r="T17">
        <f t="shared" si="13"/>
        <v>0.0288728375691161</v>
      </c>
      <c r="U17">
        <f t="shared" si="14"/>
        <v>0.0306080233368212</v>
      </c>
      <c r="V17">
        <f t="shared" si="15"/>
        <v>0.0321996699964178</v>
      </c>
      <c r="W17">
        <f t="shared" si="16"/>
        <v>0.0312519554209114</v>
      </c>
      <c r="X17">
        <f t="shared" si="17"/>
        <v>0.033499200095079</v>
      </c>
      <c r="Y17" s="1">
        <v>142.1</v>
      </c>
      <c r="Z17" s="1">
        <v>319.9</v>
      </c>
      <c r="AA17" s="1">
        <v>33.4</v>
      </c>
      <c r="AB17" s="1">
        <v>33.6</v>
      </c>
      <c r="AC17" s="1">
        <v>30.7</v>
      </c>
      <c r="AD17" s="1">
        <v>30.2</v>
      </c>
      <c r="AE17" s="1">
        <v>31.1</v>
      </c>
      <c r="AF17" s="1">
        <v>29.81</v>
      </c>
      <c r="AG17" s="1">
        <v>17.5137</v>
      </c>
      <c r="AH17">
        <f t="shared" si="18"/>
        <v>0.0302603800140747</v>
      </c>
      <c r="AI17">
        <f t="shared" si="19"/>
        <v>0.0800250078149422</v>
      </c>
      <c r="AJ17">
        <f t="shared" si="20"/>
        <v>0.00299401197604795</v>
      </c>
      <c r="AK17">
        <f t="shared" si="21"/>
        <v>0</v>
      </c>
      <c r="AL17">
        <f t="shared" si="22"/>
        <v>-0.00325732899022794</v>
      </c>
      <c r="AM17">
        <f t="shared" si="23"/>
        <v>-0.00331125827814562</v>
      </c>
      <c r="AN17">
        <f t="shared" si="24"/>
        <v>0.00643086816720255</v>
      </c>
      <c r="AO17">
        <f t="shared" si="25"/>
        <v>0.0134183160013419</v>
      </c>
      <c r="AP17">
        <f t="shared" si="26"/>
        <v>0.0499723073936404</v>
      </c>
    </row>
    <row r="18" spans="1:42">
      <c r="A18" s="3" t="s">
        <v>138</v>
      </c>
      <c r="B18" s="3" t="s">
        <v>139</v>
      </c>
      <c r="C18" s="3" t="s">
        <v>140</v>
      </c>
      <c r="D18" s="3" t="s">
        <v>141</v>
      </c>
      <c r="E18" s="3" t="s">
        <v>142</v>
      </c>
      <c r="F18" s="3" t="s">
        <v>143</v>
      </c>
      <c r="G18">
        <f t="shared" si="0"/>
        <v>0.0347790984382656</v>
      </c>
      <c r="H18">
        <f t="shared" si="1"/>
        <v>0.0292949370570243</v>
      </c>
      <c r="I18">
        <f t="shared" si="2"/>
        <v>0.0349129720720536</v>
      </c>
      <c r="J18">
        <f t="shared" si="3"/>
        <v>0.0392675825942013</v>
      </c>
      <c r="K18">
        <f t="shared" si="4"/>
        <v>0.0303109572640259</v>
      </c>
      <c r="L18">
        <f t="shared" si="5"/>
        <v>0.0360691955048142</v>
      </c>
      <c r="M18">
        <f t="shared" si="6"/>
        <v>0.038212488470392</v>
      </c>
      <c r="N18">
        <f t="shared" si="7"/>
        <v>0.0273352748930779</v>
      </c>
      <c r="O18">
        <f t="shared" si="8"/>
        <v>0.0472321340708067</v>
      </c>
      <c r="P18">
        <f t="shared" si="9"/>
        <v>0.000133873633787883</v>
      </c>
      <c r="Q18">
        <f t="shared" si="10"/>
        <v>0.00203062498588461</v>
      </c>
      <c r="R18">
        <f t="shared" si="11"/>
        <v>0.00903017726464373</v>
      </c>
      <c r="S18">
        <f t="shared" si="12"/>
        <v>0.0118187666728923</v>
      </c>
      <c r="T18">
        <f t="shared" si="13"/>
        <v>0.0292949370570243</v>
      </c>
      <c r="U18">
        <f t="shared" si="14"/>
        <v>0.032103954564539</v>
      </c>
      <c r="V18">
        <f t="shared" si="15"/>
        <v>0.0341401325331567</v>
      </c>
      <c r="W18">
        <f t="shared" si="16"/>
        <v>0.032438918123137</v>
      </c>
      <c r="X18">
        <f t="shared" si="17"/>
        <v>0.0353975613126709</v>
      </c>
      <c r="Y18" s="1">
        <v>142.7</v>
      </c>
      <c r="Z18" s="1">
        <v>322.2</v>
      </c>
      <c r="AA18" s="1">
        <v>33.3</v>
      </c>
      <c r="AB18" s="1">
        <v>33.4</v>
      </c>
      <c r="AC18" s="1">
        <v>30.6</v>
      </c>
      <c r="AD18" s="1">
        <v>29.9</v>
      </c>
      <c r="AE18" s="1">
        <v>31.5</v>
      </c>
      <c r="AF18" s="1">
        <v>29.84</v>
      </c>
      <c r="AG18" s="1">
        <v>17.6164</v>
      </c>
      <c r="AH18">
        <f t="shared" si="18"/>
        <v>0.0287316047652419</v>
      </c>
      <c r="AI18">
        <f t="shared" si="19"/>
        <v>0.0785226567349473</v>
      </c>
      <c r="AJ18">
        <f t="shared" si="20"/>
        <v>0.00300300300300305</v>
      </c>
      <c r="AK18">
        <f t="shared" si="21"/>
        <v>0.00299401197604795</v>
      </c>
      <c r="AL18">
        <f t="shared" si="22"/>
        <v>0</v>
      </c>
      <c r="AM18">
        <f t="shared" si="23"/>
        <v>0.00668896321070244</v>
      </c>
      <c r="AN18">
        <f t="shared" si="24"/>
        <v>-0.00634920634920633</v>
      </c>
      <c r="AO18">
        <f t="shared" si="25"/>
        <v>0.0134048257372654</v>
      </c>
      <c r="AP18">
        <f t="shared" si="26"/>
        <v>0.0517585885879067</v>
      </c>
    </row>
    <row r="19" spans="1:42">
      <c r="A19" s="3" t="s">
        <v>144</v>
      </c>
      <c r="B19" s="3" t="s">
        <v>145</v>
      </c>
      <c r="C19" s="3" t="s">
        <v>146</v>
      </c>
      <c r="D19" s="3" t="s">
        <v>147</v>
      </c>
      <c r="E19" s="3" t="s">
        <v>148</v>
      </c>
      <c r="F19" s="3" t="s">
        <v>149</v>
      </c>
      <c r="G19">
        <f t="shared" si="0"/>
        <v>0.03434110930855</v>
      </c>
      <c r="H19">
        <f t="shared" si="1"/>
        <v>0.0298923578650367</v>
      </c>
      <c r="I19">
        <f t="shared" si="2"/>
        <v>0.0350729209873225</v>
      </c>
      <c r="J19">
        <f t="shared" si="3"/>
        <v>0.0377497941155963</v>
      </c>
      <c r="K19">
        <f t="shared" si="4"/>
        <v>0.040593952101527</v>
      </c>
      <c r="L19">
        <f t="shared" si="5"/>
        <v>0.0368762323872146</v>
      </c>
      <c r="M19">
        <f t="shared" si="6"/>
        <v>0.0405174664974337</v>
      </c>
      <c r="N19">
        <f t="shared" si="7"/>
        <v>0.0397164521424118</v>
      </c>
      <c r="O19">
        <f t="shared" si="8"/>
        <v>0.0362867085551129</v>
      </c>
      <c r="P19">
        <f t="shared" si="9"/>
        <v>0.000731811678772523</v>
      </c>
      <c r="Q19">
        <f t="shared" si="10"/>
        <v>0.00161894927421983</v>
      </c>
      <c r="R19">
        <f t="shared" si="11"/>
        <v>0.00790297163036588</v>
      </c>
      <c r="S19">
        <f t="shared" si="12"/>
        <v>0.00986770070884084</v>
      </c>
      <c r="T19">
        <f t="shared" si="13"/>
        <v>0.0298923578650367</v>
      </c>
      <c r="U19">
        <f t="shared" si="14"/>
        <v>0.0324826394261796</v>
      </c>
      <c r="V19">
        <f t="shared" si="15"/>
        <v>0.0351609151165976</v>
      </c>
      <c r="W19">
        <f t="shared" si="16"/>
        <v>0.0362997993730512</v>
      </c>
      <c r="X19">
        <f t="shared" si="17"/>
        <v>0.0362971812094635</v>
      </c>
      <c r="Y19" s="1">
        <v>142.9</v>
      </c>
      <c r="Z19" s="1">
        <v>324.3</v>
      </c>
      <c r="AA19" s="1">
        <v>33.3</v>
      </c>
      <c r="AB19" s="1">
        <v>33.4</v>
      </c>
      <c r="AC19" s="1">
        <v>30.5</v>
      </c>
      <c r="AD19" s="1">
        <v>29.5</v>
      </c>
      <c r="AE19" s="1">
        <v>31.7</v>
      </c>
      <c r="AF19" s="1">
        <v>29.84</v>
      </c>
      <c r="AG19" s="1">
        <v>17.659</v>
      </c>
      <c r="AH19">
        <f t="shared" si="18"/>
        <v>0.0258922323303008</v>
      </c>
      <c r="AI19">
        <f t="shared" si="19"/>
        <v>0.0770891150169596</v>
      </c>
      <c r="AJ19">
        <f t="shared" si="20"/>
        <v>0.00300300300300305</v>
      </c>
      <c r="AK19">
        <f t="shared" si="21"/>
        <v>0.00299401197604795</v>
      </c>
      <c r="AL19">
        <f t="shared" si="22"/>
        <v>0.00327868852459021</v>
      </c>
      <c r="AM19">
        <f t="shared" si="23"/>
        <v>0.0135593220338983</v>
      </c>
      <c r="AN19">
        <f t="shared" si="24"/>
        <v>-0.0189274447949526</v>
      </c>
      <c r="AO19">
        <f t="shared" si="25"/>
        <v>0.0123994638069705</v>
      </c>
      <c r="AP19">
        <f t="shared" si="26"/>
        <v>0.0439662495045021</v>
      </c>
    </row>
    <row r="20" spans="1:42">
      <c r="A20" s="3" t="s">
        <v>150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155</v>
      </c>
      <c r="G20">
        <f t="shared" si="0"/>
        <v>0.0300077070691648</v>
      </c>
      <c r="H20">
        <f t="shared" si="1"/>
        <v>0.0289037168568363</v>
      </c>
      <c r="I20">
        <f t="shared" si="2"/>
        <v>0.0341851888144523</v>
      </c>
      <c r="J20">
        <f t="shared" si="3"/>
        <v>0.0401299543596624</v>
      </c>
      <c r="K20">
        <f t="shared" si="4"/>
        <v>0.0388497442663772</v>
      </c>
      <c r="L20">
        <f t="shared" si="5"/>
        <v>0.0360891832099444</v>
      </c>
      <c r="M20">
        <f t="shared" si="6"/>
        <v>0.0458446523733198</v>
      </c>
      <c r="N20">
        <f t="shared" si="7"/>
        <v>0.0362772022131785</v>
      </c>
      <c r="O20">
        <f t="shared" si="8"/>
        <v>0.036574940132858</v>
      </c>
      <c r="P20">
        <f t="shared" si="9"/>
        <v>0.00417748174528762</v>
      </c>
      <c r="Q20">
        <f t="shared" si="10"/>
        <v>0.00606046817925906</v>
      </c>
      <c r="R20">
        <f t="shared" si="11"/>
        <v>0.00858010556483672</v>
      </c>
      <c r="S20">
        <f t="shared" si="12"/>
        <v>0.0111685587728729</v>
      </c>
      <c r="T20">
        <f t="shared" si="13"/>
        <v>0.0289037168568363</v>
      </c>
      <c r="U20">
        <f t="shared" si="14"/>
        <v>0.0315444528356444</v>
      </c>
      <c r="V20">
        <f t="shared" si="15"/>
        <v>0.0363111860148696</v>
      </c>
      <c r="W20">
        <f t="shared" si="16"/>
        <v>0.0363026900644468</v>
      </c>
      <c r="X20">
        <f t="shared" si="17"/>
        <v>0.036357140078129</v>
      </c>
      <c r="Y20" s="1">
        <v>142.9</v>
      </c>
      <c r="Z20" s="1">
        <v>325.6</v>
      </c>
      <c r="AA20" s="1">
        <v>33.3</v>
      </c>
      <c r="AB20" s="1">
        <v>33.5</v>
      </c>
      <c r="AC20" s="1">
        <v>30.5</v>
      </c>
      <c r="AD20" s="1">
        <v>29.7</v>
      </c>
      <c r="AE20" s="1">
        <v>31.9</v>
      </c>
      <c r="AF20" s="1">
        <v>29.92</v>
      </c>
      <c r="AG20" s="1">
        <v>17.6064</v>
      </c>
      <c r="AH20">
        <f t="shared" si="18"/>
        <v>0.0251924422673198</v>
      </c>
      <c r="AI20">
        <f t="shared" si="19"/>
        <v>0.0773955773955774</v>
      </c>
      <c r="AJ20">
        <f t="shared" si="20"/>
        <v>0.00300300300300305</v>
      </c>
      <c r="AK20">
        <f t="shared" si="21"/>
        <v>-0.00298507462686571</v>
      </c>
      <c r="AL20">
        <f t="shared" si="22"/>
        <v>0.00327868852459021</v>
      </c>
      <c r="AM20">
        <f t="shared" si="23"/>
        <v>0.0168350168350168</v>
      </c>
      <c r="AN20">
        <f t="shared" si="24"/>
        <v>-0.025078369905956</v>
      </c>
      <c r="AO20">
        <f t="shared" si="25"/>
        <v>0.0100267379679143</v>
      </c>
      <c r="AP20">
        <f t="shared" si="26"/>
        <v>0.0507201926572156</v>
      </c>
    </row>
    <row r="21" spans="1:42">
      <c r="A21" s="3" t="s">
        <v>156</v>
      </c>
      <c r="B21" s="3" t="s">
        <v>157</v>
      </c>
      <c r="C21" s="3" t="s">
        <v>146</v>
      </c>
      <c r="D21" s="3" t="s">
        <v>158</v>
      </c>
      <c r="E21" s="3" t="s">
        <v>159</v>
      </c>
      <c r="F21" s="3" t="s">
        <v>160</v>
      </c>
      <c r="G21">
        <f t="shared" si="0"/>
        <v>0.0347122356813382</v>
      </c>
      <c r="H21">
        <f t="shared" si="1"/>
        <v>0.0304798262539749</v>
      </c>
      <c r="I21">
        <f t="shared" si="2"/>
        <v>0.0344854525983843</v>
      </c>
      <c r="J21">
        <f t="shared" si="3"/>
        <v>0.0455681791450178</v>
      </c>
      <c r="K21">
        <f t="shared" si="4"/>
        <v>0.0517804892346681</v>
      </c>
      <c r="L21">
        <f t="shared" si="5"/>
        <v>0.0443990197482189</v>
      </c>
      <c r="M21">
        <f t="shared" si="6"/>
        <v>0.0439794301370133</v>
      </c>
      <c r="N21">
        <f t="shared" si="7"/>
        <v>0.0432861482105666</v>
      </c>
      <c r="O21">
        <f t="shared" si="8"/>
        <v>0.0309590765241484</v>
      </c>
      <c r="P21">
        <f t="shared" si="9"/>
        <v>-0.000226783082953937</v>
      </c>
      <c r="Q21">
        <f t="shared" si="10"/>
        <v>0.0065888042911905</v>
      </c>
      <c r="R21">
        <f t="shared" si="11"/>
        <v>0.007647884444176</v>
      </c>
      <c r="S21">
        <f t="shared" si="12"/>
        <v>0.0112384030980959</v>
      </c>
      <c r="T21">
        <f t="shared" si="13"/>
        <v>0.0304798262539749</v>
      </c>
      <c r="U21">
        <f t="shared" si="14"/>
        <v>0.0324826394261796</v>
      </c>
      <c r="V21">
        <f t="shared" si="15"/>
        <v>0.0363149029964575</v>
      </c>
      <c r="W21">
        <f t="shared" si="16"/>
        <v>0.0380577142999848</v>
      </c>
      <c r="X21">
        <f t="shared" si="17"/>
        <v>0.0366379867448175</v>
      </c>
      <c r="Y21" s="1">
        <v>143.5</v>
      </c>
      <c r="Z21" s="1">
        <v>327.6</v>
      </c>
      <c r="AA21" s="1">
        <v>33.4</v>
      </c>
      <c r="AB21" s="1">
        <v>33.5</v>
      </c>
      <c r="AC21" s="1">
        <v>30.5</v>
      </c>
      <c r="AD21" s="1">
        <v>30.5</v>
      </c>
      <c r="AE21" s="1">
        <v>31.9</v>
      </c>
      <c r="AF21" s="1">
        <v>29.94</v>
      </c>
      <c r="AG21" s="1">
        <v>17.6694</v>
      </c>
      <c r="AH21">
        <f t="shared" si="18"/>
        <v>0.021602787456446</v>
      </c>
      <c r="AI21">
        <f t="shared" si="19"/>
        <v>0.0769230769230769</v>
      </c>
      <c r="AJ21">
        <f t="shared" si="20"/>
        <v>0.00299401197604795</v>
      </c>
      <c r="AK21">
        <f t="shared" si="21"/>
        <v>0.00298507462686571</v>
      </c>
      <c r="AL21">
        <f t="shared" si="22"/>
        <v>0.00327868852459021</v>
      </c>
      <c r="AM21">
        <f t="shared" si="23"/>
        <v>0</v>
      </c>
      <c r="AN21">
        <f t="shared" si="24"/>
        <v>-0.025078369905956</v>
      </c>
      <c r="AO21">
        <f t="shared" si="25"/>
        <v>0.0113560454241817</v>
      </c>
      <c r="AP21">
        <f t="shared" si="26"/>
        <v>0.0497074037601729</v>
      </c>
    </row>
    <row r="22" spans="1:42">
      <c r="A22" s="3" t="s">
        <v>161</v>
      </c>
      <c r="B22" s="3" t="s">
        <v>162</v>
      </c>
      <c r="C22" s="3" t="s">
        <v>163</v>
      </c>
      <c r="D22" s="3" t="s">
        <v>164</v>
      </c>
      <c r="E22" s="3" t="s">
        <v>165</v>
      </c>
      <c r="F22" s="3" t="s">
        <v>166</v>
      </c>
      <c r="G22">
        <f t="shared" si="0"/>
        <v>0.0322882229974582</v>
      </c>
      <c r="H22">
        <f t="shared" si="1"/>
        <v>0.0296966117368368</v>
      </c>
      <c r="I22">
        <f t="shared" si="2"/>
        <v>0.0323809400713737</v>
      </c>
      <c r="J22">
        <f t="shared" si="3"/>
        <v>0.0469415388598694</v>
      </c>
      <c r="K22">
        <f t="shared" si="4"/>
        <v>0.0458787756789801</v>
      </c>
      <c r="L22">
        <f t="shared" si="5"/>
        <v>0.0406606776766318</v>
      </c>
      <c r="M22">
        <f t="shared" si="6"/>
        <v>0.0466330134492907</v>
      </c>
      <c r="N22">
        <f t="shared" si="7"/>
        <v>0.0370437958487355</v>
      </c>
      <c r="O22">
        <f t="shared" si="8"/>
        <v>0.0337431869566161</v>
      </c>
      <c r="P22">
        <f t="shared" si="9"/>
        <v>9.27170739154909e-5</v>
      </c>
      <c r="Q22">
        <f t="shared" si="10"/>
        <v>0.00738239650458396</v>
      </c>
      <c r="R22">
        <f t="shared" si="11"/>
        <v>0.00927293296188185</v>
      </c>
      <c r="S22">
        <f t="shared" si="12"/>
        <v>0.0137642782740331</v>
      </c>
      <c r="T22">
        <f t="shared" si="13"/>
        <v>0.0296966117368368</v>
      </c>
      <c r="U22">
        <f t="shared" si="14"/>
        <v>0.0310387759041053</v>
      </c>
      <c r="V22">
        <f t="shared" si="15"/>
        <v>0.0362368550858338</v>
      </c>
      <c r="W22">
        <f t="shared" si="16"/>
        <v>0.0364385902765592</v>
      </c>
      <c r="X22">
        <f t="shared" si="17"/>
        <v>0.0358995096125706</v>
      </c>
      <c r="Y22" s="1">
        <v>143.8</v>
      </c>
      <c r="Z22" s="1">
        <v>329.5</v>
      </c>
      <c r="AA22" s="1">
        <v>33.3</v>
      </c>
      <c r="AB22" s="1">
        <v>33.5</v>
      </c>
      <c r="AC22" s="1">
        <v>30.5</v>
      </c>
      <c r="AD22" s="1">
        <v>30.3</v>
      </c>
      <c r="AE22" s="1">
        <v>32</v>
      </c>
      <c r="AF22" s="1">
        <v>29.98</v>
      </c>
      <c r="AG22" s="1">
        <v>17.7678</v>
      </c>
      <c r="AH22">
        <f t="shared" si="18"/>
        <v>0.0173852573018081</v>
      </c>
      <c r="AI22">
        <f t="shared" si="19"/>
        <v>0.0770864946889225</v>
      </c>
      <c r="AJ22">
        <f t="shared" si="20"/>
        <v>0.015015015015015</v>
      </c>
      <c r="AK22">
        <f t="shared" si="21"/>
        <v>0.0149253731343284</v>
      </c>
      <c r="AL22">
        <f t="shared" si="22"/>
        <v>0.00327868852459021</v>
      </c>
      <c r="AM22">
        <f t="shared" si="23"/>
        <v>0.0297029702970297</v>
      </c>
      <c r="AN22">
        <f t="shared" si="24"/>
        <v>-0.03125</v>
      </c>
      <c r="AO22">
        <f t="shared" si="25"/>
        <v>0.0146764509673116</v>
      </c>
      <c r="AP22">
        <f t="shared" si="26"/>
        <v>0.0558482198133703</v>
      </c>
    </row>
    <row r="23" spans="1:42">
      <c r="A23" s="3" t="s">
        <v>167</v>
      </c>
      <c r="B23" s="3" t="s">
        <v>168</v>
      </c>
      <c r="C23" s="3" t="s">
        <v>169</v>
      </c>
      <c r="D23" s="3" t="s">
        <v>170</v>
      </c>
      <c r="E23" s="3" t="s">
        <v>171</v>
      </c>
      <c r="F23" s="3" t="s">
        <v>172</v>
      </c>
      <c r="G23">
        <f t="shared" si="0"/>
        <v>0.0341004011898654</v>
      </c>
      <c r="H23">
        <f t="shared" si="1"/>
        <v>0.0293773187106766</v>
      </c>
      <c r="I23">
        <f t="shared" si="2"/>
        <v>0.0339459411560919</v>
      </c>
      <c r="J23">
        <f t="shared" si="3"/>
        <v>0.0432818380475612</v>
      </c>
      <c r="K23">
        <f t="shared" si="4"/>
        <v>0.040949928900217</v>
      </c>
      <c r="L23">
        <f t="shared" si="5"/>
        <v>0.0479665762925059</v>
      </c>
      <c r="M23">
        <f t="shared" si="6"/>
        <v>0.0417595165863838</v>
      </c>
      <c r="N23">
        <f t="shared" si="7"/>
        <v>0.0351682855214973</v>
      </c>
      <c r="O23">
        <f t="shared" si="8"/>
        <v>0.0439362342291477</v>
      </c>
      <c r="P23">
        <f t="shared" si="9"/>
        <v>-0.000154460033773413</v>
      </c>
      <c r="Q23">
        <f t="shared" si="10"/>
        <v>0.00728666566091477</v>
      </c>
      <c r="R23">
        <f t="shared" si="11"/>
        <v>0.00958182865391835</v>
      </c>
      <c r="S23">
        <f t="shared" si="12"/>
        <v>0.0143864987304992</v>
      </c>
      <c r="T23">
        <f t="shared" si="13"/>
        <v>0.0293773187106766</v>
      </c>
      <c r="U23">
        <f t="shared" si="14"/>
        <v>0.0316616299333843</v>
      </c>
      <c r="V23">
        <f t="shared" si="15"/>
        <v>0.0350275921510508</v>
      </c>
      <c r="W23">
        <f t="shared" si="16"/>
        <v>0.0350627654936624</v>
      </c>
      <c r="X23">
        <f t="shared" si="17"/>
        <v>0.0368374592407595</v>
      </c>
      <c r="Y23" s="1">
        <v>144.1</v>
      </c>
      <c r="Z23" s="1">
        <v>331.1</v>
      </c>
      <c r="AA23" s="1">
        <v>33.3</v>
      </c>
      <c r="AB23" s="1">
        <v>33.4</v>
      </c>
      <c r="AC23" s="1">
        <v>30.4</v>
      </c>
      <c r="AD23" s="1">
        <v>30.3</v>
      </c>
      <c r="AE23" s="1">
        <v>31.7</v>
      </c>
      <c r="AF23" s="1">
        <v>29.98</v>
      </c>
      <c r="AG23" s="1">
        <v>17.8804</v>
      </c>
      <c r="AH23">
        <f t="shared" si="18"/>
        <v>0.0180430256766134</v>
      </c>
      <c r="AI23">
        <f t="shared" si="19"/>
        <v>0.0788281485955903</v>
      </c>
      <c r="AJ23">
        <f t="shared" si="20"/>
        <v>0.00900900900900914</v>
      </c>
      <c r="AK23">
        <f t="shared" si="21"/>
        <v>0.00898203592814384</v>
      </c>
      <c r="AL23">
        <f t="shared" si="22"/>
        <v>0.00328947368421057</v>
      </c>
      <c r="AM23">
        <f t="shared" si="23"/>
        <v>0.0165016501650165</v>
      </c>
      <c r="AN23">
        <f t="shared" si="24"/>
        <v>-0.0315457413249211</v>
      </c>
      <c r="AO23">
        <f t="shared" si="25"/>
        <v>0.0133422281521014</v>
      </c>
      <c r="AP23">
        <f t="shared" si="26"/>
        <v>0.0440370461510927</v>
      </c>
    </row>
    <row r="24" spans="1:42">
      <c r="A24" s="3" t="s">
        <v>173</v>
      </c>
      <c r="B24" s="3" t="s">
        <v>162</v>
      </c>
      <c r="C24" s="3" t="s">
        <v>174</v>
      </c>
      <c r="D24" s="3" t="s">
        <v>175</v>
      </c>
      <c r="E24" s="3" t="s">
        <v>45</v>
      </c>
      <c r="F24" s="3" t="s">
        <v>176</v>
      </c>
      <c r="G24">
        <f t="shared" si="0"/>
        <v>0.0368711158474978</v>
      </c>
      <c r="H24">
        <f t="shared" si="1"/>
        <v>0.0296966117368368</v>
      </c>
      <c r="I24">
        <f t="shared" si="2"/>
        <v>0.0363149938570784</v>
      </c>
      <c r="J24">
        <f t="shared" si="3"/>
        <v>0.0446068500210807</v>
      </c>
      <c r="K24">
        <f t="shared" si="4"/>
        <v>0.0399021372452534</v>
      </c>
      <c r="L24">
        <f t="shared" si="5"/>
        <v>0.0519219629625388</v>
      </c>
      <c r="M24">
        <f t="shared" si="6"/>
        <v>0.0426432192355968</v>
      </c>
      <c r="N24">
        <f t="shared" si="7"/>
        <v>0.0324940789320706</v>
      </c>
      <c r="O24">
        <f t="shared" si="8"/>
        <v>0.0479797689653497</v>
      </c>
      <c r="P24">
        <f t="shared" si="9"/>
        <v>-0.000556121990419586</v>
      </c>
      <c r="Q24">
        <f t="shared" si="10"/>
        <v>0.00843109896131409</v>
      </c>
      <c r="R24">
        <f t="shared" si="11"/>
        <v>0.0124491752768542</v>
      </c>
      <c r="S24">
        <f t="shared" si="12"/>
        <v>0.0146628823635906</v>
      </c>
      <c r="T24">
        <f t="shared" si="13"/>
        <v>0.0296966117368368</v>
      </c>
      <c r="U24">
        <f t="shared" si="14"/>
        <v>0.0330058027969575</v>
      </c>
      <c r="V24">
        <f t="shared" si="15"/>
        <v>0.0362182749431706</v>
      </c>
      <c r="W24">
        <f t="shared" si="16"/>
        <v>0.0352872259403956</v>
      </c>
      <c r="X24">
        <f t="shared" si="17"/>
        <v>0.0378257345453864</v>
      </c>
      <c r="Y24" s="1">
        <v>144.8</v>
      </c>
      <c r="Z24" s="1">
        <v>333.4</v>
      </c>
      <c r="AA24" s="1">
        <v>33.4</v>
      </c>
      <c r="AB24" s="1">
        <v>33.5</v>
      </c>
      <c r="AC24" s="1">
        <v>30.5</v>
      </c>
      <c r="AD24" s="1">
        <v>30.2</v>
      </c>
      <c r="AE24" s="1">
        <v>31.4</v>
      </c>
      <c r="AF24" s="1">
        <v>29.98</v>
      </c>
      <c r="AG24" s="1">
        <v>18.0523</v>
      </c>
      <c r="AH24">
        <f t="shared" si="18"/>
        <v>0.0172651933701657</v>
      </c>
      <c r="AI24">
        <f t="shared" si="19"/>
        <v>0.0791841631673666</v>
      </c>
      <c r="AJ24">
        <f t="shared" si="20"/>
        <v>0.00598802395209589</v>
      </c>
      <c r="AK24">
        <f t="shared" si="21"/>
        <v>0.00895522388059693</v>
      </c>
      <c r="AL24">
        <f t="shared" si="22"/>
        <v>0</v>
      </c>
      <c r="AM24">
        <f t="shared" si="23"/>
        <v>0.0264900662251656</v>
      </c>
      <c r="AN24">
        <f t="shared" si="24"/>
        <v>-0.019108280254777</v>
      </c>
      <c r="AO24">
        <f t="shared" si="25"/>
        <v>0.0133422281521014</v>
      </c>
      <c r="AP24">
        <f t="shared" si="26"/>
        <v>0.0475562670684622</v>
      </c>
    </row>
    <row r="25" spans="1:42">
      <c r="A25" s="3" t="s">
        <v>177</v>
      </c>
      <c r="B25" s="3" t="s">
        <v>178</v>
      </c>
      <c r="C25" s="3" t="s">
        <v>179</v>
      </c>
      <c r="D25" s="3" t="s">
        <v>180</v>
      </c>
      <c r="E25" s="3" t="s">
        <v>181</v>
      </c>
      <c r="F25" s="3" t="s">
        <v>182</v>
      </c>
      <c r="G25">
        <f t="shared" si="0"/>
        <v>0.0380930447577107</v>
      </c>
      <c r="H25">
        <f t="shared" si="1"/>
        <v>0.0312636546769444</v>
      </c>
      <c r="I25">
        <f t="shared" si="2"/>
        <v>0.0366084165698902</v>
      </c>
      <c r="J25">
        <f t="shared" si="3"/>
        <v>0.0472809180876476</v>
      </c>
      <c r="K25">
        <f t="shared" si="4"/>
        <v>0.047891830672429</v>
      </c>
      <c r="L25">
        <f t="shared" si="5"/>
        <v>0.0562931415284516</v>
      </c>
      <c r="M25">
        <f t="shared" si="6"/>
        <v>0.0435847670593771</v>
      </c>
      <c r="N25">
        <f t="shared" si="7"/>
        <v>0.0379252294459445</v>
      </c>
      <c r="O25">
        <f t="shared" si="8"/>
        <v>0.0432807763084667</v>
      </c>
      <c r="P25">
        <f t="shared" si="9"/>
        <v>-0.00148462818782048</v>
      </c>
      <c r="Q25">
        <f t="shared" si="10"/>
        <v>0.00713419711962217</v>
      </c>
      <c r="R25">
        <f t="shared" si="11"/>
        <v>0.0092354753030094</v>
      </c>
      <c r="S25">
        <f t="shared" si="12"/>
        <v>0.0174645114144082</v>
      </c>
      <c r="T25">
        <f t="shared" si="13"/>
        <v>0.0312636546769444</v>
      </c>
      <c r="U25">
        <f t="shared" si="14"/>
        <v>0.0339360356234174</v>
      </c>
      <c r="V25">
        <f t="shared" si="15"/>
        <v>0.0371522794354039</v>
      </c>
      <c r="W25">
        <f t="shared" si="16"/>
        <v>0.0373455169380391</v>
      </c>
      <c r="X25">
        <f t="shared" si="17"/>
        <v>0.0385325688121246</v>
      </c>
      <c r="Y25" s="1">
        <v>145.2</v>
      </c>
      <c r="Z25" s="1">
        <v>335.5</v>
      </c>
      <c r="AA25" s="1">
        <v>33.4</v>
      </c>
      <c r="AB25" s="1">
        <v>33.6</v>
      </c>
      <c r="AC25" s="1">
        <v>30.6</v>
      </c>
      <c r="AD25" s="1">
        <v>30.6</v>
      </c>
      <c r="AE25" s="1">
        <v>31.6</v>
      </c>
      <c r="AF25" s="1">
        <v>30.01</v>
      </c>
      <c r="AG25" s="1">
        <v>18.1795</v>
      </c>
      <c r="AH25">
        <f t="shared" si="18"/>
        <v>0.0179063360881544</v>
      </c>
      <c r="AI25">
        <f t="shared" si="19"/>
        <v>0.0810730253353204</v>
      </c>
      <c r="AJ25">
        <f t="shared" si="20"/>
        <v>0.00299401197604795</v>
      </c>
      <c r="AK25">
        <f t="shared" si="21"/>
        <v>0</v>
      </c>
      <c r="AL25">
        <f t="shared" si="22"/>
        <v>-0.0032679738562092</v>
      </c>
      <c r="AM25">
        <f t="shared" si="23"/>
        <v>0</v>
      </c>
      <c r="AN25">
        <f t="shared" si="24"/>
        <v>-0.0284810126582279</v>
      </c>
      <c r="AO25">
        <f t="shared" si="25"/>
        <v>0.0123292235921359</v>
      </c>
      <c r="AP25">
        <f t="shared" si="26"/>
        <v>0.0459803624962182</v>
      </c>
    </row>
    <row r="26" spans="1:42">
      <c r="A26" s="3" t="s">
        <v>183</v>
      </c>
      <c r="B26" s="3" t="s">
        <v>184</v>
      </c>
      <c r="C26" s="3" t="s">
        <v>185</v>
      </c>
      <c r="D26" s="3" t="s">
        <v>186</v>
      </c>
      <c r="E26" s="3" t="s">
        <v>187</v>
      </c>
      <c r="F26" s="3" t="s">
        <v>188</v>
      </c>
      <c r="G26">
        <f t="shared" si="0"/>
        <v>0.0396454755710811</v>
      </c>
      <c r="H26">
        <f t="shared" si="1"/>
        <v>0.0329261654505579</v>
      </c>
      <c r="I26">
        <f t="shared" si="2"/>
        <v>0.0370135827541238</v>
      </c>
      <c r="J26">
        <f t="shared" si="3"/>
        <v>0.052757519820668</v>
      </c>
      <c r="K26">
        <f t="shared" si="4"/>
        <v>0.0531011674386493</v>
      </c>
      <c r="L26">
        <f t="shared" si="5"/>
        <v>0.0591186854964477</v>
      </c>
      <c r="M26">
        <f t="shared" si="6"/>
        <v>0.0440019249409839</v>
      </c>
      <c r="N26">
        <f t="shared" si="7"/>
        <v>0.0411811457223331</v>
      </c>
      <c r="O26">
        <f t="shared" si="8"/>
        <v>0.0427063619678293</v>
      </c>
      <c r="P26">
        <f t="shared" si="9"/>
        <v>-0.00263189281695721</v>
      </c>
      <c r="Q26">
        <f t="shared" si="10"/>
        <v>0.00485877891220042</v>
      </c>
      <c r="R26">
        <f t="shared" si="11"/>
        <v>0.00807292808413525</v>
      </c>
      <c r="S26">
        <f t="shared" si="12"/>
        <v>0.016274582997064</v>
      </c>
      <c r="T26">
        <f t="shared" si="13"/>
        <v>0.0329261654505579</v>
      </c>
      <c r="U26">
        <f t="shared" si="14"/>
        <v>0.0349698741023409</v>
      </c>
      <c r="V26">
        <f t="shared" si="15"/>
        <v>0.0379805577152218</v>
      </c>
      <c r="W26">
        <f t="shared" si="16"/>
        <v>0.0387807047169997</v>
      </c>
      <c r="X26">
        <f t="shared" si="17"/>
        <v>0.0395658361671656</v>
      </c>
      <c r="Y26" s="1">
        <v>145.2</v>
      </c>
      <c r="Z26" s="1">
        <v>337.5</v>
      </c>
      <c r="AA26" s="1">
        <v>33.5</v>
      </c>
      <c r="AB26" s="1">
        <v>33.7</v>
      </c>
      <c r="AC26" s="1">
        <v>30.5</v>
      </c>
      <c r="AD26" s="1">
        <v>30.6</v>
      </c>
      <c r="AE26" s="1">
        <v>31.5</v>
      </c>
      <c r="AF26" s="1">
        <v>30.04</v>
      </c>
      <c r="AG26" s="1">
        <v>18.1842</v>
      </c>
      <c r="AH26">
        <f t="shared" si="18"/>
        <v>0.0213498622589533</v>
      </c>
      <c r="AI26">
        <f t="shared" si="19"/>
        <v>0.082074074074074</v>
      </c>
      <c r="AJ26">
        <f t="shared" si="20"/>
        <v>-0.00298507462686571</v>
      </c>
      <c r="AK26">
        <f t="shared" si="21"/>
        <v>-0.00296735905044515</v>
      </c>
      <c r="AL26">
        <f t="shared" si="22"/>
        <v>0</v>
      </c>
      <c r="AM26">
        <f t="shared" si="23"/>
        <v>-0.00980392156862747</v>
      </c>
      <c r="AN26">
        <f t="shared" si="24"/>
        <v>-0.0222222222222222</v>
      </c>
      <c r="AO26">
        <f t="shared" si="25"/>
        <v>0.0133155792276965</v>
      </c>
      <c r="AP26">
        <f t="shared" si="26"/>
        <v>0.0453195631372289</v>
      </c>
    </row>
    <row r="27" spans="1:42">
      <c r="A27" s="3" t="s">
        <v>189</v>
      </c>
      <c r="B27" s="3" t="s">
        <v>190</v>
      </c>
      <c r="C27" s="3" t="s">
        <v>191</v>
      </c>
      <c r="D27" s="3" t="s">
        <v>192</v>
      </c>
      <c r="E27" s="3" t="s">
        <v>193</v>
      </c>
      <c r="F27" s="3" t="s">
        <v>194</v>
      </c>
      <c r="G27">
        <f t="shared" si="0"/>
        <v>0.0353083911082698</v>
      </c>
      <c r="H27">
        <f t="shared" si="1"/>
        <v>0.0313461986832646</v>
      </c>
      <c r="I27">
        <f t="shared" si="2"/>
        <v>0.0335763962011865</v>
      </c>
      <c r="J27">
        <f t="shared" si="3"/>
        <v>0.0419838081179956</v>
      </c>
      <c r="K27">
        <f t="shared" si="4"/>
        <v>0.0416326389345933</v>
      </c>
      <c r="L27">
        <f t="shared" si="5"/>
        <v>0.0455522432529742</v>
      </c>
      <c r="M27">
        <f t="shared" si="6"/>
        <v>0.0391387650417552</v>
      </c>
      <c r="N27">
        <f t="shared" si="7"/>
        <v>0.0396704519638419</v>
      </c>
      <c r="O27">
        <f t="shared" si="8"/>
        <v>0.0416343750901316</v>
      </c>
      <c r="P27">
        <f t="shared" si="9"/>
        <v>-0.00173199490708342</v>
      </c>
      <c r="Q27">
        <f t="shared" si="10"/>
        <v>0.0080185248390121</v>
      </c>
      <c r="R27">
        <f t="shared" si="11"/>
        <v>0.0109247617479284</v>
      </c>
      <c r="S27">
        <f t="shared" si="12"/>
        <v>0.0184534748693414</v>
      </c>
      <c r="T27">
        <f t="shared" si="13"/>
        <v>0.0313461986832646</v>
      </c>
      <c r="U27">
        <f t="shared" si="14"/>
        <v>0.0324612974422255</v>
      </c>
      <c r="V27">
        <f t="shared" si="15"/>
        <v>0.0346871199754021</v>
      </c>
      <c r="W27">
        <f t="shared" si="16"/>
        <v>0.035932952972512</v>
      </c>
      <c r="X27">
        <f t="shared" si="17"/>
        <v>0.037073237396036</v>
      </c>
      <c r="Y27" s="1">
        <v>145.7</v>
      </c>
      <c r="Z27" s="1">
        <v>340.1</v>
      </c>
      <c r="AA27" s="1">
        <v>33.6</v>
      </c>
      <c r="AB27" s="1">
        <v>33.8</v>
      </c>
      <c r="AC27" s="1">
        <v>30.6</v>
      </c>
      <c r="AD27" s="1">
        <v>30.5</v>
      </c>
      <c r="AE27" s="1">
        <v>31.5</v>
      </c>
      <c r="AF27" s="1">
        <v>30.11</v>
      </c>
      <c r="AG27" s="1">
        <v>18.1767</v>
      </c>
      <c r="AH27">
        <f t="shared" si="18"/>
        <v>0.0219629375428965</v>
      </c>
      <c r="AI27">
        <f t="shared" si="19"/>
        <v>0.081740664510438</v>
      </c>
      <c r="AJ27">
        <f t="shared" si="20"/>
        <v>-0.00595238095238104</v>
      </c>
      <c r="AK27">
        <f t="shared" si="21"/>
        <v>-0.00591715976331348</v>
      </c>
      <c r="AL27">
        <f t="shared" si="22"/>
        <v>-0.0032679738562092</v>
      </c>
      <c r="AM27">
        <f t="shared" si="23"/>
        <v>-0.0163934426229508</v>
      </c>
      <c r="AN27">
        <f t="shared" si="24"/>
        <v>-0.0222222222222222</v>
      </c>
      <c r="AO27">
        <f t="shared" si="25"/>
        <v>0.0122882763201594</v>
      </c>
      <c r="AP27">
        <f t="shared" si="26"/>
        <v>0.0417457514290273</v>
      </c>
    </row>
    <row r="28" spans="1:42">
      <c r="A28" s="3" t="s">
        <v>195</v>
      </c>
      <c r="B28" s="3" t="s">
        <v>196</v>
      </c>
      <c r="C28" s="3" t="s">
        <v>197</v>
      </c>
      <c r="D28" s="3" t="s">
        <v>198</v>
      </c>
      <c r="E28" s="3" t="s">
        <v>199</v>
      </c>
      <c r="F28" s="3" t="s">
        <v>200</v>
      </c>
      <c r="G28">
        <f t="shared" si="0"/>
        <v>0.0325571894447563</v>
      </c>
      <c r="H28">
        <f t="shared" si="1"/>
        <v>0.0287904974632624</v>
      </c>
      <c r="I28">
        <f t="shared" si="2"/>
        <v>0.0342877570494463</v>
      </c>
      <c r="J28">
        <f t="shared" si="3"/>
        <v>0.0362101697290656</v>
      </c>
      <c r="K28">
        <f t="shared" si="4"/>
        <v>0.0376009194202497</v>
      </c>
      <c r="L28">
        <f t="shared" si="5"/>
        <v>0.0343927002476295</v>
      </c>
      <c r="M28">
        <f t="shared" si="6"/>
        <v>0.0367641804612123</v>
      </c>
      <c r="N28">
        <f t="shared" si="7"/>
        <v>0.0407883847658726</v>
      </c>
      <c r="O28">
        <f t="shared" si="8"/>
        <v>0.0385795817207825</v>
      </c>
      <c r="P28">
        <f t="shared" si="9"/>
        <v>0.00173056760469003</v>
      </c>
      <c r="Q28">
        <f t="shared" si="10"/>
        <v>0.0103142224174985</v>
      </c>
      <c r="R28">
        <f t="shared" si="11"/>
        <v>0.0126150005954089</v>
      </c>
      <c r="S28">
        <f t="shared" si="12"/>
        <v>0.0205152996219754</v>
      </c>
      <c r="T28">
        <f t="shared" si="13"/>
        <v>0.0287904974632624</v>
      </c>
      <c r="U28">
        <f t="shared" si="14"/>
        <v>0.0315391272563544</v>
      </c>
      <c r="V28">
        <f t="shared" si="15"/>
        <v>0.0332808116579737</v>
      </c>
      <c r="W28">
        <f t="shared" si="16"/>
        <v>0.0351577049349484</v>
      </c>
      <c r="X28">
        <f t="shared" si="17"/>
        <v>0.0358420802921152</v>
      </c>
      <c r="Y28" s="1">
        <v>146</v>
      </c>
      <c r="Z28" s="1">
        <v>343.1</v>
      </c>
      <c r="AA28" s="1">
        <v>33.5</v>
      </c>
      <c r="AB28" s="1">
        <v>33.7</v>
      </c>
      <c r="AC28" s="1">
        <v>30.6</v>
      </c>
      <c r="AD28" s="1">
        <v>30.5</v>
      </c>
      <c r="AE28" s="1">
        <v>31.4</v>
      </c>
      <c r="AF28" s="1">
        <v>30.17</v>
      </c>
      <c r="AG28" s="1">
        <v>18.3283</v>
      </c>
      <c r="AH28">
        <f t="shared" si="18"/>
        <v>0.021917808219178</v>
      </c>
      <c r="AI28">
        <f t="shared" si="19"/>
        <v>0.0804430195278343</v>
      </c>
      <c r="AJ28">
        <f t="shared" si="20"/>
        <v>-0.00597014925373143</v>
      </c>
      <c r="AK28">
        <f t="shared" si="21"/>
        <v>-0.0118694362017806</v>
      </c>
      <c r="AL28">
        <f t="shared" si="22"/>
        <v>-0.0032679738562092</v>
      </c>
      <c r="AM28">
        <f t="shared" si="23"/>
        <v>-0.0295081967213114</v>
      </c>
      <c r="AN28">
        <f t="shared" si="24"/>
        <v>-0.019108280254777</v>
      </c>
      <c r="AO28">
        <f t="shared" si="25"/>
        <v>0.0112694729864103</v>
      </c>
      <c r="AP28">
        <f t="shared" si="26"/>
        <v>0.0383832652237252</v>
      </c>
    </row>
    <row r="29" spans="1:42">
      <c r="A29" s="3" t="s">
        <v>201</v>
      </c>
      <c r="B29" s="3" t="s">
        <v>202</v>
      </c>
      <c r="C29" s="3" t="s">
        <v>203</v>
      </c>
      <c r="D29" s="3" t="s">
        <v>204</v>
      </c>
      <c r="E29" s="3" t="s">
        <v>205</v>
      </c>
      <c r="F29" s="3" t="s">
        <v>206</v>
      </c>
      <c r="G29">
        <f t="shared" si="0"/>
        <v>0.0345274391335135</v>
      </c>
      <c r="H29">
        <f t="shared" si="1"/>
        <v>0.030057226434248</v>
      </c>
      <c r="I29">
        <f t="shared" si="2"/>
        <v>0.0355378526641623</v>
      </c>
      <c r="J29">
        <f t="shared" si="3"/>
        <v>0.035409815628794</v>
      </c>
      <c r="K29">
        <f t="shared" si="4"/>
        <v>0.0373898607893998</v>
      </c>
      <c r="L29">
        <f t="shared" si="5"/>
        <v>0.0346911368533514</v>
      </c>
      <c r="M29">
        <f t="shared" si="6"/>
        <v>0.0354525283112637</v>
      </c>
      <c r="N29">
        <f t="shared" si="7"/>
        <v>0.0419916996628744</v>
      </c>
      <c r="O29">
        <f t="shared" si="8"/>
        <v>0.0371285705541946</v>
      </c>
      <c r="P29">
        <f t="shared" si="9"/>
        <v>0.00101041353064891</v>
      </c>
      <c r="Q29">
        <f t="shared" si="10"/>
        <v>0.00776925910620873</v>
      </c>
      <c r="R29">
        <f t="shared" si="11"/>
        <v>0.0108064356207536</v>
      </c>
      <c r="S29">
        <f t="shared" si="12"/>
        <v>0.0197109157998734</v>
      </c>
      <c r="T29">
        <f t="shared" si="13"/>
        <v>0.030057226434248</v>
      </c>
      <c r="U29">
        <f t="shared" si="14"/>
        <v>0.0327975395492051</v>
      </c>
      <c r="V29">
        <f t="shared" si="15"/>
        <v>0.0336825358032246</v>
      </c>
      <c r="W29">
        <f t="shared" si="16"/>
        <v>0.0357598267681371</v>
      </c>
      <c r="X29">
        <f t="shared" si="17"/>
        <v>0.0360335755253486</v>
      </c>
      <c r="Y29" s="1">
        <v>146.4</v>
      </c>
      <c r="Z29" s="1">
        <v>345.5</v>
      </c>
      <c r="AA29" s="1">
        <v>33.5</v>
      </c>
      <c r="AB29" s="1">
        <v>33.6</v>
      </c>
      <c r="AC29" s="1">
        <v>30.6</v>
      </c>
      <c r="AD29" s="1">
        <v>30.1</v>
      </c>
      <c r="AE29" s="1">
        <v>31.3</v>
      </c>
      <c r="AF29" s="1">
        <v>30.21</v>
      </c>
      <c r="AG29" s="1">
        <v>18.3889</v>
      </c>
      <c r="AH29">
        <f t="shared" si="18"/>
        <v>0.0225409836065573</v>
      </c>
      <c r="AI29">
        <f t="shared" si="19"/>
        <v>0.0804630969609262</v>
      </c>
      <c r="AJ29">
        <f t="shared" si="20"/>
        <v>-0.00597014925373143</v>
      </c>
      <c r="AK29">
        <f t="shared" si="21"/>
        <v>-0.00892857142857155</v>
      </c>
      <c r="AL29">
        <f t="shared" si="22"/>
        <v>-0.0032679738562092</v>
      </c>
      <c r="AM29">
        <f t="shared" si="23"/>
        <v>-0.0099667774086379</v>
      </c>
      <c r="AN29">
        <f t="shared" si="24"/>
        <v>-0.0159744408945687</v>
      </c>
      <c r="AO29">
        <f t="shared" si="25"/>
        <v>0.00893743793445877</v>
      </c>
      <c r="AP29">
        <f t="shared" si="26"/>
        <v>0.0388875897960182</v>
      </c>
    </row>
    <row r="30" spans="1:42">
      <c r="A30" s="3" t="s">
        <v>207</v>
      </c>
      <c r="B30" s="3" t="s">
        <v>208</v>
      </c>
      <c r="C30" s="3" t="s">
        <v>209</v>
      </c>
      <c r="D30" s="3" t="s">
        <v>210</v>
      </c>
      <c r="E30" s="3" t="s">
        <v>211</v>
      </c>
      <c r="F30" s="3" t="s">
        <v>212</v>
      </c>
      <c r="G30">
        <f t="shared" si="0"/>
        <v>0.0318272529623597</v>
      </c>
      <c r="H30">
        <f t="shared" si="1"/>
        <v>0.0294288106908122</v>
      </c>
      <c r="I30">
        <f t="shared" si="2"/>
        <v>0.0337240043144565</v>
      </c>
      <c r="J30">
        <f t="shared" si="3"/>
        <v>0.0340097924430153</v>
      </c>
      <c r="K30">
        <f t="shared" si="4"/>
        <v>0.0343240008859006</v>
      </c>
      <c r="L30">
        <f t="shared" si="5"/>
        <v>0.0314451707387138</v>
      </c>
      <c r="M30">
        <f t="shared" si="6"/>
        <v>0.0362919002232534</v>
      </c>
      <c r="N30">
        <f t="shared" si="7"/>
        <v>0.0414738958300184</v>
      </c>
      <c r="O30">
        <f t="shared" si="8"/>
        <v>0.0380525645357943</v>
      </c>
      <c r="P30">
        <f t="shared" si="9"/>
        <v>0.00189675135209673</v>
      </c>
      <c r="Q30">
        <f t="shared" si="10"/>
        <v>0.00889630363085584</v>
      </c>
      <c r="R30">
        <f t="shared" si="11"/>
        <v>0.0116848930391044</v>
      </c>
      <c r="S30">
        <f t="shared" si="12"/>
        <v>0.0214750858377158</v>
      </c>
      <c r="T30">
        <f t="shared" si="13"/>
        <v>0.0294288106908122</v>
      </c>
      <c r="U30">
        <f t="shared" si="14"/>
        <v>0.0315764075026343</v>
      </c>
      <c r="V30">
        <f t="shared" si="15"/>
        <v>0.0331482384095073</v>
      </c>
      <c r="W30">
        <f t="shared" si="16"/>
        <v>0.0352296527646351</v>
      </c>
      <c r="X30">
        <f t="shared" si="17"/>
        <v>0.0357942351188669</v>
      </c>
      <c r="Y30" s="1">
        <v>146.8</v>
      </c>
      <c r="Z30" s="1">
        <v>347.5</v>
      </c>
      <c r="AA30" s="1">
        <v>33.4</v>
      </c>
      <c r="AB30" s="1">
        <v>33.5</v>
      </c>
      <c r="AC30" s="1">
        <v>30.6</v>
      </c>
      <c r="AD30" s="1">
        <v>30.1</v>
      </c>
      <c r="AE30" s="1">
        <v>31.3</v>
      </c>
      <c r="AF30" s="1">
        <v>30.24</v>
      </c>
      <c r="AG30" s="1">
        <v>18.5282</v>
      </c>
      <c r="AH30">
        <f t="shared" si="18"/>
        <v>0.0245231607629427</v>
      </c>
      <c r="AI30">
        <f t="shared" si="19"/>
        <v>0.0823021582733814</v>
      </c>
      <c r="AJ30">
        <f t="shared" si="20"/>
        <v>0</v>
      </c>
      <c r="AK30">
        <f t="shared" si="21"/>
        <v>0</v>
      </c>
      <c r="AL30">
        <f t="shared" si="22"/>
        <v>0.00326797385620908</v>
      </c>
      <c r="AM30">
        <f t="shared" si="23"/>
        <v>-0.0166112956810631</v>
      </c>
      <c r="AN30">
        <f t="shared" si="24"/>
        <v>-0.00958466453674124</v>
      </c>
      <c r="AO30">
        <f t="shared" si="25"/>
        <v>0.00892857142857153</v>
      </c>
      <c r="AP30">
        <f t="shared" si="26"/>
        <v>0.031703025658186</v>
      </c>
    </row>
    <row r="31" spans="1:42">
      <c r="A31" s="3" t="s">
        <v>213</v>
      </c>
      <c r="B31" s="3" t="s">
        <v>214</v>
      </c>
      <c r="C31" s="3" t="s">
        <v>215</v>
      </c>
      <c r="D31" s="3" t="s">
        <v>216</v>
      </c>
      <c r="E31" s="3" t="s">
        <v>217</v>
      </c>
      <c r="F31" s="3" t="s">
        <v>218</v>
      </c>
      <c r="G31">
        <f t="shared" si="0"/>
        <v>0.0362216440949401</v>
      </c>
      <c r="H31">
        <f t="shared" si="1"/>
        <v>0.0306241695438092</v>
      </c>
      <c r="I31">
        <f t="shared" si="2"/>
        <v>0.0371087816903875</v>
      </c>
      <c r="J31">
        <f t="shared" si="3"/>
        <v>0.0387645434502443</v>
      </c>
      <c r="K31">
        <f t="shared" si="4"/>
        <v>0.0382597798401859</v>
      </c>
      <c r="L31">
        <f t="shared" si="5"/>
        <v>0.0339575772233456</v>
      </c>
      <c r="M31">
        <f t="shared" si="6"/>
        <v>0.0368722941564811</v>
      </c>
      <c r="N31">
        <f t="shared" si="7"/>
        <v>0.0400044282694252</v>
      </c>
      <c r="O31">
        <f t="shared" si="8"/>
        <v>0.0381960002996587</v>
      </c>
      <c r="P31">
        <f t="shared" si="9"/>
        <v>0.000887137595447309</v>
      </c>
      <c r="Q31">
        <f t="shared" si="10"/>
        <v>0.00717115995159335</v>
      </c>
      <c r="R31">
        <f t="shared" si="11"/>
        <v>0.00913588903006832</v>
      </c>
      <c r="S31">
        <f t="shared" si="12"/>
        <v>0.0204375727066382</v>
      </c>
      <c r="T31">
        <f t="shared" si="13"/>
        <v>0.0306241695438092</v>
      </c>
      <c r="U31">
        <f t="shared" si="14"/>
        <v>0.0338664756170983</v>
      </c>
      <c r="V31">
        <f t="shared" si="15"/>
        <v>0.0348684151302259</v>
      </c>
      <c r="W31">
        <f t="shared" si="16"/>
        <v>0.0361524184150257</v>
      </c>
      <c r="X31">
        <f t="shared" si="17"/>
        <v>0.0365611347919523</v>
      </c>
      <c r="Y31" s="1">
        <v>146.6</v>
      </c>
      <c r="Z31" s="1">
        <v>349.3</v>
      </c>
      <c r="AA31" s="1">
        <v>33.4</v>
      </c>
      <c r="AB31" s="1">
        <v>33.5</v>
      </c>
      <c r="AC31" s="1">
        <v>30.6</v>
      </c>
      <c r="AD31" s="1">
        <v>29.9</v>
      </c>
      <c r="AE31" s="1">
        <v>31.1</v>
      </c>
      <c r="AF31" s="1">
        <v>30.21</v>
      </c>
      <c r="AG31" s="1">
        <v>18.4354</v>
      </c>
      <c r="AH31">
        <f t="shared" si="18"/>
        <v>0.0259208731241474</v>
      </c>
      <c r="AI31">
        <f t="shared" si="19"/>
        <v>0.0833094760950471</v>
      </c>
      <c r="AJ31">
        <f t="shared" si="20"/>
        <v>0.00299401197604795</v>
      </c>
      <c r="AK31">
        <f t="shared" si="21"/>
        <v>0.00298507462686571</v>
      </c>
      <c r="AL31">
        <f t="shared" si="22"/>
        <v>0.00326797385620908</v>
      </c>
      <c r="AM31">
        <f t="shared" si="23"/>
        <v>0</v>
      </c>
      <c r="AN31">
        <f t="shared" si="24"/>
        <v>-0.00321543408360133</v>
      </c>
      <c r="AO31">
        <f t="shared" si="25"/>
        <v>0.0132406487917907</v>
      </c>
      <c r="AP31">
        <f t="shared" si="26"/>
        <v>0.0468500819076341</v>
      </c>
    </row>
    <row r="32" spans="1:42">
      <c r="A32" s="3" t="s">
        <v>219</v>
      </c>
      <c r="B32" s="3" t="s">
        <v>220</v>
      </c>
      <c r="C32" s="3" t="s">
        <v>221</v>
      </c>
      <c r="D32" s="3" t="s">
        <v>222</v>
      </c>
      <c r="E32" s="3" t="s">
        <v>223</v>
      </c>
      <c r="F32" s="3" t="s">
        <v>224</v>
      </c>
      <c r="G32">
        <f t="shared" si="0"/>
        <v>0.0338394186488508</v>
      </c>
      <c r="H32">
        <f t="shared" si="1"/>
        <v>0.0330811986021239</v>
      </c>
      <c r="I32">
        <f t="shared" si="2"/>
        <v>0.0357224050828223</v>
      </c>
      <c r="J32">
        <f t="shared" si="3"/>
        <v>0.033973102150401</v>
      </c>
      <c r="K32">
        <f t="shared" si="4"/>
        <v>0.035903972352946</v>
      </c>
      <c r="L32">
        <f t="shared" si="5"/>
        <v>0.0339790512425459</v>
      </c>
      <c r="M32">
        <f t="shared" si="6"/>
        <v>0.0375574123064636</v>
      </c>
      <c r="N32">
        <f t="shared" si="7"/>
        <v>0.0393355011892906</v>
      </c>
      <c r="O32">
        <f t="shared" si="8"/>
        <v>0.0405366801134121</v>
      </c>
      <c r="P32">
        <f t="shared" si="9"/>
        <v>0.00188298643397144</v>
      </c>
      <c r="Q32">
        <f t="shared" si="10"/>
        <v>0.0044026238195491</v>
      </c>
      <c r="R32">
        <f t="shared" si="11"/>
        <v>0.00699107702758527</v>
      </c>
      <c r="S32">
        <f t="shared" si="12"/>
        <v>0.0196657834564919</v>
      </c>
      <c r="T32">
        <f t="shared" si="13"/>
        <v>0.0330811986021239</v>
      </c>
      <c r="U32">
        <f t="shared" si="14"/>
        <v>0.0344018018424731</v>
      </c>
      <c r="V32">
        <f t="shared" si="15"/>
        <v>0.0354536719971366</v>
      </c>
      <c r="W32">
        <f t="shared" si="16"/>
        <v>0.0364241292951751</v>
      </c>
      <c r="X32">
        <f t="shared" si="17"/>
        <v>0.0372466394588225</v>
      </c>
      <c r="Y32" s="1">
        <v>146.5</v>
      </c>
      <c r="Z32" s="1">
        <v>350.8</v>
      </c>
      <c r="AA32" s="1">
        <v>33.4</v>
      </c>
      <c r="AB32" s="1">
        <v>33.4</v>
      </c>
      <c r="AC32" s="1">
        <v>30.6</v>
      </c>
      <c r="AD32" s="1">
        <v>30.2</v>
      </c>
      <c r="AE32" s="1">
        <v>31.1</v>
      </c>
      <c r="AF32" s="1">
        <v>30.22</v>
      </c>
      <c r="AG32" s="1">
        <v>18.4994</v>
      </c>
      <c r="AH32">
        <f t="shared" si="18"/>
        <v>0.032764505119454</v>
      </c>
      <c r="AI32">
        <f t="shared" si="19"/>
        <v>0.0863740022805017</v>
      </c>
      <c r="AJ32">
        <f t="shared" si="20"/>
        <v>0</v>
      </c>
      <c r="AK32">
        <f t="shared" si="21"/>
        <v>0.00598802395209589</v>
      </c>
      <c r="AL32">
        <f t="shared" si="22"/>
        <v>0.00326797385620908</v>
      </c>
      <c r="AM32">
        <f t="shared" si="23"/>
        <v>-0.00662251655629137</v>
      </c>
      <c r="AN32">
        <f t="shared" si="24"/>
        <v>0</v>
      </c>
      <c r="AO32">
        <f t="shared" si="25"/>
        <v>0.0155526141628062</v>
      </c>
      <c r="AP32">
        <f t="shared" si="26"/>
        <v>0.0487042823010476</v>
      </c>
    </row>
    <row r="33" spans="1:42">
      <c r="A33" s="3" t="s">
        <v>225</v>
      </c>
      <c r="B33" s="3" t="s">
        <v>226</v>
      </c>
      <c r="C33" s="3" t="s">
        <v>227</v>
      </c>
      <c r="D33" s="3" t="s">
        <v>228</v>
      </c>
      <c r="E33" s="3" t="s">
        <v>229</v>
      </c>
      <c r="F33" s="3" t="s">
        <v>143</v>
      </c>
      <c r="G33">
        <f t="shared" si="0"/>
        <v>0.0263078992991892</v>
      </c>
      <c r="H33">
        <f t="shared" si="1"/>
        <v>0.0302530431710209</v>
      </c>
      <c r="I33">
        <f t="shared" si="2"/>
        <v>0.0331234866733337</v>
      </c>
      <c r="J33">
        <f t="shared" si="3"/>
        <v>0.0272558246622135</v>
      </c>
      <c r="K33">
        <f t="shared" si="4"/>
        <v>0.0284066894863068</v>
      </c>
      <c r="L33">
        <f t="shared" si="5"/>
        <v>0.0231487448447964</v>
      </c>
      <c r="M33">
        <f t="shared" si="6"/>
        <v>0.0370738381209164</v>
      </c>
      <c r="N33">
        <f t="shared" si="7"/>
        <v>0.0383405460105974</v>
      </c>
      <c r="O33">
        <f t="shared" si="8"/>
        <v>0.0381968925874864</v>
      </c>
      <c r="P33">
        <f t="shared" si="9"/>
        <v>0.00681558737414443</v>
      </c>
      <c r="Q33">
        <f t="shared" si="10"/>
        <v>0.00787466752712994</v>
      </c>
      <c r="R33">
        <f t="shared" si="11"/>
        <v>0.0114651861810498</v>
      </c>
      <c r="S33">
        <f t="shared" si="12"/>
        <v>0.0290618117646594</v>
      </c>
      <c r="T33">
        <f t="shared" si="13"/>
        <v>0.0302530431710209</v>
      </c>
      <c r="U33">
        <f t="shared" si="14"/>
        <v>0.0316882649221773</v>
      </c>
      <c r="V33">
        <f t="shared" si="15"/>
        <v>0.0334834559884237</v>
      </c>
      <c r="W33">
        <f t="shared" si="16"/>
        <v>0.0346977284939671</v>
      </c>
      <c r="X33">
        <f t="shared" si="17"/>
        <v>0.0353975613126709</v>
      </c>
      <c r="Y33" s="1">
        <v>146.6</v>
      </c>
      <c r="Z33" s="1">
        <v>352.8</v>
      </c>
      <c r="AA33" s="1">
        <v>33.5</v>
      </c>
      <c r="AB33" s="1">
        <v>33.6</v>
      </c>
      <c r="AC33" s="1">
        <v>30.6</v>
      </c>
      <c r="AD33" s="1">
        <v>30.5</v>
      </c>
      <c r="AE33" s="1">
        <v>31.1</v>
      </c>
      <c r="AF33" s="1">
        <v>30.28</v>
      </c>
      <c r="AG33" s="1">
        <v>18.5477</v>
      </c>
      <c r="AH33">
        <f t="shared" si="18"/>
        <v>0.0354706684856754</v>
      </c>
      <c r="AI33">
        <f t="shared" si="19"/>
        <v>0.0873015873015873</v>
      </c>
      <c r="AJ33">
        <f t="shared" si="20"/>
        <v>-0.00298507462686571</v>
      </c>
      <c r="AK33">
        <f t="shared" si="21"/>
        <v>-0.00297619047619052</v>
      </c>
      <c r="AL33">
        <f t="shared" si="22"/>
        <v>0.00326797385620908</v>
      </c>
      <c r="AM33">
        <f t="shared" si="23"/>
        <v>-0.019672131147541</v>
      </c>
      <c r="AN33">
        <f t="shared" si="24"/>
        <v>0.00321543408360122</v>
      </c>
      <c r="AO33">
        <f t="shared" si="25"/>
        <v>0.0155217965653897</v>
      </c>
      <c r="AP33">
        <f t="shared" si="26"/>
        <v>0.0496126204327222</v>
      </c>
    </row>
    <row r="34" spans="1:42">
      <c r="A34" s="3" t="s">
        <v>230</v>
      </c>
      <c r="B34" s="3" t="s">
        <v>231</v>
      </c>
      <c r="C34" s="3" t="s">
        <v>232</v>
      </c>
      <c r="D34" s="3" t="s">
        <v>233</v>
      </c>
      <c r="E34" s="3" t="s">
        <v>234</v>
      </c>
      <c r="F34" s="3" t="s">
        <v>235</v>
      </c>
      <c r="G34">
        <f t="shared" si="0"/>
        <v>0.024690018156211</v>
      </c>
      <c r="H34">
        <f t="shared" si="1"/>
        <v>0.0297893288107523</v>
      </c>
      <c r="I34">
        <f t="shared" si="2"/>
        <v>0.0319796975868795</v>
      </c>
      <c r="J34">
        <f t="shared" si="3"/>
        <v>0.0264873541978836</v>
      </c>
      <c r="K34">
        <f t="shared" si="4"/>
        <v>0.0281957702844694</v>
      </c>
      <c r="L34">
        <f t="shared" si="5"/>
        <v>0.029205809445768</v>
      </c>
      <c r="M34">
        <f t="shared" si="6"/>
        <v>0.0381065590296248</v>
      </c>
      <c r="N34">
        <f t="shared" si="7"/>
        <v>0.0389612849589647</v>
      </c>
      <c r="O34">
        <f t="shared" si="8"/>
        <v>0.0445812874549388</v>
      </c>
      <c r="P34">
        <f t="shared" si="9"/>
        <v>0.00728967943066847</v>
      </c>
      <c r="Q34">
        <f t="shared" si="10"/>
        <v>0.00918021588796636</v>
      </c>
      <c r="R34">
        <f t="shared" si="11"/>
        <v>0.0136715612001176</v>
      </c>
      <c r="S34">
        <f t="shared" si="12"/>
        <v>0.0300456048914336</v>
      </c>
      <c r="T34">
        <f t="shared" si="13"/>
        <v>0.0297893288107523</v>
      </c>
      <c r="U34">
        <f t="shared" si="14"/>
        <v>0.0308845131988159</v>
      </c>
      <c r="V34">
        <f t="shared" si="15"/>
        <v>0.0332918618090855</v>
      </c>
      <c r="W34">
        <f t="shared" si="16"/>
        <v>0.0347092175965553</v>
      </c>
      <c r="X34">
        <f t="shared" si="17"/>
        <v>0.036683631568232</v>
      </c>
      <c r="Y34" s="1">
        <v>146.3</v>
      </c>
      <c r="Z34" s="1">
        <v>354.9</v>
      </c>
      <c r="AA34" s="1">
        <v>33.8</v>
      </c>
      <c r="AB34" s="1">
        <v>34</v>
      </c>
      <c r="AC34" s="1">
        <v>30.6</v>
      </c>
      <c r="AD34" s="1">
        <v>31.2</v>
      </c>
      <c r="AE34" s="1">
        <v>31</v>
      </c>
      <c r="AF34" s="1">
        <v>30.42</v>
      </c>
      <c r="AG34" s="1">
        <v>18.7601</v>
      </c>
      <c r="AH34">
        <f t="shared" si="18"/>
        <v>0.0389610389610389</v>
      </c>
      <c r="AI34">
        <f t="shared" si="19"/>
        <v>0.0876303183995492</v>
      </c>
      <c r="AJ34">
        <f t="shared" si="20"/>
        <v>-0.0118343195266272</v>
      </c>
      <c r="AK34">
        <f t="shared" si="21"/>
        <v>-0.0147058823529412</v>
      </c>
      <c r="AL34">
        <f t="shared" si="22"/>
        <v>0.00326797385620908</v>
      </c>
      <c r="AM34">
        <f t="shared" si="23"/>
        <v>-0.0448717948717948</v>
      </c>
      <c r="AN34">
        <f t="shared" si="24"/>
        <v>0.00967741935483873</v>
      </c>
      <c r="AO34">
        <f t="shared" si="25"/>
        <v>0.00986193293885592</v>
      </c>
      <c r="AP34">
        <f t="shared" si="26"/>
        <v>0.0358260350424571</v>
      </c>
    </row>
    <row r="35" spans="1:42">
      <c r="A35" s="3" t="s">
        <v>236</v>
      </c>
      <c r="B35" s="3" t="s">
        <v>237</v>
      </c>
      <c r="C35" s="3" t="s">
        <v>238</v>
      </c>
      <c r="D35" s="3" t="s">
        <v>239</v>
      </c>
      <c r="E35" s="3" t="s">
        <v>240</v>
      </c>
      <c r="F35" s="3" t="s">
        <v>241</v>
      </c>
      <c r="G35">
        <f t="shared" si="0"/>
        <v>0.025136954034</v>
      </c>
      <c r="H35">
        <f t="shared" si="1"/>
        <v>0.0292228586769032</v>
      </c>
      <c r="I35">
        <f t="shared" si="2"/>
        <v>0.0325780797286881</v>
      </c>
      <c r="J35">
        <f t="shared" si="3"/>
        <v>0.0241464594736723</v>
      </c>
      <c r="K35">
        <f t="shared" si="4"/>
        <v>0.0236901160525515</v>
      </c>
      <c r="L35">
        <f t="shared" si="5"/>
        <v>0.0236007188418039</v>
      </c>
      <c r="M35">
        <f t="shared" si="6"/>
        <v>0.0375001946688414</v>
      </c>
      <c r="N35">
        <f t="shared" si="7"/>
        <v>0.0369195868368586</v>
      </c>
      <c r="O35">
        <f t="shared" si="8"/>
        <v>0.0446538842237518</v>
      </c>
      <c r="P35">
        <f t="shared" si="9"/>
        <v>0.00744112569468819</v>
      </c>
      <c r="Q35">
        <f t="shared" si="10"/>
        <v>0.00973628868769176</v>
      </c>
      <c r="R35">
        <f t="shared" si="11"/>
        <v>0.0145409587642727</v>
      </c>
      <c r="S35">
        <f t="shared" si="12"/>
        <v>0.0277814493908911</v>
      </c>
      <c r="T35">
        <f t="shared" si="13"/>
        <v>0.0292228586769032</v>
      </c>
      <c r="U35">
        <f t="shared" si="14"/>
        <v>0.0309004692027956</v>
      </c>
      <c r="V35">
        <f t="shared" si="15"/>
        <v>0.0331003776914775</v>
      </c>
      <c r="W35">
        <f t="shared" si="16"/>
        <v>0.0340551799778228</v>
      </c>
      <c r="X35">
        <f t="shared" si="17"/>
        <v>0.0361749208270087</v>
      </c>
      <c r="Y35" s="1">
        <v>146.7</v>
      </c>
      <c r="Z35" s="1">
        <v>357.2</v>
      </c>
      <c r="AA35" s="1">
        <v>33.6</v>
      </c>
      <c r="AB35" s="1">
        <v>33.7</v>
      </c>
      <c r="AC35" s="1">
        <v>30.5</v>
      </c>
      <c r="AD35" s="1">
        <v>30.8</v>
      </c>
      <c r="AE35" s="1">
        <v>30.7</v>
      </c>
      <c r="AF35" s="1">
        <v>30.38</v>
      </c>
      <c r="AG35" s="1">
        <v>18.6678</v>
      </c>
      <c r="AH35">
        <f t="shared" si="18"/>
        <v>0.0402181322426722</v>
      </c>
      <c r="AI35">
        <f t="shared" si="19"/>
        <v>0.0870660694288914</v>
      </c>
      <c r="AJ35">
        <f t="shared" si="20"/>
        <v>-0.00297619047619052</v>
      </c>
      <c r="AK35">
        <f t="shared" si="21"/>
        <v>-0.00296735905044515</v>
      </c>
      <c r="AL35">
        <f t="shared" si="22"/>
        <v>0.00983606557377052</v>
      </c>
      <c r="AM35">
        <f t="shared" si="23"/>
        <v>-0.0292207792207793</v>
      </c>
      <c r="AN35">
        <f t="shared" si="24"/>
        <v>0.0195439739413681</v>
      </c>
      <c r="AO35">
        <f t="shared" si="25"/>
        <v>0.0121790651744569</v>
      </c>
      <c r="AP35">
        <f t="shared" si="26"/>
        <v>0.0404439730444937</v>
      </c>
    </row>
    <row r="36" spans="1:42">
      <c r="A36" s="3" t="s">
        <v>242</v>
      </c>
      <c r="B36" s="3" t="s">
        <v>243</v>
      </c>
      <c r="C36" s="3" t="s">
        <v>244</v>
      </c>
      <c r="D36" s="3" t="s">
        <v>245</v>
      </c>
      <c r="E36" s="3" t="s">
        <v>246</v>
      </c>
      <c r="F36" s="3" t="s">
        <v>247</v>
      </c>
      <c r="G36">
        <f t="shared" si="0"/>
        <v>0.0259202641102804</v>
      </c>
      <c r="H36">
        <f t="shared" si="1"/>
        <v>0.0291404897464172</v>
      </c>
      <c r="I36">
        <f t="shared" si="2"/>
        <v>0.0349074850620139</v>
      </c>
      <c r="J36">
        <f t="shared" si="3"/>
        <v>0.0249918759971566</v>
      </c>
      <c r="K36">
        <f t="shared" si="4"/>
        <v>0.0234219204577732</v>
      </c>
      <c r="L36">
        <f t="shared" si="5"/>
        <v>0.0206114933349509</v>
      </c>
      <c r="M36">
        <f t="shared" si="6"/>
        <v>0.0371987917078979</v>
      </c>
      <c r="N36">
        <f t="shared" si="7"/>
        <v>0.0359599432480644</v>
      </c>
      <c r="O36">
        <f t="shared" si="8"/>
        <v>0.0396259386865661</v>
      </c>
      <c r="P36">
        <f t="shared" si="9"/>
        <v>0.00898722095173368</v>
      </c>
      <c r="Q36">
        <f t="shared" si="10"/>
        <v>0.0130052972672738</v>
      </c>
      <c r="R36">
        <f t="shared" si="11"/>
        <v>0.0152190043540102</v>
      </c>
      <c r="S36">
        <f t="shared" si="12"/>
        <v>0.025231222320921</v>
      </c>
      <c r="T36">
        <f t="shared" si="13"/>
        <v>0.0291404897464172</v>
      </c>
      <c r="U36">
        <f t="shared" si="14"/>
        <v>0.0320239874042156</v>
      </c>
      <c r="V36">
        <f t="shared" si="15"/>
        <v>0.0337489221721097</v>
      </c>
      <c r="W36">
        <f t="shared" si="16"/>
        <v>0.0343016774410983</v>
      </c>
      <c r="X36">
        <f t="shared" si="17"/>
        <v>0.0353665296901919</v>
      </c>
      <c r="Y36" s="1">
        <v>147.3</v>
      </c>
      <c r="Z36" s="1">
        <v>359.8</v>
      </c>
      <c r="AA36" s="1">
        <v>33.6</v>
      </c>
      <c r="AB36" s="1">
        <v>33.8</v>
      </c>
      <c r="AC36" s="1">
        <v>30.5</v>
      </c>
      <c r="AD36" s="1">
        <v>31</v>
      </c>
      <c r="AE36" s="1">
        <v>30.8</v>
      </c>
      <c r="AF36" s="1">
        <v>30.38</v>
      </c>
      <c r="AG36" s="1">
        <v>18.9108</v>
      </c>
      <c r="AH36">
        <f t="shared" si="18"/>
        <v>0.0427698574338084</v>
      </c>
      <c r="AI36">
        <f t="shared" si="19"/>
        <v>0.0881045025013896</v>
      </c>
      <c r="AJ36">
        <f t="shared" si="20"/>
        <v>-0.00297619047619052</v>
      </c>
      <c r="AK36">
        <f t="shared" si="21"/>
        <v>-0.00887573964497033</v>
      </c>
      <c r="AL36">
        <f t="shared" si="22"/>
        <v>0.00983606557377052</v>
      </c>
      <c r="AM36">
        <f t="shared" si="23"/>
        <v>-0.0258064516129033</v>
      </c>
      <c r="AN36">
        <f t="shared" si="24"/>
        <v>0.0194805194805194</v>
      </c>
      <c r="AO36">
        <f t="shared" si="25"/>
        <v>0.0131665569453589</v>
      </c>
      <c r="AP36">
        <f t="shared" si="26"/>
        <v>0.0348319478816339</v>
      </c>
    </row>
    <row r="37" spans="1:42">
      <c r="A37" s="3" t="s">
        <v>248</v>
      </c>
      <c r="B37" s="3" t="s">
        <v>249</v>
      </c>
      <c r="C37" s="3" t="s">
        <v>250</v>
      </c>
      <c r="D37" s="3" t="s">
        <v>251</v>
      </c>
      <c r="E37" s="3" t="s">
        <v>252</v>
      </c>
      <c r="F37" s="3" t="s">
        <v>253</v>
      </c>
      <c r="G37">
        <f t="shared" si="0"/>
        <v>0.0257780684219976</v>
      </c>
      <c r="H37">
        <f t="shared" si="1"/>
        <v>0.0297790264891239</v>
      </c>
      <c r="I37">
        <f t="shared" si="2"/>
        <v>0.0343968937294402</v>
      </c>
      <c r="J37">
        <f t="shared" si="3"/>
        <v>0.023225947083602</v>
      </c>
      <c r="K37">
        <f t="shared" si="4"/>
        <v>0.0186216662633022</v>
      </c>
      <c r="L37">
        <f t="shared" si="5"/>
        <v>0.0142802152438076</v>
      </c>
      <c r="M37">
        <f t="shared" si="6"/>
        <v>0.0373143168611633</v>
      </c>
      <c r="N37">
        <f t="shared" si="7"/>
        <v>0.0348794654524439</v>
      </c>
      <c r="O37">
        <f t="shared" si="8"/>
        <v>0.0381027393183843</v>
      </c>
      <c r="P37">
        <f t="shared" si="9"/>
        <v>0.00861882530744265</v>
      </c>
      <c r="Q37">
        <f t="shared" si="10"/>
        <v>0.0107201034908299</v>
      </c>
      <c r="R37">
        <f t="shared" si="11"/>
        <v>0.0189491396022287</v>
      </c>
      <c r="S37">
        <f t="shared" si="12"/>
        <v>0.0202098558559483</v>
      </c>
      <c r="T37">
        <f t="shared" si="13"/>
        <v>0.0297790264891239</v>
      </c>
      <c r="U37">
        <f t="shared" si="14"/>
        <v>0.0320879601092821</v>
      </c>
      <c r="V37">
        <f t="shared" si="15"/>
        <v>0.0338300790265758</v>
      </c>
      <c r="W37">
        <f t="shared" si="16"/>
        <v>0.0340924256330428</v>
      </c>
      <c r="X37">
        <f t="shared" si="17"/>
        <v>0.0348944883701111</v>
      </c>
      <c r="Y37" s="1">
        <v>147.8</v>
      </c>
      <c r="Z37" s="1">
        <v>362.7</v>
      </c>
      <c r="AA37" s="1">
        <v>33.5</v>
      </c>
      <c r="AB37" s="1">
        <v>33.6</v>
      </c>
      <c r="AC37" s="1">
        <v>30.5</v>
      </c>
      <c r="AD37" s="1">
        <v>30.6</v>
      </c>
      <c r="AE37" s="1">
        <v>30.7</v>
      </c>
      <c r="AF37" s="1">
        <v>30.38</v>
      </c>
      <c r="AG37" s="1">
        <v>19.0154</v>
      </c>
      <c r="AH37">
        <f t="shared" si="18"/>
        <v>0.037212449255751</v>
      </c>
      <c r="AI37">
        <f t="shared" si="19"/>
        <v>0.0840915357044389</v>
      </c>
      <c r="AJ37">
        <f t="shared" si="20"/>
        <v>-0.00298507462686571</v>
      </c>
      <c r="AK37">
        <f t="shared" si="21"/>
        <v>-0.00297619047619052</v>
      </c>
      <c r="AL37">
        <f t="shared" si="22"/>
        <v>0.00983606557377052</v>
      </c>
      <c r="AM37">
        <f t="shared" si="23"/>
        <v>-0.0392156862745099</v>
      </c>
      <c r="AN37">
        <f t="shared" si="24"/>
        <v>0.0325732899022801</v>
      </c>
      <c r="AO37">
        <f t="shared" si="25"/>
        <v>0.0164581961816985</v>
      </c>
      <c r="AP37">
        <f t="shared" si="26"/>
        <v>0.0413244002229773</v>
      </c>
    </row>
    <row r="38" spans="1:42">
      <c r="A38" s="3" t="s">
        <v>254</v>
      </c>
      <c r="B38" s="3" t="s">
        <v>255</v>
      </c>
      <c r="C38" s="3" t="s">
        <v>256</v>
      </c>
      <c r="D38" s="3" t="s">
        <v>257</v>
      </c>
      <c r="E38" s="3" t="s">
        <v>258</v>
      </c>
      <c r="F38" s="3" t="s">
        <v>259</v>
      </c>
      <c r="G38">
        <f t="shared" si="0"/>
        <v>0.0233992089622392</v>
      </c>
      <c r="H38">
        <f t="shared" si="1"/>
        <v>0.0302942726336007</v>
      </c>
      <c r="I38">
        <f t="shared" si="2"/>
        <v>0.0308898806913969</v>
      </c>
      <c r="J38">
        <f t="shared" si="3"/>
        <v>0.0240601099596376</v>
      </c>
      <c r="K38">
        <f t="shared" si="4"/>
        <v>0.0204448432424155</v>
      </c>
      <c r="L38">
        <f t="shared" si="5"/>
        <v>0.0223916903149012</v>
      </c>
      <c r="M38">
        <f t="shared" si="6"/>
        <v>0.0408374981043517</v>
      </c>
      <c r="N38">
        <f t="shared" si="7"/>
        <v>0.0366888439100311</v>
      </c>
      <c r="O38">
        <f t="shared" si="8"/>
        <v>0.0415052801690879</v>
      </c>
      <c r="P38">
        <f t="shared" si="9"/>
        <v>0.00749067172915763</v>
      </c>
      <c r="Q38">
        <f t="shared" si="10"/>
        <v>0.0107048209010925</v>
      </c>
      <c r="R38">
        <f t="shared" si="11"/>
        <v>0.0189064758140213</v>
      </c>
      <c r="S38">
        <f t="shared" si="12"/>
        <v>0.0158229669835867</v>
      </c>
      <c r="T38">
        <f t="shared" si="13"/>
        <v>0.0302942726336007</v>
      </c>
      <c r="U38">
        <f t="shared" si="14"/>
        <v>0.0305920766624988</v>
      </c>
      <c r="V38">
        <f t="shared" si="15"/>
        <v>0.0340072171431165</v>
      </c>
      <c r="W38">
        <f t="shared" si="16"/>
        <v>0.0346776238348451</v>
      </c>
      <c r="X38">
        <f t="shared" si="17"/>
        <v>0.0360431551016937</v>
      </c>
      <c r="Y38" s="1">
        <v>148.3</v>
      </c>
      <c r="Z38" s="1">
        <v>365.2</v>
      </c>
      <c r="AA38" s="1">
        <v>33.4</v>
      </c>
      <c r="AB38" s="1">
        <v>33.6</v>
      </c>
      <c r="AC38" s="1">
        <v>30.5</v>
      </c>
      <c r="AD38" s="1">
        <v>30.3</v>
      </c>
      <c r="AE38" s="1">
        <v>30.8</v>
      </c>
      <c r="AF38" s="1">
        <v>30.44</v>
      </c>
      <c r="AG38" s="1">
        <v>19.0083</v>
      </c>
      <c r="AH38">
        <f t="shared" si="18"/>
        <v>0.0364126770060686</v>
      </c>
      <c r="AI38">
        <f t="shared" si="19"/>
        <v>0.0821467688937568</v>
      </c>
      <c r="AJ38">
        <f t="shared" si="20"/>
        <v>0.00299401197604795</v>
      </c>
      <c r="AK38">
        <f t="shared" si="21"/>
        <v>0.00297619047619052</v>
      </c>
      <c r="AL38">
        <f t="shared" si="22"/>
        <v>0.00983606557377052</v>
      </c>
      <c r="AM38">
        <f t="shared" si="23"/>
        <v>-0.0165016501650165</v>
      </c>
      <c r="AN38">
        <f t="shared" si="24"/>
        <v>0.0324675324675325</v>
      </c>
      <c r="AO38">
        <f t="shared" si="25"/>
        <v>0.0164257555847569</v>
      </c>
      <c r="AP38">
        <f t="shared" si="26"/>
        <v>0.0452960022726914</v>
      </c>
    </row>
    <row r="39" spans="1:42">
      <c r="A39" s="3" t="s">
        <v>260</v>
      </c>
      <c r="B39" s="3" t="s">
        <v>261</v>
      </c>
      <c r="C39" s="3" t="s">
        <v>163</v>
      </c>
      <c r="D39" s="3" t="s">
        <v>262</v>
      </c>
      <c r="E39" s="3" t="s">
        <v>263</v>
      </c>
      <c r="F39" s="3" t="s">
        <v>264</v>
      </c>
      <c r="G39">
        <f t="shared" si="0"/>
        <v>0.0227128282859337</v>
      </c>
      <c r="H39">
        <f t="shared" si="1"/>
        <v>0.0296142037761812</v>
      </c>
      <c r="I39">
        <f t="shared" si="2"/>
        <v>0.0324633480320294</v>
      </c>
      <c r="J39">
        <f t="shared" si="3"/>
        <v>0.0223630849359741</v>
      </c>
      <c r="K39">
        <f t="shared" si="4"/>
        <v>0.018956185953746</v>
      </c>
      <c r="L39">
        <f t="shared" si="5"/>
        <v>0.0220952957264607</v>
      </c>
      <c r="M39">
        <f t="shared" si="6"/>
        <v>0.0400216211472445</v>
      </c>
      <c r="N39">
        <f t="shared" si="7"/>
        <v>0.0377147707717507</v>
      </c>
      <c r="O39">
        <f t="shared" si="8"/>
        <v>0.0429196979620676</v>
      </c>
      <c r="P39">
        <f t="shared" si="9"/>
        <v>0.00975051974609552</v>
      </c>
      <c r="Q39">
        <f t="shared" si="10"/>
        <v>0.0126567566550118</v>
      </c>
      <c r="R39">
        <f t="shared" si="11"/>
        <v>0.0201854697764248</v>
      </c>
      <c r="S39">
        <f t="shared" si="12"/>
        <v>0.0171105947300545</v>
      </c>
      <c r="T39">
        <f t="shared" si="13"/>
        <v>0.0296142037761812</v>
      </c>
      <c r="U39">
        <f t="shared" si="14"/>
        <v>0.0310387759041053</v>
      </c>
      <c r="V39">
        <f t="shared" si="15"/>
        <v>0.0340330576518183</v>
      </c>
      <c r="W39">
        <f t="shared" si="16"/>
        <v>0.0349534859318014</v>
      </c>
      <c r="X39">
        <f t="shared" si="17"/>
        <v>0.0365467283378546</v>
      </c>
      <c r="Y39" s="1">
        <v>148.9</v>
      </c>
      <c r="Z39" s="1">
        <v>367.9</v>
      </c>
      <c r="AA39" s="1">
        <v>33.4</v>
      </c>
      <c r="AB39" s="1">
        <v>33.6</v>
      </c>
      <c r="AC39" s="1">
        <v>30.5</v>
      </c>
      <c r="AD39" s="1">
        <v>30</v>
      </c>
      <c r="AE39" s="1">
        <v>30.8</v>
      </c>
      <c r="AF39" s="1">
        <v>30.48</v>
      </c>
      <c r="AG39" s="1">
        <v>18.9355</v>
      </c>
      <c r="AH39">
        <f t="shared" si="18"/>
        <v>0.0362659503022163</v>
      </c>
      <c r="AI39">
        <f t="shared" si="19"/>
        <v>0.0807284588203317</v>
      </c>
      <c r="AJ39">
        <f t="shared" si="20"/>
        <v>0.00299401197604795</v>
      </c>
      <c r="AK39">
        <f t="shared" si="21"/>
        <v>-0.00595238095238104</v>
      </c>
      <c r="AL39">
        <f t="shared" si="22"/>
        <v>0.00983606557377052</v>
      </c>
      <c r="AM39">
        <f t="shared" si="23"/>
        <v>-0.02</v>
      </c>
      <c r="AN39">
        <f t="shared" si="24"/>
        <v>0.0357142857142856</v>
      </c>
      <c r="AO39">
        <f t="shared" si="25"/>
        <v>0.0141076115485564</v>
      </c>
      <c r="AP39">
        <f t="shared" si="26"/>
        <v>0.0565128990520451</v>
      </c>
    </row>
    <row r="40" spans="1:42">
      <c r="A40" s="3" t="s">
        <v>265</v>
      </c>
      <c r="B40" s="3" t="s">
        <v>266</v>
      </c>
      <c r="C40" s="3" t="s">
        <v>267</v>
      </c>
      <c r="D40" s="3" t="s">
        <v>268</v>
      </c>
      <c r="E40" s="3" t="s">
        <v>269</v>
      </c>
      <c r="F40" s="3" t="s">
        <v>270</v>
      </c>
      <c r="G40">
        <f t="shared" si="0"/>
        <v>0.0245275453640945</v>
      </c>
      <c r="H40">
        <f t="shared" si="1"/>
        <v>0.0305210650679525</v>
      </c>
      <c r="I40">
        <f t="shared" si="2"/>
        <v>0.033111200176903</v>
      </c>
      <c r="J40">
        <f t="shared" si="3"/>
        <v>0.0215052617953666</v>
      </c>
      <c r="K40">
        <f t="shared" si="4"/>
        <v>0.0210668937767718</v>
      </c>
      <c r="L40">
        <f t="shared" si="5"/>
        <v>0.0180899641397994</v>
      </c>
      <c r="M40">
        <f t="shared" si="6"/>
        <v>0.0393976350746884</v>
      </c>
      <c r="N40">
        <f t="shared" si="7"/>
        <v>0.0417878008934027</v>
      </c>
      <c r="O40">
        <f t="shared" si="8"/>
        <v>0.0389609165790084</v>
      </c>
      <c r="P40">
        <f t="shared" si="9"/>
        <v>0.00858365481280845</v>
      </c>
      <c r="Q40">
        <f t="shared" si="10"/>
        <v>0.0108844329907189</v>
      </c>
      <c r="R40">
        <f t="shared" si="11"/>
        <v>0.0187847320172853</v>
      </c>
      <c r="S40">
        <f t="shared" si="12"/>
        <v>0.0107697893499282</v>
      </c>
      <c r="T40">
        <f t="shared" si="13"/>
        <v>0.0305210650679525</v>
      </c>
      <c r="U40">
        <f t="shared" si="14"/>
        <v>0.0318161326224278</v>
      </c>
      <c r="V40">
        <f t="shared" si="15"/>
        <v>0.0343433001065147</v>
      </c>
      <c r="W40">
        <f t="shared" si="16"/>
        <v>0.0362044253032367</v>
      </c>
      <c r="X40">
        <f t="shared" si="17"/>
        <v>0.036755723558391</v>
      </c>
      <c r="Y40" s="1">
        <v>149.2</v>
      </c>
      <c r="Z40" s="1">
        <v>370.7</v>
      </c>
      <c r="AA40" s="1">
        <v>33.3</v>
      </c>
      <c r="AB40" s="1">
        <v>33.3</v>
      </c>
      <c r="AC40" s="1">
        <v>30.5</v>
      </c>
      <c r="AD40" s="1">
        <v>29.6</v>
      </c>
      <c r="AE40" s="1">
        <v>30.8</v>
      </c>
      <c r="AF40" s="1">
        <v>30.51</v>
      </c>
      <c r="AG40" s="1">
        <v>19.0318</v>
      </c>
      <c r="AH40">
        <f t="shared" si="18"/>
        <v>0.0355227882037534</v>
      </c>
      <c r="AI40">
        <f t="shared" si="19"/>
        <v>0.0785001348799569</v>
      </c>
      <c r="AJ40">
        <f t="shared" si="20"/>
        <v>0.00300300300300305</v>
      </c>
      <c r="AK40">
        <f t="shared" si="21"/>
        <v>0.00600600600600609</v>
      </c>
      <c r="AL40">
        <f t="shared" si="22"/>
        <v>0.00983606557377052</v>
      </c>
      <c r="AM40">
        <f t="shared" si="23"/>
        <v>-0.00337837837837843</v>
      </c>
      <c r="AN40">
        <f t="shared" si="24"/>
        <v>0.0454545454545455</v>
      </c>
      <c r="AO40">
        <f t="shared" si="25"/>
        <v>0.0140937397574566</v>
      </c>
      <c r="AP40">
        <f t="shared" si="26"/>
        <v>0.0549974253617628</v>
      </c>
    </row>
    <row r="41" spans="1:42">
      <c r="A41" s="3" t="s">
        <v>271</v>
      </c>
      <c r="B41" s="3" t="s">
        <v>272</v>
      </c>
      <c r="C41" s="3" t="s">
        <v>273</v>
      </c>
      <c r="D41" s="3" t="s">
        <v>274</v>
      </c>
      <c r="E41" s="3" t="s">
        <v>275</v>
      </c>
      <c r="F41" s="3" t="s">
        <v>172</v>
      </c>
      <c r="G41">
        <f t="shared" si="0"/>
        <v>0.0278113062404232</v>
      </c>
      <c r="H41">
        <f t="shared" si="1"/>
        <v>0.0310676399648969</v>
      </c>
      <c r="I41">
        <f t="shared" si="2"/>
        <v>0.034570151815983</v>
      </c>
      <c r="J41">
        <f t="shared" si="3"/>
        <v>0.026194898942741</v>
      </c>
      <c r="K41">
        <f t="shared" si="4"/>
        <v>0.0242803863668618</v>
      </c>
      <c r="L41">
        <f t="shared" si="5"/>
        <v>0.0207856242623537</v>
      </c>
      <c r="M41">
        <f t="shared" si="6"/>
        <v>0.0400116545022687</v>
      </c>
      <c r="N41">
        <f t="shared" si="7"/>
        <v>0.0398272944902428</v>
      </c>
      <c r="O41">
        <f t="shared" si="8"/>
        <v>0.0387105554304059</v>
      </c>
      <c r="P41">
        <f t="shared" si="9"/>
        <v>0.00675884557555982</v>
      </c>
      <c r="Q41">
        <f t="shared" si="10"/>
        <v>0.00979602209010467</v>
      </c>
      <c r="R41">
        <f t="shared" si="11"/>
        <v>0.0187005022692244</v>
      </c>
      <c r="S41">
        <f t="shared" si="12"/>
        <v>0.00956687213128627</v>
      </c>
      <c r="T41">
        <f t="shared" si="13"/>
        <v>0.0310676399648969</v>
      </c>
      <c r="U41">
        <f t="shared" si="14"/>
        <v>0.0328188958904399</v>
      </c>
      <c r="V41">
        <f t="shared" si="15"/>
        <v>0.0352164820943829</v>
      </c>
      <c r="W41">
        <f t="shared" si="16"/>
        <v>0.0363691851933478</v>
      </c>
      <c r="X41">
        <f t="shared" si="17"/>
        <v>0.0368374592407595</v>
      </c>
      <c r="Y41" s="1">
        <v>149.7</v>
      </c>
      <c r="Z41" s="1">
        <v>373.3</v>
      </c>
      <c r="AA41" s="1">
        <v>33.3</v>
      </c>
      <c r="AB41" s="1">
        <v>33.3</v>
      </c>
      <c r="AC41" s="1">
        <v>30.5</v>
      </c>
      <c r="AD41" s="1">
        <v>29.8</v>
      </c>
      <c r="AE41" s="1">
        <v>30.8</v>
      </c>
      <c r="AF41" s="1">
        <v>30.48</v>
      </c>
      <c r="AG41" s="1">
        <v>19.104</v>
      </c>
      <c r="AH41">
        <f t="shared" si="18"/>
        <v>0.0340681362725452</v>
      </c>
      <c r="AI41">
        <f t="shared" si="19"/>
        <v>0.0760782212697562</v>
      </c>
      <c r="AJ41">
        <f t="shared" si="20"/>
        <v>0.00600600600600609</v>
      </c>
      <c r="AK41">
        <f t="shared" si="21"/>
        <v>0.00300300300300305</v>
      </c>
      <c r="AL41">
        <f t="shared" si="22"/>
        <v>0.00983606557377052</v>
      </c>
      <c r="AM41">
        <f t="shared" si="23"/>
        <v>-0.0100671140939598</v>
      </c>
      <c r="AN41">
        <f t="shared" si="24"/>
        <v>0.0584415584415585</v>
      </c>
      <c r="AO41">
        <f t="shared" si="25"/>
        <v>0.0154199475065616</v>
      </c>
      <c r="AP41">
        <f t="shared" si="26"/>
        <v>0.0528528056951425</v>
      </c>
    </row>
    <row r="42" spans="1:42">
      <c r="A42" s="3" t="s">
        <v>276</v>
      </c>
      <c r="B42" s="3" t="s">
        <v>277</v>
      </c>
      <c r="C42" s="3" t="s">
        <v>278</v>
      </c>
      <c r="D42" s="3" t="s">
        <v>279</v>
      </c>
      <c r="E42" s="3" t="s">
        <v>280</v>
      </c>
      <c r="F42" s="3" t="s">
        <v>281</v>
      </c>
      <c r="G42">
        <f t="shared" si="0"/>
        <v>0.0271098084638387</v>
      </c>
      <c r="H42">
        <f t="shared" si="1"/>
        <v>0.0313255620429089</v>
      </c>
      <c r="I42">
        <f t="shared" si="2"/>
        <v>0.0341093607425979</v>
      </c>
      <c r="J42">
        <f t="shared" si="3"/>
        <v>0.0279084819290003</v>
      </c>
      <c r="K42">
        <f t="shared" si="4"/>
        <v>0.0282806505322697</v>
      </c>
      <c r="L42">
        <f t="shared" si="5"/>
        <v>0.0257442199152174</v>
      </c>
      <c r="M42">
        <f t="shared" si="6"/>
        <v>0.0411596873871331</v>
      </c>
      <c r="N42">
        <f t="shared" si="7"/>
        <v>0.0409313946829809</v>
      </c>
      <c r="O42">
        <f t="shared" si="8"/>
        <v>0.0395026127877514</v>
      </c>
      <c r="P42">
        <f t="shared" si="9"/>
        <v>0.00699955227875912</v>
      </c>
      <c r="Q42">
        <f t="shared" si="10"/>
        <v>0.00978814168700768</v>
      </c>
      <c r="R42">
        <f t="shared" si="11"/>
        <v>0.0195783344856191</v>
      </c>
      <c r="S42">
        <f t="shared" si="12"/>
        <v>0.00839287495433737</v>
      </c>
      <c r="T42">
        <f t="shared" si="13"/>
        <v>0.0313255620429089</v>
      </c>
      <c r="U42">
        <f t="shared" si="14"/>
        <v>0.0327174613927534</v>
      </c>
      <c r="V42">
        <f t="shared" si="15"/>
        <v>0.0355315367242133</v>
      </c>
      <c r="W42">
        <f t="shared" si="16"/>
        <v>0.0368815012139052</v>
      </c>
      <c r="X42">
        <f t="shared" si="17"/>
        <v>0.0374057235286745</v>
      </c>
      <c r="Y42" s="1">
        <v>150.4</v>
      </c>
      <c r="Z42" s="1">
        <v>376.1</v>
      </c>
      <c r="AA42" s="1">
        <v>33.4</v>
      </c>
      <c r="AB42" s="1">
        <v>33.5</v>
      </c>
      <c r="AC42" s="1">
        <v>30.7</v>
      </c>
      <c r="AD42" s="1">
        <v>29.6</v>
      </c>
      <c r="AE42" s="1">
        <v>31</v>
      </c>
      <c r="AF42" s="1">
        <v>30.51</v>
      </c>
      <c r="AG42" s="1">
        <v>19.1156</v>
      </c>
      <c r="AH42">
        <f t="shared" si="18"/>
        <v>0.0325797872340426</v>
      </c>
      <c r="AI42">
        <f t="shared" si="19"/>
        <v>0.0747141717628289</v>
      </c>
      <c r="AJ42">
        <f t="shared" si="20"/>
        <v>0.00299401197604795</v>
      </c>
      <c r="AK42">
        <f t="shared" si="21"/>
        <v>-0.00298507462686571</v>
      </c>
      <c r="AL42">
        <f t="shared" si="22"/>
        <v>0</v>
      </c>
      <c r="AM42">
        <f t="shared" si="23"/>
        <v>-0.00675675675675685</v>
      </c>
      <c r="AN42">
        <f t="shared" si="24"/>
        <v>0.0516129032258065</v>
      </c>
      <c r="AO42">
        <f t="shared" si="25"/>
        <v>0.0154047853162897</v>
      </c>
      <c r="AP42">
        <f t="shared" si="26"/>
        <v>0.0667726882755445</v>
      </c>
    </row>
    <row r="43" spans="1:42">
      <c r="A43" s="3" t="s">
        <v>282</v>
      </c>
      <c r="B43" s="3" t="s">
        <v>283</v>
      </c>
      <c r="C43" s="3" t="s">
        <v>284</v>
      </c>
      <c r="D43" s="3" t="s">
        <v>285</v>
      </c>
      <c r="E43" s="3" t="s">
        <v>286</v>
      </c>
      <c r="F43" s="3" t="s">
        <v>287</v>
      </c>
      <c r="G43">
        <f t="shared" si="0"/>
        <v>0.0280453724450308</v>
      </c>
      <c r="H43">
        <f t="shared" si="1"/>
        <v>0.0315113071392565</v>
      </c>
      <c r="I43">
        <f t="shared" si="2"/>
        <v>0.0343293948011768</v>
      </c>
      <c r="J43">
        <f t="shared" si="3"/>
        <v>0.0307746919647829</v>
      </c>
      <c r="K43">
        <f t="shared" si="4"/>
        <v>0.0320445811935327</v>
      </c>
      <c r="L43">
        <f t="shared" si="5"/>
        <v>0.0299573907745058</v>
      </c>
      <c r="M43">
        <f t="shared" si="6"/>
        <v>0.0405091918794835</v>
      </c>
      <c r="N43">
        <f t="shared" si="7"/>
        <v>0.042498202916499</v>
      </c>
      <c r="O43">
        <f t="shared" si="8"/>
        <v>0.0398940278604614</v>
      </c>
      <c r="P43">
        <f t="shared" si="9"/>
        <v>0.00628402235614604</v>
      </c>
      <c r="Q43">
        <f t="shared" si="10"/>
        <v>0.00824875143462101</v>
      </c>
      <c r="R43">
        <f t="shared" si="11"/>
        <v>0.0195504351111909</v>
      </c>
      <c r="S43">
        <f t="shared" si="12"/>
        <v>0.0189612714960424</v>
      </c>
      <c r="T43">
        <f t="shared" si="13"/>
        <v>0.0315113071392565</v>
      </c>
      <c r="U43">
        <f t="shared" si="14"/>
        <v>0.0329203509702167</v>
      </c>
      <c r="V43">
        <f t="shared" si="15"/>
        <v>0.035449964606639</v>
      </c>
      <c r="W43">
        <f t="shared" si="16"/>
        <v>0.037212024184104</v>
      </c>
      <c r="X43">
        <f t="shared" si="17"/>
        <v>0.0377484249193755</v>
      </c>
      <c r="Y43" s="1">
        <v>150.4</v>
      </c>
      <c r="Z43" s="1">
        <v>378.4</v>
      </c>
      <c r="AA43" s="1">
        <v>33.5</v>
      </c>
      <c r="AB43" s="1">
        <v>33.6</v>
      </c>
      <c r="AC43" s="1">
        <v>30.7</v>
      </c>
      <c r="AD43" s="1">
        <v>29.9</v>
      </c>
      <c r="AE43" s="1">
        <v>31</v>
      </c>
      <c r="AF43" s="1">
        <v>30.61</v>
      </c>
      <c r="AG43" s="1">
        <v>19.2991</v>
      </c>
      <c r="AH43">
        <f t="shared" si="18"/>
        <v>0.0345744680851063</v>
      </c>
      <c r="AI43">
        <f t="shared" si="19"/>
        <v>0.0758456659619452</v>
      </c>
      <c r="AJ43">
        <f t="shared" si="20"/>
        <v>0</v>
      </c>
      <c r="AK43">
        <f t="shared" si="21"/>
        <v>-0.00297619047619052</v>
      </c>
      <c r="AL43">
        <f t="shared" si="22"/>
        <v>-0.00325732899022794</v>
      </c>
      <c r="AM43">
        <f t="shared" si="23"/>
        <v>-0.0301003344481605</v>
      </c>
      <c r="AN43">
        <f t="shared" si="24"/>
        <v>0.0516129032258065</v>
      </c>
      <c r="AO43">
        <f t="shared" si="25"/>
        <v>0.0130676249591637</v>
      </c>
      <c r="AP43">
        <f t="shared" si="26"/>
        <v>0.0624692343166262</v>
      </c>
    </row>
    <row r="44" spans="1:42">
      <c r="A44" s="3" t="s">
        <v>288</v>
      </c>
      <c r="B44" s="3" t="s">
        <v>289</v>
      </c>
      <c r="C44" s="3" t="s">
        <v>290</v>
      </c>
      <c r="D44" s="3" t="s">
        <v>291</v>
      </c>
      <c r="E44" s="3" t="s">
        <v>292</v>
      </c>
      <c r="F44" s="3" t="s">
        <v>293</v>
      </c>
      <c r="G44">
        <f t="shared" si="0"/>
        <v>0.0349040914193358</v>
      </c>
      <c r="H44">
        <f t="shared" si="1"/>
        <v>0.0349641850360953</v>
      </c>
      <c r="I44">
        <f t="shared" si="2"/>
        <v>0.0374237288049135</v>
      </c>
      <c r="J44">
        <f t="shared" si="3"/>
        <v>0.0367163479031669</v>
      </c>
      <c r="K44">
        <f t="shared" si="4"/>
        <v>0.0362033591855501</v>
      </c>
      <c r="L44">
        <f t="shared" si="5"/>
        <v>0.0332525780696849</v>
      </c>
      <c r="M44">
        <f t="shared" si="6"/>
        <v>0.0374046309867458</v>
      </c>
      <c r="N44">
        <f t="shared" si="7"/>
        <v>0.0424616012238124</v>
      </c>
      <c r="O44">
        <f t="shared" si="8"/>
        <v>0.0399238260057627</v>
      </c>
      <c r="P44">
        <f t="shared" si="9"/>
        <v>0.00251963738557767</v>
      </c>
      <c r="Q44">
        <f t="shared" si="10"/>
        <v>0.00510809059361383</v>
      </c>
      <c r="R44">
        <f t="shared" si="11"/>
        <v>0.0177827970225205</v>
      </c>
      <c r="S44">
        <f t="shared" si="12"/>
        <v>0.0161396536151161</v>
      </c>
      <c r="T44">
        <f t="shared" si="13"/>
        <v>0.0349641850360953</v>
      </c>
      <c r="U44">
        <f t="shared" si="14"/>
        <v>0.0361939569205044</v>
      </c>
      <c r="V44">
        <f t="shared" si="15"/>
        <v>0.0365975149425848</v>
      </c>
      <c r="W44">
        <f t="shared" si="16"/>
        <v>0.0380635365128918</v>
      </c>
      <c r="X44">
        <f t="shared" si="17"/>
        <v>0.038435594411466</v>
      </c>
      <c r="Y44" s="1">
        <v>151.3</v>
      </c>
      <c r="Z44" s="1">
        <v>381.1</v>
      </c>
      <c r="AA44" s="1">
        <v>33.4</v>
      </c>
      <c r="AB44" s="1">
        <v>33.6</v>
      </c>
      <c r="AC44" s="1">
        <v>30.7</v>
      </c>
      <c r="AD44" s="1">
        <v>30</v>
      </c>
      <c r="AE44" s="1">
        <v>31.1</v>
      </c>
      <c r="AF44" s="1">
        <v>30.69</v>
      </c>
      <c r="AG44" s="1">
        <v>19.4004</v>
      </c>
      <c r="AH44">
        <f t="shared" si="18"/>
        <v>0.0363516192994052</v>
      </c>
      <c r="AI44">
        <f t="shared" si="19"/>
        <v>0.0760955129887169</v>
      </c>
      <c r="AJ44">
        <f t="shared" si="20"/>
        <v>0.00299401197604795</v>
      </c>
      <c r="AK44">
        <f t="shared" si="21"/>
        <v>0</v>
      </c>
      <c r="AL44">
        <f t="shared" si="22"/>
        <v>0</v>
      </c>
      <c r="AM44">
        <f t="shared" si="23"/>
        <v>-0.0266666666666667</v>
      </c>
      <c r="AN44">
        <f t="shared" si="24"/>
        <v>0.0546623794212217</v>
      </c>
      <c r="AO44">
        <f t="shared" si="25"/>
        <v>0.010752688172043</v>
      </c>
      <c r="AP44">
        <f t="shared" si="26"/>
        <v>0.0648337147687676</v>
      </c>
    </row>
    <row r="45" spans="1:42">
      <c r="A45" s="3" t="s">
        <v>294</v>
      </c>
      <c r="B45" s="3" t="s">
        <v>295</v>
      </c>
      <c r="C45" s="3" t="s">
        <v>296</v>
      </c>
      <c r="D45" s="3" t="s">
        <v>297</v>
      </c>
      <c r="E45" s="3" t="s">
        <v>298</v>
      </c>
      <c r="F45" s="3" t="s">
        <v>299</v>
      </c>
      <c r="G45">
        <f t="shared" si="0"/>
        <v>0.0350668326049068</v>
      </c>
      <c r="H45">
        <f t="shared" si="1"/>
        <v>0.0370686305451654</v>
      </c>
      <c r="I45">
        <f t="shared" si="2"/>
        <v>0.0361259127578922</v>
      </c>
      <c r="J45">
        <f t="shared" si="3"/>
        <v>0.035703780812974</v>
      </c>
      <c r="K45">
        <f t="shared" si="4"/>
        <v>0.036777016086391</v>
      </c>
      <c r="L45">
        <f t="shared" si="5"/>
        <v>0.0344781497026968</v>
      </c>
      <c r="M45">
        <f t="shared" si="6"/>
        <v>0.0371896811865039</v>
      </c>
      <c r="N45">
        <f t="shared" si="7"/>
        <v>0.0434548372289965</v>
      </c>
      <c r="O45">
        <f t="shared" si="8"/>
        <v>0.0402798105550353</v>
      </c>
      <c r="P45">
        <f t="shared" si="9"/>
        <v>0.0010590801529855</v>
      </c>
      <c r="Q45">
        <f t="shared" si="10"/>
        <v>0.00464959880690538</v>
      </c>
      <c r="R45">
        <f t="shared" si="11"/>
        <v>0.022246224390515</v>
      </c>
      <c r="S45">
        <f t="shared" si="12"/>
        <v>0.0155202395804134</v>
      </c>
      <c r="T45">
        <f t="shared" si="13"/>
        <v>0.0370686305451654</v>
      </c>
      <c r="U45">
        <f t="shared" si="14"/>
        <v>0.0365972716515288</v>
      </c>
      <c r="V45">
        <f t="shared" si="15"/>
        <v>0.0367947414965205</v>
      </c>
      <c r="W45">
        <f t="shared" si="16"/>
        <v>0.0384597654296395</v>
      </c>
      <c r="X45">
        <f t="shared" si="17"/>
        <v>0.0388237744547187</v>
      </c>
      <c r="Y45" s="1">
        <v>151.8</v>
      </c>
      <c r="Z45" s="1">
        <v>383.6</v>
      </c>
      <c r="AA45" s="1">
        <v>33.4</v>
      </c>
      <c r="AB45" s="1">
        <v>33.5</v>
      </c>
      <c r="AC45" s="1">
        <v>30.7</v>
      </c>
      <c r="AD45" s="1">
        <v>29.9</v>
      </c>
      <c r="AE45" s="1">
        <v>31.2</v>
      </c>
      <c r="AF45" s="1">
        <v>30.75</v>
      </c>
      <c r="AG45" s="1">
        <v>19.4679</v>
      </c>
      <c r="AH45">
        <f t="shared" si="18"/>
        <v>0.0395256916996047</v>
      </c>
      <c r="AI45">
        <f t="shared" si="19"/>
        <v>0.0776850886339936</v>
      </c>
      <c r="AJ45">
        <f t="shared" si="20"/>
        <v>0.00598802395209589</v>
      </c>
      <c r="AK45">
        <f t="shared" si="21"/>
        <v>0.00298507462686571</v>
      </c>
      <c r="AL45">
        <f t="shared" si="22"/>
        <v>-0.00325732899022794</v>
      </c>
      <c r="AM45">
        <f t="shared" si="23"/>
        <v>-0.0167224080267559</v>
      </c>
      <c r="AN45">
        <f t="shared" si="24"/>
        <v>0.0641025641025642</v>
      </c>
      <c r="AO45">
        <f t="shared" si="25"/>
        <v>0.00975609756097563</v>
      </c>
      <c r="AP45">
        <f t="shared" si="26"/>
        <v>0.0673364872431028</v>
      </c>
    </row>
    <row r="46" spans="1:42">
      <c r="A46" s="3" t="s">
        <v>300</v>
      </c>
      <c r="B46" s="3" t="s">
        <v>301</v>
      </c>
      <c r="C46" s="3" t="s">
        <v>302</v>
      </c>
      <c r="D46" s="3" t="s">
        <v>303</v>
      </c>
      <c r="E46" s="3" t="s">
        <v>304</v>
      </c>
      <c r="F46" s="3" t="s">
        <v>305</v>
      </c>
      <c r="G46">
        <f t="shared" si="0"/>
        <v>0.0344186865306543</v>
      </c>
      <c r="H46">
        <f t="shared" si="1"/>
        <v>0.0370790082414207</v>
      </c>
      <c r="I46">
        <f t="shared" si="2"/>
        <v>0.0363092229879523</v>
      </c>
      <c r="J46">
        <f t="shared" si="3"/>
        <v>0.0346991395265935</v>
      </c>
      <c r="K46">
        <f t="shared" si="4"/>
        <v>0.0361492735316898</v>
      </c>
      <c r="L46">
        <f t="shared" si="5"/>
        <v>0.0362507436341944</v>
      </c>
      <c r="M46">
        <f t="shared" si="6"/>
        <v>0.037252868872379</v>
      </c>
      <c r="N46">
        <f t="shared" si="7"/>
        <v>0.0435712482936401</v>
      </c>
      <c r="O46">
        <f t="shared" si="8"/>
        <v>0.0419606988893114</v>
      </c>
      <c r="P46">
        <f t="shared" si="9"/>
        <v>0.00189053645729789</v>
      </c>
      <c r="Q46">
        <f t="shared" si="10"/>
        <v>0.00638188176944911</v>
      </c>
      <c r="R46">
        <f t="shared" si="11"/>
        <v>0.0227559254607651</v>
      </c>
      <c r="S46">
        <f t="shared" si="12"/>
        <v>0.0167965647278972</v>
      </c>
      <c r="T46">
        <f t="shared" si="13"/>
        <v>0.0370790082414207</v>
      </c>
      <c r="U46">
        <f t="shared" si="14"/>
        <v>0.0366941156146865</v>
      </c>
      <c r="V46">
        <f t="shared" si="15"/>
        <v>0.036880366700584</v>
      </c>
      <c r="W46">
        <f t="shared" si="16"/>
        <v>0.038553087098848</v>
      </c>
      <c r="X46">
        <f t="shared" si="17"/>
        <v>0.0392346094569407</v>
      </c>
      <c r="Y46" s="1">
        <v>152</v>
      </c>
      <c r="Z46" s="1">
        <v>386</v>
      </c>
      <c r="AA46" s="1">
        <v>33.4</v>
      </c>
      <c r="AB46" s="1">
        <v>33.5</v>
      </c>
      <c r="AC46" s="1">
        <v>30.7</v>
      </c>
      <c r="AD46" s="1">
        <v>29.8</v>
      </c>
      <c r="AE46" s="1">
        <v>31.3</v>
      </c>
      <c r="AF46" s="1">
        <v>30.72</v>
      </c>
      <c r="AG46" s="1">
        <v>19.4322</v>
      </c>
      <c r="AH46">
        <f t="shared" si="18"/>
        <v>0.044078947368421</v>
      </c>
      <c r="AI46">
        <f t="shared" si="19"/>
        <v>0.0800518134715025</v>
      </c>
      <c r="AJ46">
        <f t="shared" si="20"/>
        <v>0.00598802395209589</v>
      </c>
      <c r="AK46">
        <f t="shared" si="21"/>
        <v>0.00298507462686571</v>
      </c>
      <c r="AL46">
        <f t="shared" si="22"/>
        <v>0</v>
      </c>
      <c r="AM46">
        <f t="shared" si="23"/>
        <v>0.0100671140939598</v>
      </c>
      <c r="AN46">
        <f t="shared" si="24"/>
        <v>0.073482428115016</v>
      </c>
      <c r="AO46">
        <f t="shared" si="25"/>
        <v>0.01171875</v>
      </c>
      <c r="AP46">
        <f t="shared" si="26"/>
        <v>0.0647327631457066</v>
      </c>
    </row>
    <row r="47" spans="1:42">
      <c r="A47" s="3" t="s">
        <v>306</v>
      </c>
      <c r="B47" s="3" t="s">
        <v>307</v>
      </c>
      <c r="C47" s="3" t="s">
        <v>308</v>
      </c>
      <c r="D47" s="3" t="s">
        <v>309</v>
      </c>
      <c r="E47" s="3" t="s">
        <v>310</v>
      </c>
      <c r="F47" s="3" t="s">
        <v>311</v>
      </c>
      <c r="G47">
        <f t="shared" ref="G47:G110" si="27">LN(B59/C47)</f>
        <v>0.0361955262361655</v>
      </c>
      <c r="H47">
        <f t="shared" ref="H47:H110" si="28">-LN(B47/100)</f>
        <v>0.0366639843715914</v>
      </c>
      <c r="I47">
        <f t="shared" ref="I47:I110" si="29">LN(B47/C47)</f>
        <v>0.038490689229169</v>
      </c>
      <c r="J47">
        <f t="shared" ref="J47:J110" si="30">LN(C59/D47)</f>
        <v>0.0351850888219929</v>
      </c>
      <c r="K47">
        <f t="shared" ref="K47:K110" si="31">LN(D59/E47)</f>
        <v>0.0379609299062722</v>
      </c>
      <c r="L47">
        <f t="shared" ref="L47:L110" si="32">LN(E59/F47)</f>
        <v>0.0389648803398022</v>
      </c>
      <c r="M47">
        <f t="shared" ref="M47:M110" si="33">LN(C47/D47)</f>
        <v>0.0373759302579796</v>
      </c>
      <c r="N47">
        <f t="shared" ref="N47:N110" si="34">LN(D47/E47)</f>
        <v>0.0447432814344994</v>
      </c>
      <c r="O47">
        <f t="shared" ref="O47:O110" si="35">LN(E47/F47)</f>
        <v>0.0418480101790615</v>
      </c>
      <c r="P47">
        <f t="shared" ref="P47:P110" si="36">H59-H47</f>
        <v>0.00229516299300358</v>
      </c>
      <c r="Q47">
        <f t="shared" ref="Q47:Q110" si="37">H71-H47</f>
        <v>0.00709983306958447</v>
      </c>
      <c r="R47">
        <f t="shared" ref="R47:R110" si="38">H83-H47</f>
        <v>0.0203403236962029</v>
      </c>
      <c r="S47">
        <f t="shared" ref="S47:S110" si="39">H95-H47</f>
        <v>0.0186690376865867</v>
      </c>
      <c r="T47">
        <f t="shared" si="13"/>
        <v>0.0366639843715914</v>
      </c>
      <c r="U47">
        <f t="shared" ref="U47:U110" si="40">-LN(C47/100)/2</f>
        <v>0.0375773368003802</v>
      </c>
      <c r="V47">
        <f t="shared" ref="V47:V110" si="41">-LN(D47/100)/3</f>
        <v>0.0375102012862467</v>
      </c>
      <c r="W47">
        <f t="shared" ref="W47:W110" si="42">-LN(E47/100)/4</f>
        <v>0.0393184713233098</v>
      </c>
      <c r="X47">
        <f t="shared" ref="X47:X110" si="43">-LN(F47/100)/5</f>
        <v>0.0398243790944602</v>
      </c>
      <c r="Y47" s="1">
        <v>152.6</v>
      </c>
      <c r="Z47" s="1">
        <v>388.3</v>
      </c>
      <c r="AA47" s="1">
        <v>33.5</v>
      </c>
      <c r="AB47" s="1">
        <v>33.6</v>
      </c>
      <c r="AC47" s="1">
        <v>30.8</v>
      </c>
      <c r="AD47" s="1">
        <v>29.9</v>
      </c>
      <c r="AE47" s="1">
        <v>31.3</v>
      </c>
      <c r="AF47" s="1">
        <v>30.75</v>
      </c>
      <c r="AG47" s="1">
        <v>19.4228</v>
      </c>
      <c r="AH47">
        <f t="shared" si="18"/>
        <v>0.0432503276539973</v>
      </c>
      <c r="AI47">
        <f t="shared" si="19"/>
        <v>0.0793201133144476</v>
      </c>
      <c r="AJ47">
        <f t="shared" si="20"/>
        <v>0.00298507462686571</v>
      </c>
      <c r="AK47">
        <f t="shared" si="21"/>
        <v>0.00297619047619052</v>
      </c>
      <c r="AL47">
        <f t="shared" si="22"/>
        <v>0</v>
      </c>
      <c r="AM47">
        <f t="shared" si="23"/>
        <v>-0.0033444816053511</v>
      </c>
      <c r="AN47">
        <f t="shared" si="24"/>
        <v>0.105431309904153</v>
      </c>
      <c r="AO47">
        <f t="shared" si="25"/>
        <v>0.0120325203252033</v>
      </c>
      <c r="AP47">
        <f t="shared" si="26"/>
        <v>0.0724303396008815</v>
      </c>
    </row>
    <row r="48" spans="1:42">
      <c r="A48" s="3" t="s">
        <v>312</v>
      </c>
      <c r="B48" s="3" t="s">
        <v>313</v>
      </c>
      <c r="C48" s="3" t="s">
        <v>314</v>
      </c>
      <c r="D48" s="3" t="s">
        <v>315</v>
      </c>
      <c r="E48" s="3" t="s">
        <v>316</v>
      </c>
      <c r="F48" s="3" t="s">
        <v>317</v>
      </c>
      <c r="G48">
        <f t="shared" si="27"/>
        <v>0.0341091035054815</v>
      </c>
      <c r="H48">
        <f t="shared" si="28"/>
        <v>0.0381277106981509</v>
      </c>
      <c r="I48">
        <f t="shared" si="29"/>
        <v>0.0381271798210215</v>
      </c>
      <c r="J48">
        <f t="shared" si="30"/>
        <v>0.0332252814482033</v>
      </c>
      <c r="K48">
        <f t="shared" si="31"/>
        <v>0.0333979390631843</v>
      </c>
      <c r="L48">
        <f t="shared" si="32"/>
        <v>0.0342637475285193</v>
      </c>
      <c r="M48">
        <f t="shared" si="33"/>
        <v>0.0375298987874478</v>
      </c>
      <c r="N48">
        <f t="shared" si="34"/>
        <v>0.0424363658093883</v>
      </c>
      <c r="O48">
        <f t="shared" si="35"/>
        <v>0.0412911998251826</v>
      </c>
      <c r="P48">
        <f t="shared" si="36"/>
        <v>0.00401807631554008</v>
      </c>
      <c r="Q48">
        <f t="shared" si="37"/>
        <v>0.00623178340227652</v>
      </c>
      <c r="R48">
        <f t="shared" si="38"/>
        <v>0.0162440013691873</v>
      </c>
      <c r="S48">
        <f t="shared" si="39"/>
        <v>0.0200841990502632</v>
      </c>
      <c r="T48">
        <f t="shared" ref="T48:T111" si="44">H48</f>
        <v>0.0381277106981509</v>
      </c>
      <c r="U48">
        <f t="shared" si="40"/>
        <v>0.0381274452595862</v>
      </c>
      <c r="V48">
        <f t="shared" si="41"/>
        <v>0.0379282631022067</v>
      </c>
      <c r="W48">
        <f t="shared" si="42"/>
        <v>0.0390552887790022</v>
      </c>
      <c r="X48">
        <f t="shared" si="43"/>
        <v>0.0395024709882382</v>
      </c>
      <c r="Y48" s="1">
        <v>153.6</v>
      </c>
      <c r="Z48" s="1">
        <v>391.5</v>
      </c>
      <c r="AA48" s="1">
        <v>33.5</v>
      </c>
      <c r="AB48" s="1">
        <v>33.5</v>
      </c>
      <c r="AC48" s="1">
        <v>30.8</v>
      </c>
      <c r="AD48" s="1">
        <v>30.2</v>
      </c>
      <c r="AE48" s="1">
        <v>31.4</v>
      </c>
      <c r="AF48" s="1">
        <v>30.78</v>
      </c>
      <c r="AG48" s="1">
        <v>19.5695</v>
      </c>
      <c r="AH48">
        <f t="shared" si="18"/>
        <v>0.0416666666666667</v>
      </c>
      <c r="AI48">
        <f t="shared" si="19"/>
        <v>0.0779054916985951</v>
      </c>
      <c r="AJ48">
        <f t="shared" si="20"/>
        <v>0.00298507462686571</v>
      </c>
      <c r="AK48">
        <f t="shared" si="21"/>
        <v>0.00298507462686571</v>
      </c>
      <c r="AL48">
        <f t="shared" si="22"/>
        <v>0</v>
      </c>
      <c r="AM48">
        <f t="shared" si="23"/>
        <v>-0.00993377483443711</v>
      </c>
      <c r="AN48">
        <f t="shared" si="24"/>
        <v>0.117834394904459</v>
      </c>
      <c r="AO48">
        <f t="shared" si="25"/>
        <v>0.0139701104613385</v>
      </c>
      <c r="AP48">
        <f t="shared" si="26"/>
        <v>0.0545900508444261</v>
      </c>
    </row>
    <row r="49" spans="1:42">
      <c r="A49" s="3" t="s">
        <v>318</v>
      </c>
      <c r="B49" s="3" t="s">
        <v>319</v>
      </c>
      <c r="C49" s="3" t="s">
        <v>320</v>
      </c>
      <c r="D49" s="3" t="s">
        <v>321</v>
      </c>
      <c r="E49" s="3" t="s">
        <v>322</v>
      </c>
      <c r="F49" s="3" t="s">
        <v>323</v>
      </c>
      <c r="G49">
        <f t="shared" si="27"/>
        <v>0.0377651600161714</v>
      </c>
      <c r="H49">
        <f t="shared" si="28"/>
        <v>0.0383978517965666</v>
      </c>
      <c r="I49">
        <f t="shared" si="29"/>
        <v>0.0398664381995587</v>
      </c>
      <c r="J49">
        <f t="shared" si="30"/>
        <v>0.039191723363094</v>
      </c>
      <c r="K49">
        <f t="shared" si="31"/>
        <v>0.0411496480591456</v>
      </c>
      <c r="L49">
        <f t="shared" si="32"/>
        <v>0.0403419066676698</v>
      </c>
      <c r="M49">
        <f t="shared" si="33"/>
        <v>0.039483746272744</v>
      </c>
      <c r="N49">
        <f t="shared" si="34"/>
        <v>0.0424441903378787</v>
      </c>
      <c r="O49">
        <f t="shared" si="35"/>
        <v>0.0402362759642472</v>
      </c>
      <c r="P49">
        <f t="shared" si="36"/>
        <v>0.00210127818338723</v>
      </c>
      <c r="Q49">
        <f t="shared" si="37"/>
        <v>0.010330314294786</v>
      </c>
      <c r="R49">
        <f t="shared" si="38"/>
        <v>0.0115910305485057</v>
      </c>
      <c r="S49">
        <f t="shared" si="39"/>
        <v>0.0215220184156291</v>
      </c>
      <c r="T49">
        <f t="shared" si="44"/>
        <v>0.0383978517965666</v>
      </c>
      <c r="U49">
        <f t="shared" si="40"/>
        <v>0.0391321449980626</v>
      </c>
      <c r="V49">
        <f t="shared" si="41"/>
        <v>0.0392493454229564</v>
      </c>
      <c r="W49">
        <f t="shared" si="42"/>
        <v>0.040048056651687</v>
      </c>
      <c r="X49">
        <f t="shared" si="43"/>
        <v>0.040085700514199</v>
      </c>
      <c r="Y49" s="1">
        <v>153.3</v>
      </c>
      <c r="Z49" s="1">
        <v>393.2</v>
      </c>
      <c r="AA49" s="1">
        <v>33.4</v>
      </c>
      <c r="AB49" s="1">
        <v>33.5</v>
      </c>
      <c r="AC49" s="1">
        <v>30.8</v>
      </c>
      <c r="AD49" s="1">
        <v>29.4</v>
      </c>
      <c r="AE49" s="1">
        <v>31.7</v>
      </c>
      <c r="AF49" s="1">
        <v>30.88</v>
      </c>
      <c r="AG49" s="1">
        <v>19.8012</v>
      </c>
      <c r="AH49">
        <f t="shared" si="18"/>
        <v>0.045662100456621</v>
      </c>
      <c r="AI49">
        <f t="shared" si="19"/>
        <v>0.0801119023397762</v>
      </c>
      <c r="AJ49">
        <f t="shared" si="20"/>
        <v>0.00598802395209589</v>
      </c>
      <c r="AK49">
        <f t="shared" si="21"/>
        <v>0</v>
      </c>
      <c r="AL49">
        <f t="shared" si="22"/>
        <v>0.00324675324675318</v>
      </c>
      <c r="AM49">
        <f t="shared" si="23"/>
        <v>0.0136054421768708</v>
      </c>
      <c r="AN49">
        <f t="shared" si="24"/>
        <v>0.1198738170347</v>
      </c>
      <c r="AO49">
        <f t="shared" si="25"/>
        <v>0.0119818652849741</v>
      </c>
      <c r="AP49">
        <f t="shared" si="26"/>
        <v>0.0524412661858877</v>
      </c>
    </row>
    <row r="50" spans="1:42">
      <c r="A50" s="3" t="s">
        <v>324</v>
      </c>
      <c r="B50" s="3" t="s">
        <v>325</v>
      </c>
      <c r="C50" s="3" t="s">
        <v>326</v>
      </c>
      <c r="D50" s="3" t="s">
        <v>327</v>
      </c>
      <c r="E50" s="3" t="s">
        <v>328</v>
      </c>
      <c r="F50" s="3" t="s">
        <v>329</v>
      </c>
      <c r="G50">
        <f t="shared" si="27"/>
        <v>0.0369624479350188</v>
      </c>
      <c r="H50">
        <f t="shared" si="28"/>
        <v>0.0377849443627583</v>
      </c>
      <c r="I50">
        <f t="shared" si="29"/>
        <v>0.0401765971069536</v>
      </c>
      <c r="J50">
        <f t="shared" si="30"/>
        <v>0.0395037904564841</v>
      </c>
      <c r="K50">
        <f t="shared" si="31"/>
        <v>0.0393895873817866</v>
      </c>
      <c r="L50">
        <f t="shared" si="32"/>
        <v>0.0401142332216637</v>
      </c>
      <c r="M50">
        <f t="shared" si="33"/>
        <v>0.0403041106272532</v>
      </c>
      <c r="N50">
        <f t="shared" si="34"/>
        <v>0.0395584330966021</v>
      </c>
      <c r="O50">
        <f t="shared" si="35"/>
        <v>0.0415907325465817</v>
      </c>
      <c r="P50">
        <f t="shared" si="36"/>
        <v>0.00321414917193483</v>
      </c>
      <c r="Q50">
        <f t="shared" si="37"/>
        <v>0.0114158040848636</v>
      </c>
      <c r="R50">
        <f t="shared" si="38"/>
        <v>0.00833229525442909</v>
      </c>
      <c r="S50">
        <f t="shared" si="39"/>
        <v>0.0170725891219612</v>
      </c>
      <c r="T50">
        <f t="shared" si="44"/>
        <v>0.0377849443627583</v>
      </c>
      <c r="U50">
        <f t="shared" si="40"/>
        <v>0.0389807707348559</v>
      </c>
      <c r="V50">
        <f t="shared" si="41"/>
        <v>0.0394218840323217</v>
      </c>
      <c r="W50">
        <f t="shared" si="42"/>
        <v>0.0394560212983918</v>
      </c>
      <c r="X50">
        <f t="shared" si="43"/>
        <v>0.0398829635480298</v>
      </c>
      <c r="Y50" s="1">
        <v>153.7</v>
      </c>
      <c r="Z50" s="1">
        <v>395.2</v>
      </c>
      <c r="AA50" s="1">
        <v>33.5</v>
      </c>
      <c r="AB50" s="1">
        <v>33.7</v>
      </c>
      <c r="AC50" s="1">
        <v>30.8</v>
      </c>
      <c r="AD50" s="1">
        <v>29.8</v>
      </c>
      <c r="AE50" s="1">
        <v>31.8</v>
      </c>
      <c r="AF50" s="1">
        <v>30.94</v>
      </c>
      <c r="AG50" s="1">
        <v>19.8693</v>
      </c>
      <c r="AH50">
        <f t="shared" si="18"/>
        <v>0.0455432661027977</v>
      </c>
      <c r="AI50">
        <f t="shared" si="19"/>
        <v>0.0817307692307693</v>
      </c>
      <c r="AJ50">
        <f t="shared" si="20"/>
        <v>0.00298507462686571</v>
      </c>
      <c r="AK50">
        <f t="shared" si="21"/>
        <v>0</v>
      </c>
      <c r="AL50">
        <f t="shared" si="22"/>
        <v>0.00324675324675318</v>
      </c>
      <c r="AM50">
        <f t="shared" si="23"/>
        <v>-0.0100671140939598</v>
      </c>
      <c r="AN50">
        <f t="shared" si="24"/>
        <v>0.10062893081761</v>
      </c>
      <c r="AO50">
        <f t="shared" si="25"/>
        <v>0.010989010989011</v>
      </c>
      <c r="AP50">
        <f t="shared" si="26"/>
        <v>0.0560361965444179</v>
      </c>
    </row>
    <row r="51" spans="1:42">
      <c r="A51" s="3" t="s">
        <v>330</v>
      </c>
      <c r="B51" s="3" t="s">
        <v>331</v>
      </c>
      <c r="C51" s="3" t="s">
        <v>332</v>
      </c>
      <c r="D51" s="3" t="s">
        <v>333</v>
      </c>
      <c r="E51" s="3" t="s">
        <v>334</v>
      </c>
      <c r="F51" s="3" t="s">
        <v>335</v>
      </c>
      <c r="G51">
        <f t="shared" si="27"/>
        <v>0.0374651275882878</v>
      </c>
      <c r="H51">
        <f t="shared" si="28"/>
        <v>0.0393647235222767</v>
      </c>
      <c r="I51">
        <f t="shared" si="29"/>
        <v>0.040371364497204</v>
      </c>
      <c r="J51">
        <f t="shared" si="30"/>
        <v>0.0399513438797351</v>
      </c>
      <c r="K51">
        <f t="shared" si="31"/>
        <v>0.0404123286552891</v>
      </c>
      <c r="L51">
        <f t="shared" si="32"/>
        <v>0.0409545672807587</v>
      </c>
      <c r="M51">
        <f t="shared" si="33"/>
        <v>0.0411216697539788</v>
      </c>
      <c r="N51">
        <f t="shared" si="34"/>
        <v>0.0397805881893531</v>
      </c>
      <c r="O51">
        <f t="shared" si="35"/>
        <v>0.0407314827249163</v>
      </c>
      <c r="P51">
        <f t="shared" si="36"/>
        <v>0.00290623690891631</v>
      </c>
      <c r="Q51">
        <f t="shared" si="37"/>
        <v>0.0104349500303293</v>
      </c>
      <c r="R51">
        <f t="shared" si="38"/>
        <v>0.00736007498395901</v>
      </c>
      <c r="S51">
        <f t="shared" si="39"/>
        <v>0.0159260237285097</v>
      </c>
      <c r="T51">
        <f t="shared" si="44"/>
        <v>0.0393647235222767</v>
      </c>
      <c r="U51">
        <f t="shared" si="40"/>
        <v>0.0398680440097404</v>
      </c>
      <c r="V51">
        <f t="shared" si="41"/>
        <v>0.0402859192578199</v>
      </c>
      <c r="W51">
        <f t="shared" si="42"/>
        <v>0.0401595864907032</v>
      </c>
      <c r="X51">
        <f t="shared" si="43"/>
        <v>0.0402739657375458</v>
      </c>
      <c r="Y51" s="1">
        <v>154.3</v>
      </c>
      <c r="Z51" s="1">
        <v>397.6</v>
      </c>
      <c r="AA51" s="1">
        <v>33.5</v>
      </c>
      <c r="AB51" s="1">
        <v>33.4</v>
      </c>
      <c r="AC51" s="1">
        <v>30.8</v>
      </c>
      <c r="AD51" s="1">
        <v>29.4</v>
      </c>
      <c r="AE51" s="1">
        <v>31.9</v>
      </c>
      <c r="AF51" s="1">
        <v>30.91</v>
      </c>
      <c r="AG51" s="1">
        <v>20.0056</v>
      </c>
      <c r="AH51">
        <f t="shared" si="18"/>
        <v>0.0427738172391445</v>
      </c>
      <c r="AI51">
        <f t="shared" si="19"/>
        <v>0.0824949698189134</v>
      </c>
      <c r="AJ51">
        <f t="shared" si="20"/>
        <v>0.00597014925373143</v>
      </c>
      <c r="AK51">
        <f t="shared" si="21"/>
        <v>0.00898203592814384</v>
      </c>
      <c r="AL51">
        <f t="shared" si="22"/>
        <v>0.00324675324675318</v>
      </c>
      <c r="AM51">
        <f t="shared" si="23"/>
        <v>0.0170068027210884</v>
      </c>
      <c r="AN51">
        <f t="shared" si="24"/>
        <v>0.100313479623825</v>
      </c>
      <c r="AO51">
        <f t="shared" si="25"/>
        <v>0.0119702361695245</v>
      </c>
      <c r="AP51">
        <f t="shared" si="26"/>
        <v>0.0656616147478705</v>
      </c>
    </row>
    <row r="52" spans="1:42">
      <c r="A52" s="3" t="s">
        <v>336</v>
      </c>
      <c r="B52" s="3" t="s">
        <v>337</v>
      </c>
      <c r="C52" s="3" t="s">
        <v>338</v>
      </c>
      <c r="D52" s="3" t="s">
        <v>339</v>
      </c>
      <c r="E52" s="3" t="s">
        <v>340</v>
      </c>
      <c r="F52" s="3" t="s">
        <v>341</v>
      </c>
      <c r="G52">
        <f t="shared" si="27"/>
        <v>0.0401191404655062</v>
      </c>
      <c r="H52">
        <f t="shared" si="28"/>
        <v>0.0391047198807609</v>
      </c>
      <c r="I52">
        <f t="shared" si="29"/>
        <v>0.0424199186434166</v>
      </c>
      <c r="J52">
        <f t="shared" si="30"/>
        <v>0.0432238158494452</v>
      </c>
      <c r="K52">
        <f t="shared" si="31"/>
        <v>0.0450678453249481</v>
      </c>
      <c r="L52">
        <f t="shared" si="32"/>
        <v>0.0434921524827056</v>
      </c>
      <c r="M52">
        <f t="shared" si="33"/>
        <v>0.0422261689119975</v>
      </c>
      <c r="N52">
        <f t="shared" si="34"/>
        <v>0.0419378462159809</v>
      </c>
      <c r="O52">
        <f t="shared" si="35"/>
        <v>0.0377258024810589</v>
      </c>
      <c r="P52">
        <f t="shared" si="36"/>
        <v>0.00230077817791045</v>
      </c>
      <c r="Q52">
        <f t="shared" si="37"/>
        <v>0.0102010772044769</v>
      </c>
      <c r="R52">
        <f t="shared" si="38"/>
        <v>0.0021861345371198</v>
      </c>
      <c r="S52">
        <f t="shared" si="39"/>
        <v>0.0175926237977844</v>
      </c>
      <c r="T52">
        <f t="shared" si="44"/>
        <v>0.0391047198807609</v>
      </c>
      <c r="U52">
        <f t="shared" si="40"/>
        <v>0.0407623192620888</v>
      </c>
      <c r="V52">
        <f t="shared" si="41"/>
        <v>0.0412502691453917</v>
      </c>
      <c r="W52">
        <f t="shared" si="42"/>
        <v>0.041422163413039</v>
      </c>
      <c r="X52">
        <f t="shared" si="43"/>
        <v>0.0406828912266429</v>
      </c>
      <c r="Y52" s="1">
        <v>154.5</v>
      </c>
      <c r="Z52" s="1">
        <v>399.8</v>
      </c>
      <c r="AA52" s="1">
        <v>33.4</v>
      </c>
      <c r="AB52" s="1">
        <v>33.5</v>
      </c>
      <c r="AC52" s="1">
        <v>30.8</v>
      </c>
      <c r="AD52" s="1">
        <v>29.5</v>
      </c>
      <c r="AE52" s="1">
        <v>32.2</v>
      </c>
      <c r="AF52" s="1">
        <v>30.94</v>
      </c>
      <c r="AG52" s="1">
        <v>20.0785</v>
      </c>
      <c r="AH52">
        <f t="shared" si="18"/>
        <v>0.0453074433656958</v>
      </c>
      <c r="AI52">
        <f t="shared" si="19"/>
        <v>0.0835417708854427</v>
      </c>
      <c r="AJ52">
        <f t="shared" si="20"/>
        <v>0.00898203592814384</v>
      </c>
      <c r="AK52">
        <f t="shared" si="21"/>
        <v>0.00597014925373143</v>
      </c>
      <c r="AL52">
        <f t="shared" si="22"/>
        <v>0.00649350649350647</v>
      </c>
      <c r="AM52">
        <f t="shared" si="23"/>
        <v>0.0169491525423729</v>
      </c>
      <c r="AN52">
        <f t="shared" si="24"/>
        <v>0.093167701863354</v>
      </c>
      <c r="AO52">
        <f t="shared" si="25"/>
        <v>0.0119586296056883</v>
      </c>
      <c r="AP52">
        <f t="shared" si="26"/>
        <v>0.0651044649749733</v>
      </c>
    </row>
    <row r="53" spans="1:42">
      <c r="A53" s="3" t="s">
        <v>342</v>
      </c>
      <c r="B53" s="3" t="s">
        <v>343</v>
      </c>
      <c r="C53" s="3" t="s">
        <v>344</v>
      </c>
      <c r="D53" s="3" t="s">
        <v>345</v>
      </c>
      <c r="E53" s="3" t="s">
        <v>346</v>
      </c>
      <c r="F53" s="3" t="s">
        <v>347</v>
      </c>
      <c r="G53">
        <f t="shared" si="27"/>
        <v>0.038590885285406</v>
      </c>
      <c r="H53">
        <f t="shared" si="28"/>
        <v>0.0378264855404567</v>
      </c>
      <c r="I53">
        <f t="shared" si="29"/>
        <v>0.0416280617999508</v>
      </c>
      <c r="J53">
        <f t="shared" si="30"/>
        <v>0.0409186191161663</v>
      </c>
      <c r="K53">
        <f t="shared" si="31"/>
        <v>0.0421150057333583</v>
      </c>
      <c r="L53">
        <f t="shared" si="32"/>
        <v>0.04309237662459</v>
      </c>
      <c r="M53">
        <f t="shared" si="33"/>
        <v>0.041741807066122</v>
      </c>
      <c r="N53">
        <f t="shared" si="34"/>
        <v>0.0422053175349144</v>
      </c>
      <c r="O53">
        <f t="shared" si="35"/>
        <v>0.0405521849796248</v>
      </c>
      <c r="P53">
        <f t="shared" si="36"/>
        <v>0.00303717651454485</v>
      </c>
      <c r="Q53">
        <f t="shared" si="37"/>
        <v>0.0119416566936646</v>
      </c>
      <c r="R53">
        <f t="shared" si="38"/>
        <v>0.00280802655572645</v>
      </c>
      <c r="S53">
        <f t="shared" si="39"/>
        <v>0.0212761700543674</v>
      </c>
      <c r="T53">
        <f t="shared" si="44"/>
        <v>0.0378264855404567</v>
      </c>
      <c r="U53">
        <f t="shared" si="40"/>
        <v>0.0397272736702037</v>
      </c>
      <c r="V53">
        <f t="shared" si="41"/>
        <v>0.0403987848021765</v>
      </c>
      <c r="W53">
        <f t="shared" si="42"/>
        <v>0.040850417985361</v>
      </c>
      <c r="X53">
        <f t="shared" si="43"/>
        <v>0.0407907713842137</v>
      </c>
      <c r="Y53" s="1">
        <v>154.8</v>
      </c>
      <c r="Z53" s="1">
        <v>401.7</v>
      </c>
      <c r="AA53" s="1">
        <v>33.5</v>
      </c>
      <c r="AB53" s="1">
        <v>33.4</v>
      </c>
      <c r="AC53" s="1">
        <v>30.8</v>
      </c>
      <c r="AD53" s="1">
        <v>29.5</v>
      </c>
      <c r="AE53" s="1">
        <v>32.6</v>
      </c>
      <c r="AF53" s="1">
        <v>30.95</v>
      </c>
      <c r="AG53" s="1">
        <v>20.1137</v>
      </c>
      <c r="AH53">
        <f t="shared" si="18"/>
        <v>0.0465116279069767</v>
      </c>
      <c r="AI53">
        <f t="shared" si="19"/>
        <v>0.0838934528254916</v>
      </c>
      <c r="AJ53">
        <f t="shared" si="20"/>
        <v>0.0149253731343284</v>
      </c>
      <c r="AK53">
        <f t="shared" si="21"/>
        <v>0.0179640718562875</v>
      </c>
      <c r="AL53">
        <f t="shared" si="22"/>
        <v>0.00974025974025976</v>
      </c>
      <c r="AM53">
        <f t="shared" si="23"/>
        <v>0.0305084745762711</v>
      </c>
      <c r="AN53">
        <f t="shared" si="24"/>
        <v>0.0920245398773006</v>
      </c>
      <c r="AO53">
        <f t="shared" si="25"/>
        <v>0.0138933764135703</v>
      </c>
      <c r="AP53">
        <f t="shared" si="26"/>
        <v>0.0707229400856133</v>
      </c>
    </row>
    <row r="54" spans="1:42">
      <c r="A54" s="3" t="s">
        <v>348</v>
      </c>
      <c r="B54" s="3" t="s">
        <v>349</v>
      </c>
      <c r="C54" s="3" t="s">
        <v>350</v>
      </c>
      <c r="D54" s="3" t="s">
        <v>351</v>
      </c>
      <c r="E54" s="3" t="s">
        <v>352</v>
      </c>
      <c r="F54" s="3" t="s">
        <v>353</v>
      </c>
      <c r="G54">
        <f t="shared" si="27"/>
        <v>0.037572424513723</v>
      </c>
      <c r="H54">
        <f t="shared" si="28"/>
        <v>0.038325114321668</v>
      </c>
      <c r="I54">
        <f t="shared" si="29"/>
        <v>0.0403610139219717</v>
      </c>
      <c r="J54">
        <f t="shared" si="30"/>
        <v>0.0383064118179991</v>
      </c>
      <c r="K54">
        <f t="shared" si="31"/>
        <v>0.0397719163262638</v>
      </c>
      <c r="L54">
        <f t="shared" si="32"/>
        <v>0.0382861972842049</v>
      </c>
      <c r="M54">
        <f t="shared" si="33"/>
        <v>0.0405592260797118</v>
      </c>
      <c r="N54">
        <f t="shared" si="34"/>
        <v>0.0420390434048036</v>
      </c>
      <c r="O54">
        <f t="shared" si="35"/>
        <v>0.0378985161412115</v>
      </c>
      <c r="P54">
        <f t="shared" si="36"/>
        <v>0.00278858940824856</v>
      </c>
      <c r="Q54">
        <f t="shared" si="37"/>
        <v>0.01257878220686</v>
      </c>
      <c r="R54">
        <f t="shared" si="38"/>
        <v>0.00139332267557825</v>
      </c>
      <c r="S54">
        <f t="shared" si="39"/>
        <v>0.0219133320700956</v>
      </c>
      <c r="T54">
        <f t="shared" si="44"/>
        <v>0.038325114321668</v>
      </c>
      <c r="U54">
        <f t="shared" si="40"/>
        <v>0.0393430641218198</v>
      </c>
      <c r="V54">
        <f t="shared" si="41"/>
        <v>0.0397484514411171</v>
      </c>
      <c r="W54">
        <f t="shared" si="42"/>
        <v>0.0403210994320387</v>
      </c>
      <c r="X54">
        <f t="shared" si="43"/>
        <v>0.0398365827738733</v>
      </c>
      <c r="Y54" s="1">
        <v>155.3</v>
      </c>
      <c r="Z54" s="1">
        <v>404.2</v>
      </c>
      <c r="AA54" s="1">
        <v>33.5</v>
      </c>
      <c r="AB54" s="1">
        <v>33.4</v>
      </c>
      <c r="AC54" s="1">
        <v>30.7</v>
      </c>
      <c r="AD54" s="1">
        <v>29.4</v>
      </c>
      <c r="AE54" s="1">
        <v>32.6</v>
      </c>
      <c r="AF54" s="1">
        <v>30.98</v>
      </c>
      <c r="AG54" s="1">
        <v>20.392</v>
      </c>
      <c r="AH54">
        <f t="shared" si="18"/>
        <v>0.0412105602060527</v>
      </c>
      <c r="AI54">
        <f t="shared" si="19"/>
        <v>0.0813953488372094</v>
      </c>
      <c r="AJ54">
        <f t="shared" si="20"/>
        <v>0.0179104477611941</v>
      </c>
      <c r="AK54">
        <f t="shared" si="21"/>
        <v>0.0209580838323354</v>
      </c>
      <c r="AL54">
        <f t="shared" si="22"/>
        <v>0.0130293159609121</v>
      </c>
      <c r="AM54">
        <f t="shared" si="23"/>
        <v>0.0476190476190477</v>
      </c>
      <c r="AN54">
        <f t="shared" si="24"/>
        <v>0.110429447852761</v>
      </c>
      <c r="AO54">
        <f t="shared" si="25"/>
        <v>0.0161394448030988</v>
      </c>
      <c r="AP54">
        <f t="shared" si="26"/>
        <v>0.0550264809729305</v>
      </c>
    </row>
    <row r="55" spans="1:42">
      <c r="A55" s="3" t="s">
        <v>354</v>
      </c>
      <c r="B55" s="3" t="s">
        <v>355</v>
      </c>
      <c r="C55" s="3" t="s">
        <v>356</v>
      </c>
      <c r="D55" s="3" t="s">
        <v>357</v>
      </c>
      <c r="E55" s="3" t="s">
        <v>358</v>
      </c>
      <c r="F55" s="3" t="s">
        <v>359</v>
      </c>
      <c r="G55">
        <f t="shared" si="27"/>
        <v>0.0358151432812566</v>
      </c>
      <c r="H55">
        <f t="shared" si="28"/>
        <v>0.0377953294954026</v>
      </c>
      <c r="I55">
        <f t="shared" si="29"/>
        <v>0.0377798723597315</v>
      </c>
      <c r="J55">
        <f t="shared" si="30"/>
        <v>0.0381714790713572</v>
      </c>
      <c r="K55">
        <f t="shared" si="31"/>
        <v>0.0387616912226413</v>
      </c>
      <c r="L55">
        <f t="shared" si="32"/>
        <v>0.0381727106007541</v>
      </c>
      <c r="M55">
        <f t="shared" si="33"/>
        <v>0.0412283136877491</v>
      </c>
      <c r="N55">
        <f t="shared" si="34"/>
        <v>0.0419812182794883</v>
      </c>
      <c r="O55">
        <f t="shared" si="35"/>
        <v>0.0401907326860186</v>
      </c>
      <c r="P55">
        <f t="shared" si="36"/>
        <v>0.00196472907847497</v>
      </c>
      <c r="Q55">
        <f t="shared" si="37"/>
        <v>0.0132664127550449</v>
      </c>
      <c r="R55">
        <f t="shared" si="38"/>
        <v>0.0126772491398964</v>
      </c>
      <c r="S55">
        <f t="shared" si="39"/>
        <v>0.0215301365894123</v>
      </c>
      <c r="T55">
        <f t="shared" si="44"/>
        <v>0.0377953294954026</v>
      </c>
      <c r="U55">
        <f t="shared" si="40"/>
        <v>0.037787600927567</v>
      </c>
      <c r="V55">
        <f t="shared" si="41"/>
        <v>0.0389345051809611</v>
      </c>
      <c r="W55">
        <f t="shared" si="42"/>
        <v>0.0396961834555929</v>
      </c>
      <c r="X55">
        <f t="shared" si="43"/>
        <v>0.039795093301678</v>
      </c>
      <c r="Y55" s="1">
        <v>155.6</v>
      </c>
      <c r="Z55" s="1">
        <v>407.1</v>
      </c>
      <c r="AA55" s="1">
        <v>33.5</v>
      </c>
      <c r="AB55" s="1">
        <v>33.5</v>
      </c>
      <c r="AC55" s="1">
        <v>30.6</v>
      </c>
      <c r="AD55" s="1">
        <v>29</v>
      </c>
      <c r="AE55" s="1">
        <v>32.6</v>
      </c>
      <c r="AF55" s="1">
        <v>31.01</v>
      </c>
      <c r="AG55" s="1">
        <v>20.5047</v>
      </c>
      <c r="AH55">
        <f t="shared" si="18"/>
        <v>0.0424164524421594</v>
      </c>
      <c r="AI55">
        <f t="shared" si="19"/>
        <v>0.0810611643330877</v>
      </c>
      <c r="AJ55">
        <f t="shared" si="20"/>
        <v>0.0208955223880598</v>
      </c>
      <c r="AK55">
        <f t="shared" si="21"/>
        <v>0.0238805970149253</v>
      </c>
      <c r="AL55">
        <f t="shared" si="22"/>
        <v>0.0196078431372548</v>
      </c>
      <c r="AM55">
        <f t="shared" si="23"/>
        <v>0.0896551724137932</v>
      </c>
      <c r="AN55">
        <f t="shared" si="24"/>
        <v>0.119631901840491</v>
      </c>
      <c r="AO55">
        <f t="shared" si="25"/>
        <v>0.019348597226701</v>
      </c>
      <c r="AP55">
        <f t="shared" si="26"/>
        <v>0.0405711861183046</v>
      </c>
    </row>
    <row r="56" spans="1:42">
      <c r="A56" s="3" t="s">
        <v>360</v>
      </c>
      <c r="B56" s="3" t="s">
        <v>361</v>
      </c>
      <c r="C56" s="3" t="s">
        <v>362</v>
      </c>
      <c r="D56" s="3" t="s">
        <v>363</v>
      </c>
      <c r="E56" s="3" t="s">
        <v>364</v>
      </c>
      <c r="F56" s="3" t="s">
        <v>365</v>
      </c>
      <c r="G56">
        <f t="shared" si="27"/>
        <v>0.0330039212948785</v>
      </c>
      <c r="H56">
        <f t="shared" si="28"/>
        <v>0.037483822421673</v>
      </c>
      <c r="I56">
        <f t="shared" si="29"/>
        <v>0.0355923745029145</v>
      </c>
      <c r="J56">
        <f t="shared" si="30"/>
        <v>0.0359464106243468</v>
      </c>
      <c r="K56">
        <f t="shared" si="31"/>
        <v>0.0372548116040689</v>
      </c>
      <c r="L56">
        <f t="shared" si="32"/>
        <v>0.0356827112917454</v>
      </c>
      <c r="M56">
        <f t="shared" si="33"/>
        <v>0.0429745899414294</v>
      </c>
      <c r="N56">
        <f t="shared" si="34"/>
        <v>0.0428746071216278</v>
      </c>
      <c r="O56">
        <f t="shared" si="35"/>
        <v>0.0414786703570755</v>
      </c>
      <c r="P56">
        <f t="shared" si="36"/>
        <v>0.00258845320803617</v>
      </c>
      <c r="Q56">
        <f t="shared" si="37"/>
        <v>0.0152631596369428</v>
      </c>
      <c r="R56">
        <f t="shared" si="38"/>
        <v>0.0136200162295384</v>
      </c>
      <c r="S56">
        <f t="shared" si="39"/>
        <v>0.0164656280060828</v>
      </c>
      <c r="T56">
        <f t="shared" si="44"/>
        <v>0.037483822421673</v>
      </c>
      <c r="U56">
        <f t="shared" si="40"/>
        <v>0.0365380984622938</v>
      </c>
      <c r="V56">
        <f t="shared" si="41"/>
        <v>0.0386835956220057</v>
      </c>
      <c r="W56">
        <f t="shared" si="42"/>
        <v>0.0397313484969112</v>
      </c>
      <c r="X56">
        <f t="shared" si="43"/>
        <v>0.0400808128689441</v>
      </c>
      <c r="Y56" s="1">
        <v>156.8</v>
      </c>
      <c r="Z56" s="1">
        <v>410.1</v>
      </c>
      <c r="AA56" s="1">
        <v>33.5</v>
      </c>
      <c r="AB56" s="1">
        <v>33.6</v>
      </c>
      <c r="AC56" s="1">
        <v>30.7</v>
      </c>
      <c r="AD56" s="1">
        <v>29.2</v>
      </c>
      <c r="AE56" s="1">
        <v>32.8</v>
      </c>
      <c r="AF56" s="1">
        <v>31.02</v>
      </c>
      <c r="AG56" s="1">
        <v>20.6582</v>
      </c>
      <c r="AH56">
        <f t="shared" si="18"/>
        <v>0.0395408163265305</v>
      </c>
      <c r="AI56">
        <f t="shared" si="19"/>
        <v>0.0799804925627895</v>
      </c>
      <c r="AJ56">
        <f t="shared" si="20"/>
        <v>0.0179104477611941</v>
      </c>
      <c r="AK56">
        <f t="shared" si="21"/>
        <v>0.0208333333333332</v>
      </c>
      <c r="AL56">
        <f t="shared" si="22"/>
        <v>0.0162866449511401</v>
      </c>
      <c r="AM56">
        <f t="shared" si="23"/>
        <v>0.0684931506849315</v>
      </c>
      <c r="AN56">
        <f t="shared" si="24"/>
        <v>0.103658536585366</v>
      </c>
      <c r="AO56">
        <f t="shared" si="25"/>
        <v>0.0180528691166989</v>
      </c>
      <c r="AP56">
        <f t="shared" si="26"/>
        <v>0.0457687504235606</v>
      </c>
    </row>
    <row r="57" spans="1:42">
      <c r="A57" s="3" t="s">
        <v>366</v>
      </c>
      <c r="B57" s="3" t="s">
        <v>313</v>
      </c>
      <c r="C57" s="3" t="s">
        <v>367</v>
      </c>
      <c r="D57" s="3" t="s">
        <v>368</v>
      </c>
      <c r="E57" s="3" t="s">
        <v>58</v>
      </c>
      <c r="F57" s="3" t="s">
        <v>369</v>
      </c>
      <c r="G57">
        <f t="shared" si="27"/>
        <v>0.0329622143245168</v>
      </c>
      <c r="H57">
        <f t="shared" si="28"/>
        <v>0.0381277106981509</v>
      </c>
      <c r="I57">
        <f t="shared" si="29"/>
        <v>0.0365527329784366</v>
      </c>
      <c r="J57">
        <f t="shared" si="30"/>
        <v>0.0353312472682812</v>
      </c>
      <c r="K57">
        <f t="shared" si="31"/>
        <v>0.035278592054087</v>
      </c>
      <c r="L57">
        <f t="shared" si="32"/>
        <v>0.0344992310110189</v>
      </c>
      <c r="M57">
        <f t="shared" si="33"/>
        <v>0.0423816019555796</v>
      </c>
      <c r="N57">
        <f t="shared" si="34"/>
        <v>0.0425786769387297</v>
      </c>
      <c r="O57">
        <f t="shared" si="35"/>
        <v>0.0413500241021796</v>
      </c>
      <c r="P57">
        <f t="shared" si="36"/>
        <v>0.00359051865391988</v>
      </c>
      <c r="Q57">
        <f t="shared" si="37"/>
        <v>0.0211871442375295</v>
      </c>
      <c r="R57">
        <f t="shared" si="38"/>
        <v>0.0144611594274279</v>
      </c>
      <c r="S57">
        <f t="shared" si="39"/>
        <v>0.0153469084176937</v>
      </c>
      <c r="T57">
        <f t="shared" si="44"/>
        <v>0.0381277106981509</v>
      </c>
      <c r="U57">
        <f t="shared" si="40"/>
        <v>0.0373402218382938</v>
      </c>
      <c r="V57">
        <f t="shared" si="41"/>
        <v>0.039020681877389</v>
      </c>
      <c r="W57">
        <f t="shared" si="42"/>
        <v>0.0399101806427242</v>
      </c>
      <c r="X57">
        <f t="shared" si="43"/>
        <v>0.0401981493346153</v>
      </c>
      <c r="Y57" s="1">
        <v>157.8</v>
      </c>
      <c r="Z57" s="1">
        <v>413.4</v>
      </c>
      <c r="AA57" s="1">
        <v>33.6</v>
      </c>
      <c r="AB57" s="1">
        <v>33.6</v>
      </c>
      <c r="AC57" s="1">
        <v>30.6</v>
      </c>
      <c r="AD57" s="1">
        <v>29.4</v>
      </c>
      <c r="AE57" s="1">
        <v>33.2</v>
      </c>
      <c r="AF57" s="1">
        <v>31.05</v>
      </c>
      <c r="AG57" s="1">
        <v>20.7788</v>
      </c>
      <c r="AH57">
        <f t="shared" si="18"/>
        <v>0.0373891001267426</v>
      </c>
      <c r="AI57">
        <f t="shared" si="19"/>
        <v>0.0783744557329464</v>
      </c>
      <c r="AJ57">
        <f t="shared" si="20"/>
        <v>0.0178571428571429</v>
      </c>
      <c r="AK57">
        <f t="shared" si="21"/>
        <v>0.0208333333333332</v>
      </c>
      <c r="AL57">
        <f t="shared" si="22"/>
        <v>0.022875816993464</v>
      </c>
      <c r="AM57">
        <f t="shared" si="23"/>
        <v>0.0714285714285715</v>
      </c>
      <c r="AN57">
        <f t="shared" si="24"/>
        <v>0.102409638554217</v>
      </c>
      <c r="AO57">
        <f t="shared" si="25"/>
        <v>0.0161030595813204</v>
      </c>
      <c r="AP57">
        <f t="shared" si="26"/>
        <v>0.047457023504726</v>
      </c>
    </row>
    <row r="58" spans="1:42">
      <c r="A58" s="3" t="s">
        <v>370</v>
      </c>
      <c r="B58" s="3" t="s">
        <v>371</v>
      </c>
      <c r="C58" s="3" t="s">
        <v>372</v>
      </c>
      <c r="D58" s="3" t="s">
        <v>373</v>
      </c>
      <c r="E58" s="3" t="s">
        <v>374</v>
      </c>
      <c r="F58" s="3" t="s">
        <v>375</v>
      </c>
      <c r="G58">
        <f t="shared" si="27"/>
        <v>0.0324810705642883</v>
      </c>
      <c r="H58">
        <f t="shared" si="28"/>
        <v>0.0389695446987186</v>
      </c>
      <c r="I58">
        <f t="shared" si="29"/>
        <v>0.0369724158764397</v>
      </c>
      <c r="J58">
        <f t="shared" si="30"/>
        <v>0.033256538153625</v>
      </c>
      <c r="K58">
        <f t="shared" si="31"/>
        <v>0.0318957316604313</v>
      </c>
      <c r="L58">
        <f t="shared" si="32"/>
        <v>0.0288350763892666</v>
      </c>
      <c r="M58">
        <f t="shared" si="33"/>
        <v>0.042121114288544</v>
      </c>
      <c r="N58">
        <f t="shared" si="34"/>
        <v>0.0418592287868067</v>
      </c>
      <c r="O58">
        <f t="shared" si="35"/>
        <v>0.0397366815408903</v>
      </c>
      <c r="P58">
        <f t="shared" si="36"/>
        <v>0.00449134531215122</v>
      </c>
      <c r="Q58">
        <f t="shared" si="37"/>
        <v>0.0208653890034672</v>
      </c>
      <c r="R58">
        <f t="shared" si="38"/>
        <v>0.0149060282705993</v>
      </c>
      <c r="S58">
        <f t="shared" si="39"/>
        <v>0.0147688417547634</v>
      </c>
      <c r="T58">
        <f t="shared" si="44"/>
        <v>0.0389695446987186</v>
      </c>
      <c r="U58">
        <f t="shared" si="40"/>
        <v>0.0379709802875792</v>
      </c>
      <c r="V58">
        <f t="shared" si="41"/>
        <v>0.0393543582879007</v>
      </c>
      <c r="W58">
        <f t="shared" si="42"/>
        <v>0.0399805759126272</v>
      </c>
      <c r="X58">
        <f t="shared" si="43"/>
        <v>0.0399317970382798</v>
      </c>
      <c r="Y58" s="1">
        <v>158.7</v>
      </c>
      <c r="Z58" s="1">
        <v>416.9</v>
      </c>
      <c r="AA58" s="1">
        <v>33.6</v>
      </c>
      <c r="AB58" s="1">
        <v>33.6</v>
      </c>
      <c r="AC58" s="1">
        <v>30.7</v>
      </c>
      <c r="AD58" s="1">
        <v>30.1</v>
      </c>
      <c r="AE58" s="1">
        <v>33.6</v>
      </c>
      <c r="AF58" s="1">
        <v>31.08</v>
      </c>
      <c r="AG58" s="1">
        <v>20.6901</v>
      </c>
      <c r="AH58">
        <f t="shared" si="18"/>
        <v>0.0390674228103341</v>
      </c>
      <c r="AI58">
        <f t="shared" si="19"/>
        <v>0.0781962101223315</v>
      </c>
      <c r="AJ58">
        <f t="shared" si="20"/>
        <v>0.0208333333333332</v>
      </c>
      <c r="AK58">
        <f t="shared" si="21"/>
        <v>0.0208333333333332</v>
      </c>
      <c r="AL58">
        <f t="shared" si="22"/>
        <v>0.0195439739413681</v>
      </c>
      <c r="AM58">
        <f t="shared" si="23"/>
        <v>0.043189368770764</v>
      </c>
      <c r="AN58">
        <f t="shared" si="24"/>
        <v>0.0922619047619048</v>
      </c>
      <c r="AO58">
        <f t="shared" si="25"/>
        <v>0.0173745173745175</v>
      </c>
      <c r="AP58">
        <f t="shared" si="26"/>
        <v>0.0693906747671592</v>
      </c>
    </row>
    <row r="59" spans="1:42">
      <c r="A59" s="3" t="s">
        <v>376</v>
      </c>
      <c r="B59" s="3" t="s">
        <v>377</v>
      </c>
      <c r="C59" s="3" t="s">
        <v>378</v>
      </c>
      <c r="D59" s="3" t="s">
        <v>379</v>
      </c>
      <c r="E59" s="3" t="s">
        <v>380</v>
      </c>
      <c r="F59" s="3" t="s">
        <v>381</v>
      </c>
      <c r="G59">
        <f t="shared" si="27"/>
        <v>0.0335816975955713</v>
      </c>
      <c r="H59">
        <f t="shared" si="28"/>
        <v>0.0389591473645949</v>
      </c>
      <c r="I59">
        <f t="shared" si="29"/>
        <v>0.0383863676721522</v>
      </c>
      <c r="J59">
        <f t="shared" si="30"/>
        <v>0.0339729082199518</v>
      </c>
      <c r="K59">
        <f t="shared" si="31"/>
        <v>0.0313458930530024</v>
      </c>
      <c r="L59">
        <f t="shared" si="32"/>
        <v>0.0264218870820604</v>
      </c>
      <c r="M59">
        <f t="shared" si="33"/>
        <v>0.0419674403502199</v>
      </c>
      <c r="N59">
        <f t="shared" si="34"/>
        <v>0.0408440597455315</v>
      </c>
      <c r="O59">
        <f t="shared" si="35"/>
        <v>0.0403325856171787</v>
      </c>
      <c r="P59">
        <f t="shared" si="36"/>
        <v>0.00480467007658089</v>
      </c>
      <c r="Q59">
        <f t="shared" si="37"/>
        <v>0.0180451607031993</v>
      </c>
      <c r="R59">
        <f t="shared" si="38"/>
        <v>0.0163738746935831</v>
      </c>
      <c r="S59">
        <f t="shared" si="39"/>
        <v>0.0172937941862035</v>
      </c>
      <c r="T59">
        <f t="shared" si="44"/>
        <v>0.0389591473645949</v>
      </c>
      <c r="U59">
        <f t="shared" si="40"/>
        <v>0.0386727575183736</v>
      </c>
      <c r="V59">
        <f t="shared" si="41"/>
        <v>0.039770985128989</v>
      </c>
      <c r="W59">
        <f t="shared" si="42"/>
        <v>0.0400392537831247</v>
      </c>
      <c r="X59">
        <f t="shared" si="43"/>
        <v>0.0400979201499355</v>
      </c>
      <c r="Y59" s="1">
        <v>159.2</v>
      </c>
      <c r="Z59" s="1">
        <v>419.1</v>
      </c>
      <c r="AA59" s="1">
        <v>33.6</v>
      </c>
      <c r="AB59" s="1">
        <v>33.7</v>
      </c>
      <c r="AC59" s="1">
        <v>30.8</v>
      </c>
      <c r="AD59" s="1">
        <v>29.8</v>
      </c>
      <c r="AE59" s="1">
        <v>34.6</v>
      </c>
      <c r="AF59" s="1">
        <v>31.12</v>
      </c>
      <c r="AG59" s="1">
        <v>20.8296</v>
      </c>
      <c r="AH59">
        <f t="shared" si="18"/>
        <v>0.0427135678391961</v>
      </c>
      <c r="AI59">
        <f t="shared" si="19"/>
        <v>0.0799331901694106</v>
      </c>
      <c r="AJ59">
        <f t="shared" si="20"/>
        <v>0.0238095238095237</v>
      </c>
      <c r="AK59">
        <f t="shared" si="21"/>
        <v>0.0237388724035607</v>
      </c>
      <c r="AL59">
        <f t="shared" si="22"/>
        <v>0.0162337662337662</v>
      </c>
      <c r="AM59">
        <f t="shared" si="23"/>
        <v>0.0671140939597315</v>
      </c>
      <c r="AN59">
        <f t="shared" si="24"/>
        <v>0.0635838150289016</v>
      </c>
      <c r="AO59">
        <f t="shared" si="25"/>
        <v>0.0170308483290488</v>
      </c>
      <c r="AP59">
        <f t="shared" si="26"/>
        <v>0.0772218381533971</v>
      </c>
    </row>
    <row r="60" spans="1:42">
      <c r="A60" s="3" t="s">
        <v>382</v>
      </c>
      <c r="B60" s="3" t="s">
        <v>383</v>
      </c>
      <c r="C60" s="3" t="s">
        <v>384</v>
      </c>
      <c r="D60" s="3" t="s">
        <v>385</v>
      </c>
      <c r="E60" s="3" t="s">
        <v>386</v>
      </c>
      <c r="F60" s="3" t="s">
        <v>387</v>
      </c>
      <c r="G60">
        <f t="shared" si="27"/>
        <v>0.0362000137579895</v>
      </c>
      <c r="H60">
        <f t="shared" si="28"/>
        <v>0.042145787013691</v>
      </c>
      <c r="I60">
        <f t="shared" si="29"/>
        <v>0.0384137208447258</v>
      </c>
      <c r="J60">
        <f t="shared" si="30"/>
        <v>0.0370147516373112</v>
      </c>
      <c r="K60">
        <f t="shared" si="31"/>
        <v>0.0313045257718234</v>
      </c>
      <c r="L60">
        <f t="shared" si="32"/>
        <v>0.0262105072797262</v>
      </c>
      <c r="M60">
        <f t="shared" si="33"/>
        <v>0.0422637081944076</v>
      </c>
      <c r="N60">
        <f t="shared" si="34"/>
        <v>0.0404253913598475</v>
      </c>
      <c r="O60">
        <f t="shared" si="35"/>
        <v>0.0401168267096499</v>
      </c>
      <c r="P60">
        <f t="shared" si="36"/>
        <v>0.00221370708673644</v>
      </c>
      <c r="Q60">
        <f t="shared" si="37"/>
        <v>0.0122259250536472</v>
      </c>
      <c r="R60">
        <f t="shared" si="38"/>
        <v>0.0160661227347231</v>
      </c>
      <c r="S60">
        <f t="shared" si="39"/>
        <v>0.0158541572842978</v>
      </c>
      <c r="T60">
        <f t="shared" si="44"/>
        <v>0.042145787013691</v>
      </c>
      <c r="U60">
        <f t="shared" si="40"/>
        <v>0.0402797539292084</v>
      </c>
      <c r="V60">
        <f t="shared" si="41"/>
        <v>0.0409410720176081</v>
      </c>
      <c r="W60">
        <f t="shared" si="42"/>
        <v>0.040812151853168</v>
      </c>
      <c r="X60">
        <f t="shared" si="43"/>
        <v>0.0406730868244643</v>
      </c>
      <c r="Y60" s="1">
        <v>160</v>
      </c>
      <c r="Z60" s="1">
        <v>422</v>
      </c>
      <c r="AA60" s="1">
        <v>33.6</v>
      </c>
      <c r="AB60" s="1">
        <v>33.6</v>
      </c>
      <c r="AC60" s="1">
        <v>30.8</v>
      </c>
      <c r="AD60" s="1">
        <v>29.9</v>
      </c>
      <c r="AE60" s="1">
        <v>35.1</v>
      </c>
      <c r="AF60" s="1">
        <v>31.21</v>
      </c>
      <c r="AG60" s="1">
        <v>20.6378</v>
      </c>
      <c r="AH60">
        <f t="shared" si="18"/>
        <v>0.0418749999999999</v>
      </c>
      <c r="AI60">
        <f t="shared" si="19"/>
        <v>0.0798578199052132</v>
      </c>
      <c r="AJ60">
        <f t="shared" si="20"/>
        <v>0.0267857142857142</v>
      </c>
      <c r="AK60">
        <f t="shared" si="21"/>
        <v>0.0327380952380953</v>
      </c>
      <c r="AL60">
        <f t="shared" si="22"/>
        <v>0.0194805194805194</v>
      </c>
      <c r="AM60">
        <f t="shared" si="23"/>
        <v>0.0735785953177259</v>
      </c>
      <c r="AN60">
        <f t="shared" si="24"/>
        <v>0.0626780626780626</v>
      </c>
      <c r="AO60">
        <f t="shared" si="25"/>
        <v>0.0173021467478372</v>
      </c>
      <c r="AP60">
        <f t="shared" si="26"/>
        <v>0.0867825058872554</v>
      </c>
    </row>
    <row r="61" spans="1:42">
      <c r="A61" s="3" t="s">
        <v>388</v>
      </c>
      <c r="B61" s="3" t="s">
        <v>389</v>
      </c>
      <c r="C61" s="3" t="s">
        <v>390</v>
      </c>
      <c r="D61" s="3" t="s">
        <v>391</v>
      </c>
      <c r="E61" s="3" t="s">
        <v>392</v>
      </c>
      <c r="F61" s="3" t="s">
        <v>393</v>
      </c>
      <c r="G61">
        <f t="shared" si="27"/>
        <v>0.0298281468144228</v>
      </c>
      <c r="H61">
        <f t="shared" si="28"/>
        <v>0.0404991299799538</v>
      </c>
      <c r="I61">
        <f t="shared" si="29"/>
        <v>0.0380571829258214</v>
      </c>
      <c r="J61">
        <f t="shared" si="30"/>
        <v>0.0231482281488562</v>
      </c>
      <c r="K61">
        <f t="shared" si="31"/>
        <v>0.0132557274382791</v>
      </c>
      <c r="L61">
        <f t="shared" si="32"/>
        <v>0.00865594866089568</v>
      </c>
      <c r="M61">
        <f t="shared" si="33"/>
        <v>0.0404862656418271</v>
      </c>
      <c r="N61">
        <f t="shared" si="34"/>
        <v>0.0410440173557228</v>
      </c>
      <c r="O61">
        <f t="shared" si="35"/>
        <v>0.0438059508187722</v>
      </c>
      <c r="P61">
        <f t="shared" si="36"/>
        <v>0.0082290361113988</v>
      </c>
      <c r="Q61">
        <f t="shared" si="37"/>
        <v>0.00948975236511846</v>
      </c>
      <c r="R61">
        <f t="shared" si="38"/>
        <v>0.0194207402322419</v>
      </c>
      <c r="S61">
        <f t="shared" si="39"/>
        <v>0.024370112506561</v>
      </c>
      <c r="T61">
        <f t="shared" si="44"/>
        <v>0.0404991299799538</v>
      </c>
      <c r="U61">
        <f t="shared" si="40"/>
        <v>0.0392781564528877</v>
      </c>
      <c r="V61">
        <f t="shared" si="41"/>
        <v>0.0396808595158675</v>
      </c>
      <c r="W61">
        <f t="shared" si="42"/>
        <v>0.0400216489758314</v>
      </c>
      <c r="X61">
        <f t="shared" si="43"/>
        <v>0.0407785093444195</v>
      </c>
      <c r="Y61" s="1">
        <v>160.3</v>
      </c>
      <c r="Z61" s="1">
        <v>424.7</v>
      </c>
      <c r="AA61" s="1">
        <v>33.6</v>
      </c>
      <c r="AB61" s="1">
        <v>33.5</v>
      </c>
      <c r="AC61" s="1">
        <v>30.9</v>
      </c>
      <c r="AD61" s="1">
        <v>29.8</v>
      </c>
      <c r="AE61" s="1">
        <v>35.5</v>
      </c>
      <c r="AF61" s="1">
        <v>31.25</v>
      </c>
      <c r="AG61" s="1">
        <v>20.8396</v>
      </c>
      <c r="AH61">
        <f t="shared" si="18"/>
        <v>0.0467872738615097</v>
      </c>
      <c r="AI61">
        <f t="shared" si="19"/>
        <v>0.0812338121026607</v>
      </c>
      <c r="AJ61">
        <f t="shared" si="20"/>
        <v>0.0327380952380953</v>
      </c>
      <c r="AK61">
        <f t="shared" si="21"/>
        <v>0.0417910447761194</v>
      </c>
      <c r="AL61">
        <f t="shared" si="22"/>
        <v>0.0161812297734628</v>
      </c>
      <c r="AM61">
        <f t="shared" si="23"/>
        <v>0.0973154362416108</v>
      </c>
      <c r="AN61">
        <f t="shared" si="24"/>
        <v>0.0366197183098591</v>
      </c>
      <c r="AO61">
        <f t="shared" si="25"/>
        <v>0.0192</v>
      </c>
      <c r="AP61">
        <f t="shared" si="26"/>
        <v>0.0785427743334805</v>
      </c>
    </row>
    <row r="62" spans="1:42">
      <c r="A62" s="3" t="s">
        <v>394</v>
      </c>
      <c r="B62" s="3" t="s">
        <v>395</v>
      </c>
      <c r="C62" s="3" t="s">
        <v>396</v>
      </c>
      <c r="D62" s="3" t="s">
        <v>397</v>
      </c>
      <c r="E62" s="3" t="s">
        <v>398</v>
      </c>
      <c r="F62" s="3" t="s">
        <v>399</v>
      </c>
      <c r="G62">
        <f t="shared" si="27"/>
        <v>0.029561113192859</v>
      </c>
      <c r="H62">
        <f t="shared" si="28"/>
        <v>0.0409990935346931</v>
      </c>
      <c r="I62">
        <f t="shared" si="29"/>
        <v>0.0377627681057877</v>
      </c>
      <c r="J62">
        <f t="shared" si="30"/>
        <v>0.021967649324074</v>
      </c>
      <c r="K62">
        <f t="shared" si="31"/>
        <v>0.0121337937989059</v>
      </c>
      <c r="L62">
        <f t="shared" si="32"/>
        <v>0.00794042774524829</v>
      </c>
      <c r="M62">
        <f t="shared" si="33"/>
        <v>0.0396726361712996</v>
      </c>
      <c r="N62">
        <f t="shared" si="34"/>
        <v>0.0408660867067047</v>
      </c>
      <c r="O62">
        <f t="shared" si="35"/>
        <v>0.0448372255563657</v>
      </c>
      <c r="P62">
        <f t="shared" si="36"/>
        <v>0.00820165491292879</v>
      </c>
      <c r="Q62">
        <f t="shared" si="37"/>
        <v>0.00511814608249425</v>
      </c>
      <c r="R62">
        <f t="shared" si="38"/>
        <v>0.0138584399500264</v>
      </c>
      <c r="S62">
        <f t="shared" si="39"/>
        <v>0.0197917921028047</v>
      </c>
      <c r="T62">
        <f t="shared" si="44"/>
        <v>0.0409990935346931</v>
      </c>
      <c r="U62">
        <f t="shared" si="40"/>
        <v>0.0393809308202405</v>
      </c>
      <c r="V62">
        <f t="shared" si="41"/>
        <v>0.0394781659372602</v>
      </c>
      <c r="W62">
        <f t="shared" si="42"/>
        <v>0.0398251461296213</v>
      </c>
      <c r="X62">
        <f t="shared" si="43"/>
        <v>0.0408275620149702</v>
      </c>
      <c r="Y62" s="1">
        <v>160.7</v>
      </c>
      <c r="Z62" s="1">
        <v>427.5</v>
      </c>
      <c r="AA62" s="1">
        <v>33.6</v>
      </c>
      <c r="AB62" s="1">
        <v>33.7</v>
      </c>
      <c r="AC62" s="1">
        <v>30.9</v>
      </c>
      <c r="AD62" s="1">
        <v>29.5</v>
      </c>
      <c r="AE62" s="1">
        <v>35</v>
      </c>
      <c r="AF62" s="1">
        <v>31.28</v>
      </c>
      <c r="AG62" s="1">
        <v>20.9827</v>
      </c>
      <c r="AH62">
        <f t="shared" si="18"/>
        <v>0.0522713130056005</v>
      </c>
      <c r="AI62">
        <f t="shared" si="19"/>
        <v>0.0807017543859649</v>
      </c>
      <c r="AJ62">
        <f t="shared" si="20"/>
        <v>0.0327380952380953</v>
      </c>
      <c r="AK62">
        <f t="shared" si="21"/>
        <v>0.0385756676557863</v>
      </c>
      <c r="AL62">
        <f t="shared" si="22"/>
        <v>0.0161812297734628</v>
      </c>
      <c r="AM62">
        <f t="shared" si="23"/>
        <v>0.122033898305085</v>
      </c>
      <c r="AN62">
        <f t="shared" si="24"/>
        <v>0.06</v>
      </c>
      <c r="AO62">
        <f t="shared" si="25"/>
        <v>0.0191815856777493</v>
      </c>
      <c r="AP62">
        <f t="shared" si="26"/>
        <v>0.0780214176440592</v>
      </c>
    </row>
    <row r="63" spans="1:42">
      <c r="A63" s="3" t="s">
        <v>400</v>
      </c>
      <c r="B63" s="3" t="s">
        <v>401</v>
      </c>
      <c r="C63" s="3" t="s">
        <v>402</v>
      </c>
      <c r="D63" s="3" t="s">
        <v>403</v>
      </c>
      <c r="E63" s="3" t="s">
        <v>404</v>
      </c>
      <c r="F63" s="3" t="s">
        <v>405</v>
      </c>
      <c r="G63">
        <f t="shared" si="27"/>
        <v>0.0311067403411187</v>
      </c>
      <c r="H63">
        <f t="shared" si="28"/>
        <v>0.042270960431193</v>
      </c>
      <c r="I63">
        <f t="shared" si="29"/>
        <v>0.0386354534625316</v>
      </c>
      <c r="J63">
        <f t="shared" si="30"/>
        <v>0.0220948622914961</v>
      </c>
      <c r="K63">
        <f t="shared" si="31"/>
        <v>0.0119384546755161</v>
      </c>
      <c r="L63">
        <f t="shared" si="32"/>
        <v>0.00652976538047324</v>
      </c>
      <c r="M63">
        <f t="shared" si="33"/>
        <v>0.039319603413799</v>
      </c>
      <c r="N63">
        <f t="shared" si="34"/>
        <v>0.0401892440994471</v>
      </c>
      <c r="O63">
        <f t="shared" si="35"/>
        <v>0.0458711728408164</v>
      </c>
      <c r="P63">
        <f t="shared" si="36"/>
        <v>0.00752871312141298</v>
      </c>
      <c r="Q63">
        <f t="shared" si="37"/>
        <v>0.0044538380750427</v>
      </c>
      <c r="R63">
        <f t="shared" si="38"/>
        <v>0.0130197868195934</v>
      </c>
      <c r="S63">
        <f t="shared" si="39"/>
        <v>0.024061168259155</v>
      </c>
      <c r="T63">
        <f t="shared" si="44"/>
        <v>0.042270960431193</v>
      </c>
      <c r="U63">
        <f t="shared" si="40"/>
        <v>0.0404532069468623</v>
      </c>
      <c r="V63">
        <f t="shared" si="41"/>
        <v>0.0400753391025078</v>
      </c>
      <c r="W63">
        <f t="shared" si="42"/>
        <v>0.0401038153517426</v>
      </c>
      <c r="X63">
        <f t="shared" si="43"/>
        <v>0.0412572868495574</v>
      </c>
      <c r="Y63" s="1">
        <v>160.9</v>
      </c>
      <c r="Z63" s="1">
        <v>430.4</v>
      </c>
      <c r="AA63" s="1">
        <v>33.7</v>
      </c>
      <c r="AB63" s="1">
        <v>33.7</v>
      </c>
      <c r="AC63" s="1">
        <v>30.9</v>
      </c>
      <c r="AD63" s="1">
        <v>29.9</v>
      </c>
      <c r="AE63" s="1">
        <v>35.1</v>
      </c>
      <c r="AF63" s="1">
        <v>31.28</v>
      </c>
      <c r="AG63" s="1">
        <v>21.3192</v>
      </c>
      <c r="AH63">
        <f t="shared" si="18"/>
        <v>0.0540708514605344</v>
      </c>
      <c r="AI63">
        <f t="shared" si="19"/>
        <v>0.079460966542751</v>
      </c>
      <c r="AJ63">
        <f t="shared" si="20"/>
        <v>0.0385756676557863</v>
      </c>
      <c r="AK63">
        <f t="shared" si="21"/>
        <v>0.0474777448071215</v>
      </c>
      <c r="AL63">
        <f t="shared" si="22"/>
        <v>0.022653721682848</v>
      </c>
      <c r="AM63">
        <f t="shared" si="23"/>
        <v>0.127090301003345</v>
      </c>
      <c r="AN63">
        <f t="shared" si="24"/>
        <v>0.0683760683760683</v>
      </c>
      <c r="AO63">
        <f t="shared" si="25"/>
        <v>0.0255754475703324</v>
      </c>
      <c r="AP63">
        <f t="shared" si="26"/>
        <v>0.0680419527937259</v>
      </c>
    </row>
    <row r="64" spans="1:42">
      <c r="A64" s="3" t="s">
        <v>406</v>
      </c>
      <c r="B64" s="3" t="s">
        <v>407</v>
      </c>
      <c r="C64" s="3" t="s">
        <v>408</v>
      </c>
      <c r="D64" s="3" t="s">
        <v>409</v>
      </c>
      <c r="E64" s="3" t="s">
        <v>374</v>
      </c>
      <c r="F64" s="3" t="s">
        <v>410</v>
      </c>
      <c r="G64">
        <f t="shared" si="27"/>
        <v>0.031221194501492</v>
      </c>
      <c r="H64">
        <f t="shared" si="28"/>
        <v>0.0414054980586714</v>
      </c>
      <c r="I64">
        <f t="shared" si="29"/>
        <v>0.0391214935280584</v>
      </c>
      <c r="J64">
        <f t="shared" si="30"/>
        <v>0.0262332028203116</v>
      </c>
      <c r="K64">
        <f t="shared" si="31"/>
        <v>0.0179784827085391</v>
      </c>
      <c r="L64">
        <f t="shared" si="32"/>
        <v>0.0138627790791053</v>
      </c>
      <c r="M64">
        <f t="shared" si="33"/>
        <v>0.040093816740478</v>
      </c>
      <c r="N64">
        <f t="shared" si="34"/>
        <v>0.0393014953233012</v>
      </c>
      <c r="O64">
        <f t="shared" si="35"/>
        <v>0.045246269894055</v>
      </c>
      <c r="P64">
        <f t="shared" si="36"/>
        <v>0.00790029902656643</v>
      </c>
      <c r="Q64">
        <f t="shared" si="37"/>
        <v>-0.000114643640790647</v>
      </c>
      <c r="R64">
        <f t="shared" si="38"/>
        <v>0.015291845619874</v>
      </c>
      <c r="S64">
        <f t="shared" si="39"/>
        <v>0.0240187485512549</v>
      </c>
      <c r="T64">
        <f t="shared" si="44"/>
        <v>0.0414054980586714</v>
      </c>
      <c r="U64">
        <f t="shared" si="40"/>
        <v>0.0402634957933648</v>
      </c>
      <c r="V64">
        <f t="shared" si="41"/>
        <v>0.0402069361090692</v>
      </c>
      <c r="W64">
        <f t="shared" si="42"/>
        <v>0.0399805759126272</v>
      </c>
      <c r="X64">
        <f t="shared" si="43"/>
        <v>0.0410337147089128</v>
      </c>
      <c r="Y64" s="1">
        <v>161.5</v>
      </c>
      <c r="Z64" s="1">
        <v>433.2</v>
      </c>
      <c r="AA64" s="1">
        <v>33.7</v>
      </c>
      <c r="AB64" s="1">
        <v>33.7</v>
      </c>
      <c r="AC64" s="1">
        <v>31</v>
      </c>
      <c r="AD64" s="1">
        <v>30</v>
      </c>
      <c r="AE64" s="1">
        <v>35.2</v>
      </c>
      <c r="AF64" s="1">
        <v>31.31</v>
      </c>
      <c r="AG64" s="1">
        <v>21.3857</v>
      </c>
      <c r="AH64">
        <f t="shared" si="18"/>
        <v>0.0557275541795666</v>
      </c>
      <c r="AI64">
        <f t="shared" si="19"/>
        <v>0.0784856879039705</v>
      </c>
      <c r="AJ64">
        <f t="shared" si="20"/>
        <v>0.0385756676557863</v>
      </c>
      <c r="AK64">
        <f t="shared" si="21"/>
        <v>0.0474777448071215</v>
      </c>
      <c r="AL64">
        <f t="shared" si="22"/>
        <v>0.0225806451612903</v>
      </c>
      <c r="AM64">
        <f t="shared" si="23"/>
        <v>0.116666666666667</v>
      </c>
      <c r="AN64">
        <f t="shared" si="24"/>
        <v>0.0767045454545453</v>
      </c>
      <c r="AO64">
        <f t="shared" si="25"/>
        <v>0.0277866496327052</v>
      </c>
      <c r="AP64">
        <f t="shared" si="26"/>
        <v>0.0730534890136867</v>
      </c>
    </row>
    <row r="65" spans="1:42">
      <c r="A65" s="3" t="s">
        <v>411</v>
      </c>
      <c r="B65" s="3" t="s">
        <v>412</v>
      </c>
      <c r="C65" s="3" t="s">
        <v>413</v>
      </c>
      <c r="D65" s="3" t="s">
        <v>414</v>
      </c>
      <c r="E65" s="3" t="s">
        <v>415</v>
      </c>
      <c r="F65" s="3" t="s">
        <v>416</v>
      </c>
      <c r="G65">
        <f t="shared" si="27"/>
        <v>0.0305095930562418</v>
      </c>
      <c r="H65">
        <f t="shared" si="28"/>
        <v>0.0408636620550015</v>
      </c>
      <c r="I65">
        <f t="shared" si="29"/>
        <v>0.0394140732353616</v>
      </c>
      <c r="J65">
        <f t="shared" si="30"/>
        <v>0.0243792114390175</v>
      </c>
      <c r="K65">
        <f t="shared" si="31"/>
        <v>0.0148525661608434</v>
      </c>
      <c r="L65">
        <f t="shared" si="32"/>
        <v>0.0120662903607932</v>
      </c>
      <c r="M65">
        <f t="shared" si="33"/>
        <v>0.0410089309177223</v>
      </c>
      <c r="N65">
        <f t="shared" si="34"/>
        <v>0.0395748140883932</v>
      </c>
      <c r="O65">
        <f t="shared" si="35"/>
        <v>0.0450808636979562</v>
      </c>
      <c r="P65">
        <f t="shared" si="36"/>
        <v>0.00890448017911977</v>
      </c>
      <c r="Q65">
        <f t="shared" si="37"/>
        <v>-0.000229149958818398</v>
      </c>
      <c r="R65">
        <f t="shared" si="38"/>
        <v>0.0182389935398225</v>
      </c>
      <c r="S65">
        <f t="shared" si="39"/>
        <v>0.02092663890145</v>
      </c>
      <c r="T65">
        <f t="shared" si="44"/>
        <v>0.0408636620550015</v>
      </c>
      <c r="U65">
        <f t="shared" si="40"/>
        <v>0.0401388676451816</v>
      </c>
      <c r="V65">
        <f t="shared" si="41"/>
        <v>0.0404288887360285</v>
      </c>
      <c r="W65">
        <f t="shared" si="42"/>
        <v>0.0402153700741197</v>
      </c>
      <c r="X65">
        <f t="shared" si="43"/>
        <v>0.041188468798887</v>
      </c>
      <c r="Y65" s="1">
        <v>162</v>
      </c>
      <c r="Z65" s="1">
        <v>435.4</v>
      </c>
      <c r="AA65" s="1">
        <v>34</v>
      </c>
      <c r="AB65" s="1">
        <v>34</v>
      </c>
      <c r="AC65" s="1">
        <v>31.1</v>
      </c>
      <c r="AD65" s="1">
        <v>30.4</v>
      </c>
      <c r="AE65" s="1">
        <v>35.6</v>
      </c>
      <c r="AF65" s="1">
        <v>31.38</v>
      </c>
      <c r="AG65" s="1">
        <v>21.5362</v>
      </c>
      <c r="AH65">
        <f t="shared" si="18"/>
        <v>0.0604938271604939</v>
      </c>
      <c r="AI65">
        <f t="shared" si="19"/>
        <v>0.0778594395957741</v>
      </c>
      <c r="AJ65">
        <f t="shared" si="20"/>
        <v>0.0323529411764706</v>
      </c>
      <c r="AK65">
        <f t="shared" si="21"/>
        <v>0.038235294117647</v>
      </c>
      <c r="AL65">
        <f t="shared" si="22"/>
        <v>0.022508038585209</v>
      </c>
      <c r="AM65">
        <f t="shared" si="23"/>
        <v>0.0953947368421052</v>
      </c>
      <c r="AN65">
        <f t="shared" si="24"/>
        <v>0.0758426966292134</v>
      </c>
      <c r="AO65">
        <f t="shared" si="25"/>
        <v>0.0286806883365201</v>
      </c>
      <c r="AP65">
        <f t="shared" si="26"/>
        <v>0.0660005014812269</v>
      </c>
    </row>
    <row r="66" spans="1:42">
      <c r="A66" s="3" t="s">
        <v>417</v>
      </c>
      <c r="B66" s="3" t="s">
        <v>418</v>
      </c>
      <c r="C66" s="3" t="s">
        <v>419</v>
      </c>
      <c r="D66" s="3" t="s">
        <v>420</v>
      </c>
      <c r="E66" s="3" t="s">
        <v>421</v>
      </c>
      <c r="F66" s="3" t="s">
        <v>422</v>
      </c>
      <c r="G66">
        <f t="shared" si="27"/>
        <v>0.0300350459768241</v>
      </c>
      <c r="H66">
        <f t="shared" si="28"/>
        <v>0.0411137037299166</v>
      </c>
      <c r="I66">
        <f t="shared" si="29"/>
        <v>0.0398252387754356</v>
      </c>
      <c r="J66">
        <f t="shared" si="30"/>
        <v>0.0212942769249795</v>
      </c>
      <c r="K66">
        <f t="shared" si="31"/>
        <v>0.0114914262327697</v>
      </c>
      <c r="L66">
        <f t="shared" si="32"/>
        <v>0.00648068177348354</v>
      </c>
      <c r="M66">
        <f t="shared" si="33"/>
        <v>0.040573538896539</v>
      </c>
      <c r="N66">
        <f t="shared" si="34"/>
        <v>0.0393842351832704</v>
      </c>
      <c r="O66">
        <f t="shared" si="35"/>
        <v>0.0453528451860813</v>
      </c>
      <c r="P66">
        <f t="shared" si="36"/>
        <v>0.00979019279861143</v>
      </c>
      <c r="Q66">
        <f t="shared" si="37"/>
        <v>-0.00139526673267031</v>
      </c>
      <c r="R66">
        <f t="shared" si="38"/>
        <v>0.0191247426618471</v>
      </c>
      <c r="S66">
        <f t="shared" si="39"/>
        <v>0.0236915196361992</v>
      </c>
      <c r="T66">
        <f t="shared" si="44"/>
        <v>0.0411137037299166</v>
      </c>
      <c r="U66">
        <f t="shared" si="40"/>
        <v>0.0404694712526761</v>
      </c>
      <c r="V66">
        <f t="shared" si="41"/>
        <v>0.0405041604672971</v>
      </c>
      <c r="W66">
        <f t="shared" si="42"/>
        <v>0.0402241791462904</v>
      </c>
      <c r="X66">
        <f t="shared" si="43"/>
        <v>0.0412499123542486</v>
      </c>
      <c r="Y66" s="1">
        <v>161.7</v>
      </c>
      <c r="Z66" s="1">
        <v>437.1</v>
      </c>
      <c r="AA66" s="1">
        <v>34.1</v>
      </c>
      <c r="AB66" s="1">
        <v>34.1</v>
      </c>
      <c r="AC66" s="1">
        <v>31.1</v>
      </c>
      <c r="AD66" s="1">
        <v>30.8</v>
      </c>
      <c r="AE66" s="1">
        <v>36.2</v>
      </c>
      <c r="AF66" s="1">
        <v>31.48</v>
      </c>
      <c r="AG66" s="1">
        <v>21.5141</v>
      </c>
      <c r="AH66">
        <f t="shared" si="18"/>
        <v>0.0593692022263452</v>
      </c>
      <c r="AI66">
        <f t="shared" si="19"/>
        <v>0.0754975978037062</v>
      </c>
      <c r="AJ66">
        <f t="shared" si="20"/>
        <v>0.0293255131964809</v>
      </c>
      <c r="AK66">
        <f t="shared" si="21"/>
        <v>0.0322580645161291</v>
      </c>
      <c r="AL66">
        <f t="shared" si="22"/>
        <v>0.0289389067524115</v>
      </c>
      <c r="AM66">
        <f t="shared" si="23"/>
        <v>0.0714285714285714</v>
      </c>
      <c r="AN66">
        <f t="shared" si="24"/>
        <v>0.0607734806629833</v>
      </c>
      <c r="AO66">
        <f t="shared" si="25"/>
        <v>0.0276365946632783</v>
      </c>
      <c r="AP66">
        <f t="shared" si="26"/>
        <v>0.0573112516907517</v>
      </c>
    </row>
    <row r="67" spans="1:42">
      <c r="A67" s="3" t="s">
        <v>423</v>
      </c>
      <c r="B67" s="3" t="s">
        <v>424</v>
      </c>
      <c r="C67" s="3" t="s">
        <v>425</v>
      </c>
      <c r="D67" s="3" t="s">
        <v>426</v>
      </c>
      <c r="E67" s="3" t="s">
        <v>427</v>
      </c>
      <c r="F67" s="3" t="s">
        <v>428</v>
      </c>
      <c r="G67">
        <f t="shared" si="27"/>
        <v>0.0275702942210784</v>
      </c>
      <c r="H67">
        <f t="shared" si="28"/>
        <v>0.0397600585738775</v>
      </c>
      <c r="I67">
        <f t="shared" si="29"/>
        <v>0.0388719778976484</v>
      </c>
      <c r="J67">
        <f t="shared" si="30"/>
        <v>0.0185881449443763</v>
      </c>
      <c r="K67">
        <f t="shared" si="31"/>
        <v>0.00704533207843384</v>
      </c>
      <c r="L67">
        <f t="shared" si="32"/>
        <v>0.000147260946663084</v>
      </c>
      <c r="M67">
        <f t="shared" si="33"/>
        <v>0.0413910061282045</v>
      </c>
      <c r="N67">
        <f t="shared" si="34"/>
        <v>0.0407797133079056</v>
      </c>
      <c r="O67">
        <f t="shared" si="35"/>
        <v>0.0439852931222616</v>
      </c>
      <c r="P67">
        <f t="shared" si="36"/>
        <v>0.0113016836765699</v>
      </c>
      <c r="Q67">
        <f t="shared" si="37"/>
        <v>0.0107125200614214</v>
      </c>
      <c r="R67">
        <f t="shared" si="38"/>
        <v>0.0195654075109374</v>
      </c>
      <c r="S67">
        <f t="shared" si="39"/>
        <v>0.0337896079229945</v>
      </c>
      <c r="T67">
        <f t="shared" si="44"/>
        <v>0.0397600585738775</v>
      </c>
      <c r="U67">
        <f t="shared" si="40"/>
        <v>0.039316018235763</v>
      </c>
      <c r="V67">
        <f t="shared" si="41"/>
        <v>0.0400076808665768</v>
      </c>
      <c r="W67">
        <f t="shared" si="42"/>
        <v>0.040200688976909</v>
      </c>
      <c r="X67">
        <f t="shared" si="43"/>
        <v>0.0409576098059795</v>
      </c>
      <c r="Y67" s="1">
        <v>162.2</v>
      </c>
      <c r="Z67" s="1">
        <v>440.1</v>
      </c>
      <c r="AA67" s="1">
        <v>34.2</v>
      </c>
      <c r="AB67" s="1">
        <v>34.3</v>
      </c>
      <c r="AC67" s="1">
        <v>31.2</v>
      </c>
      <c r="AD67" s="1">
        <v>31.6</v>
      </c>
      <c r="AE67" s="1">
        <v>36.5</v>
      </c>
      <c r="AF67" s="1">
        <v>31.61</v>
      </c>
      <c r="AG67" s="1">
        <v>21.3366</v>
      </c>
      <c r="AH67">
        <f t="shared" ref="AH67:AH130" si="45">(Y79-Y67)/Y67</f>
        <v>0.0579531442663379</v>
      </c>
      <c r="AI67">
        <f t="shared" ref="AI67:AI130" si="46">(Z79-Z67)/Z67</f>
        <v>0.0706657577823221</v>
      </c>
      <c r="AJ67">
        <f t="shared" ref="AJ67:AJ130" si="47">(AA79-AA67)/AA67</f>
        <v>0.0204678362573098</v>
      </c>
      <c r="AK67">
        <f t="shared" ref="AK67:AK130" si="48">(AB79-AB67)/AB67</f>
        <v>0.02332361516035</v>
      </c>
      <c r="AL67">
        <f t="shared" ref="AL67:AL130" si="49">(AC79-AC67)/AC67</f>
        <v>0.0256410256410257</v>
      </c>
      <c r="AM67">
        <f t="shared" ref="AM67:AM130" si="50">(AD79-AD67)/AD67</f>
        <v>0.0443037974683544</v>
      </c>
      <c r="AN67">
        <f t="shared" ref="AN67:AN130" si="51">(AE79-AE67)/AE67</f>
        <v>0.0602739726027398</v>
      </c>
      <c r="AO67">
        <f t="shared" ref="AO67:AO130" si="52">(AF79-AF67)/AF67</f>
        <v>0.0243593799430561</v>
      </c>
      <c r="AP67">
        <f t="shared" ref="AP67:AP130" si="53">(AG79-AG67)/AG67</f>
        <v>0.0688300853931741</v>
      </c>
    </row>
    <row r="68" spans="1:42">
      <c r="A68" s="3" t="s">
        <v>429</v>
      </c>
      <c r="B68" s="3" t="s">
        <v>430</v>
      </c>
      <c r="C68" s="3" t="s">
        <v>431</v>
      </c>
      <c r="D68" s="3" t="s">
        <v>432</v>
      </c>
      <c r="E68" s="3" t="s">
        <v>433</v>
      </c>
      <c r="F68" s="3" t="s">
        <v>434</v>
      </c>
      <c r="G68">
        <f t="shared" si="27"/>
        <v>0.0273573941830542</v>
      </c>
      <c r="H68">
        <f t="shared" si="28"/>
        <v>0.0400722756297092</v>
      </c>
      <c r="I68">
        <f t="shared" si="29"/>
        <v>0.040032100611961</v>
      </c>
      <c r="J68">
        <f t="shared" si="30"/>
        <v>0.0174427583216834</v>
      </c>
      <c r="K68">
        <f t="shared" si="31"/>
        <v>0.00800906176543989</v>
      </c>
      <c r="L68">
        <f t="shared" si="32"/>
        <v>-0.00315143121480633</v>
      </c>
      <c r="M68">
        <f t="shared" si="33"/>
        <v>0.0415662061419058</v>
      </c>
      <c r="N68">
        <f t="shared" si="34"/>
        <v>0.043050770669399</v>
      </c>
      <c r="O68">
        <f t="shared" si="35"/>
        <v>0.0415527902182321</v>
      </c>
      <c r="P68">
        <f t="shared" si="36"/>
        <v>0.0126747064289067</v>
      </c>
      <c r="Q68">
        <f t="shared" si="37"/>
        <v>0.0110315630215023</v>
      </c>
      <c r="R68">
        <f t="shared" si="38"/>
        <v>0.0138771747980467</v>
      </c>
      <c r="S68">
        <f t="shared" si="39"/>
        <v>0.0333051941750663</v>
      </c>
      <c r="T68">
        <f t="shared" si="44"/>
        <v>0.0400722756297092</v>
      </c>
      <c r="U68">
        <f t="shared" si="40"/>
        <v>0.040052188120835</v>
      </c>
      <c r="V68">
        <f t="shared" si="41"/>
        <v>0.0405568607945253</v>
      </c>
      <c r="W68">
        <f t="shared" si="42"/>
        <v>0.0411803382632437</v>
      </c>
      <c r="X68">
        <f t="shared" si="43"/>
        <v>0.0412548286542414</v>
      </c>
      <c r="Y68" s="1">
        <v>163</v>
      </c>
      <c r="Z68" s="1">
        <v>442.9</v>
      </c>
      <c r="AA68" s="1">
        <v>34.1</v>
      </c>
      <c r="AB68" s="1">
        <v>34.3</v>
      </c>
      <c r="AC68" s="1">
        <v>31.2</v>
      </c>
      <c r="AD68" s="1">
        <v>31.2</v>
      </c>
      <c r="AE68" s="1">
        <v>36.2</v>
      </c>
      <c r="AF68" s="1">
        <v>31.58</v>
      </c>
      <c r="AG68" s="1">
        <v>21.6037</v>
      </c>
      <c r="AH68">
        <f t="shared" si="45"/>
        <v>0.0447852760736197</v>
      </c>
      <c r="AI68">
        <f t="shared" si="46"/>
        <v>0.06321968841725</v>
      </c>
      <c r="AJ68">
        <f t="shared" si="47"/>
        <v>0.0293255131964809</v>
      </c>
      <c r="AK68">
        <f t="shared" si="48"/>
        <v>0.0262390670553938</v>
      </c>
      <c r="AL68">
        <f t="shared" si="49"/>
        <v>0.0320512820512822</v>
      </c>
      <c r="AM68">
        <f t="shared" si="50"/>
        <v>0.0705128205128205</v>
      </c>
      <c r="AN68">
        <f t="shared" si="51"/>
        <v>0.0662983425414364</v>
      </c>
      <c r="AO68">
        <f t="shared" si="52"/>
        <v>0.0275490816972769</v>
      </c>
      <c r="AP68">
        <f t="shared" si="53"/>
        <v>0.0648777755662224</v>
      </c>
    </row>
    <row r="69" spans="1:42">
      <c r="A69" s="3" t="s">
        <v>435</v>
      </c>
      <c r="B69" s="3" t="s">
        <v>436</v>
      </c>
      <c r="C69" s="3" t="s">
        <v>437</v>
      </c>
      <c r="D69" s="3" t="s">
        <v>438</v>
      </c>
      <c r="E69" s="3" t="s">
        <v>439</v>
      </c>
      <c r="F69" s="3" t="s">
        <v>440</v>
      </c>
      <c r="G69">
        <f t="shared" si="27"/>
        <v>0.0224159434282058</v>
      </c>
      <c r="H69">
        <f t="shared" si="28"/>
        <v>0.0417182293520708</v>
      </c>
      <c r="I69">
        <f t="shared" si="29"/>
        <v>0.0400125690118154</v>
      </c>
      <c r="J69">
        <f t="shared" si="30"/>
        <v>0.00754737592497476</v>
      </c>
      <c r="K69">
        <f t="shared" si="31"/>
        <v>-0.00632733520029271</v>
      </c>
      <c r="L69">
        <f t="shared" si="32"/>
        <v>-0.0243470785375991</v>
      </c>
      <c r="M69">
        <f t="shared" si="33"/>
        <v>0.0426313321529239</v>
      </c>
      <c r="N69">
        <f t="shared" si="34"/>
        <v>0.0421293851452479</v>
      </c>
      <c r="O69">
        <f t="shared" si="35"/>
        <v>0.0413078619175524</v>
      </c>
      <c r="P69">
        <f t="shared" si="36"/>
        <v>0.0175966255836096</v>
      </c>
      <c r="Q69">
        <f t="shared" si="37"/>
        <v>0.010870640773508</v>
      </c>
      <c r="R69">
        <f t="shared" si="38"/>
        <v>0.0117563897637738</v>
      </c>
      <c r="S69">
        <f t="shared" si="39"/>
        <v>0.0350656274821232</v>
      </c>
      <c r="T69">
        <f t="shared" si="44"/>
        <v>0.0417182293520708</v>
      </c>
      <c r="U69">
        <f t="shared" si="40"/>
        <v>0.040865399181943</v>
      </c>
      <c r="V69">
        <f t="shared" si="41"/>
        <v>0.0414540435056033</v>
      </c>
      <c r="W69">
        <f t="shared" si="42"/>
        <v>0.0416228789155144</v>
      </c>
      <c r="X69">
        <f t="shared" si="43"/>
        <v>0.041559875515922</v>
      </c>
      <c r="Y69" s="1">
        <v>163.7</v>
      </c>
      <c r="Z69" s="1">
        <v>445.8</v>
      </c>
      <c r="AA69" s="1">
        <v>34.2</v>
      </c>
      <c r="AB69" s="1">
        <v>34.3</v>
      </c>
      <c r="AC69" s="1">
        <v>31.3</v>
      </c>
      <c r="AD69" s="1">
        <v>31.5</v>
      </c>
      <c r="AE69" s="1">
        <v>36.6</v>
      </c>
      <c r="AF69" s="1">
        <v>31.55</v>
      </c>
      <c r="AG69" s="1">
        <v>21.7649</v>
      </c>
      <c r="AH69">
        <f t="shared" si="45"/>
        <v>0.0433720219914479</v>
      </c>
      <c r="AI69">
        <f t="shared" si="46"/>
        <v>0.060116644235083</v>
      </c>
      <c r="AJ69">
        <f t="shared" si="47"/>
        <v>0.0350877192982455</v>
      </c>
      <c r="AK69">
        <f t="shared" si="48"/>
        <v>0.0379008746355686</v>
      </c>
      <c r="AL69">
        <f t="shared" si="49"/>
        <v>0.0319488817891373</v>
      </c>
      <c r="AM69">
        <f t="shared" si="50"/>
        <v>0.0634920634920635</v>
      </c>
      <c r="AN69">
        <f t="shared" si="51"/>
        <v>0.0327868852459015</v>
      </c>
      <c r="AO69">
        <f t="shared" si="52"/>
        <v>0.0348652931854199</v>
      </c>
      <c r="AP69">
        <f t="shared" si="53"/>
        <v>0.0584243437828797</v>
      </c>
    </row>
    <row r="70" spans="1:42">
      <c r="A70" s="3" t="s">
        <v>441</v>
      </c>
      <c r="B70" s="3" t="s">
        <v>442</v>
      </c>
      <c r="C70" s="3" t="s">
        <v>443</v>
      </c>
      <c r="D70" s="3" t="s">
        <v>444</v>
      </c>
      <c r="E70" s="3" t="s">
        <v>445</v>
      </c>
      <c r="F70" s="3" t="s">
        <v>446</v>
      </c>
      <c r="G70">
        <f t="shared" si="27"/>
        <v>0.0249716030078913</v>
      </c>
      <c r="H70">
        <f t="shared" si="28"/>
        <v>0.0434608900108698</v>
      </c>
      <c r="I70">
        <f t="shared" si="29"/>
        <v>0.0413456466992074</v>
      </c>
      <c r="J70">
        <f t="shared" si="30"/>
        <v>0.0200515303247783</v>
      </c>
      <c r="K70">
        <f t="shared" si="31"/>
        <v>0.00905763716282631</v>
      </c>
      <c r="L70">
        <f t="shared" si="32"/>
        <v>-0.000346358905504969</v>
      </c>
      <c r="M70">
        <f t="shared" si="33"/>
        <v>0.0432200352800004</v>
      </c>
      <c r="N70">
        <f t="shared" si="34"/>
        <v>0.0427973368120551</v>
      </c>
      <c r="O70">
        <f t="shared" si="35"/>
        <v>0.0416888501560514</v>
      </c>
      <c r="P70">
        <f t="shared" si="36"/>
        <v>0.016374043691316</v>
      </c>
      <c r="Q70">
        <f t="shared" si="37"/>
        <v>0.0104146829584481</v>
      </c>
      <c r="R70">
        <f t="shared" si="38"/>
        <v>0.0102774964426122</v>
      </c>
      <c r="S70">
        <f t="shared" si="39"/>
        <v>0.0345330844172172</v>
      </c>
      <c r="T70">
        <f t="shared" si="44"/>
        <v>0.0434608900108698</v>
      </c>
      <c r="U70">
        <f t="shared" si="40"/>
        <v>0.0424032683550386</v>
      </c>
      <c r="V70">
        <f t="shared" si="41"/>
        <v>0.0426755239966925</v>
      </c>
      <c r="W70">
        <f t="shared" si="42"/>
        <v>0.0427059772005332</v>
      </c>
      <c r="X70">
        <f t="shared" si="43"/>
        <v>0.0425025517916368</v>
      </c>
      <c r="Y70" s="1">
        <v>164.9</v>
      </c>
      <c r="Z70" s="1">
        <v>449.5</v>
      </c>
      <c r="AA70" s="1">
        <v>34.3</v>
      </c>
      <c r="AB70" s="1">
        <v>34.3</v>
      </c>
      <c r="AC70" s="1">
        <v>31.3</v>
      </c>
      <c r="AD70" s="1">
        <v>31.4</v>
      </c>
      <c r="AE70" s="1">
        <v>36.7</v>
      </c>
      <c r="AF70" s="1">
        <v>31.62</v>
      </c>
      <c r="AG70" s="1">
        <v>22.1258</v>
      </c>
      <c r="AH70">
        <f t="shared" si="45"/>
        <v>0.0430563978168587</v>
      </c>
      <c r="AI70">
        <f t="shared" si="46"/>
        <v>0.0576195773081201</v>
      </c>
      <c r="AJ70">
        <f t="shared" si="47"/>
        <v>0.0379008746355686</v>
      </c>
      <c r="AK70">
        <f t="shared" si="48"/>
        <v>0.0408163265306124</v>
      </c>
      <c r="AL70">
        <f t="shared" si="49"/>
        <v>0.0287539936102237</v>
      </c>
      <c r="AM70">
        <f t="shared" si="50"/>
        <v>0.0636942675159236</v>
      </c>
      <c r="AN70">
        <f t="shared" si="51"/>
        <v>0.0245231607629427</v>
      </c>
      <c r="AO70">
        <f t="shared" si="52"/>
        <v>0.0357368753953194</v>
      </c>
      <c r="AP70">
        <f t="shared" si="53"/>
        <v>0.0508185014779126</v>
      </c>
    </row>
    <row r="71" spans="1:42">
      <c r="A71" s="3" t="s">
        <v>447</v>
      </c>
      <c r="B71" s="3" t="s">
        <v>448</v>
      </c>
      <c r="C71" s="3" t="s">
        <v>449</v>
      </c>
      <c r="D71" s="3" t="s">
        <v>450</v>
      </c>
      <c r="E71" s="3" t="s">
        <v>451</v>
      </c>
      <c r="F71" s="3" t="s">
        <v>452</v>
      </c>
      <c r="G71">
        <f t="shared" si="27"/>
        <v>0.0283357390992211</v>
      </c>
      <c r="H71">
        <f t="shared" si="28"/>
        <v>0.0437638174411758</v>
      </c>
      <c r="I71">
        <f t="shared" si="29"/>
        <v>0.0415762297258396</v>
      </c>
      <c r="J71">
        <f t="shared" si="30"/>
        <v>0.0229838308322259</v>
      </c>
      <c r="K71">
        <f t="shared" si="31"/>
        <v>0.0169108531369511</v>
      </c>
      <c r="L71">
        <f t="shared" si="32"/>
        <v>0.00786441713341778</v>
      </c>
      <c r="M71">
        <f t="shared" si="33"/>
        <v>0.0434710749124807</v>
      </c>
      <c r="N71">
        <f t="shared" si="34"/>
        <v>0.0452565915881209</v>
      </c>
      <c r="O71">
        <f t="shared" si="35"/>
        <v>0.0421871194431711</v>
      </c>
      <c r="P71">
        <f t="shared" si="36"/>
        <v>0.0132404906266184</v>
      </c>
      <c r="Q71">
        <f t="shared" si="37"/>
        <v>0.0115692046170022</v>
      </c>
      <c r="R71">
        <f t="shared" si="38"/>
        <v>0.0124891241096226</v>
      </c>
      <c r="S71">
        <f t="shared" si="39"/>
        <v>0.0297212718213015</v>
      </c>
      <c r="T71">
        <f t="shared" si="44"/>
        <v>0.0437638174411758</v>
      </c>
      <c r="U71">
        <f t="shared" si="40"/>
        <v>0.0426700235835077</v>
      </c>
      <c r="V71">
        <f t="shared" si="41"/>
        <v>0.0429370406931654</v>
      </c>
      <c r="W71">
        <f t="shared" si="42"/>
        <v>0.0435169284169043</v>
      </c>
      <c r="X71">
        <f t="shared" si="43"/>
        <v>0.0432509666221576</v>
      </c>
      <c r="Y71" s="1">
        <v>166</v>
      </c>
      <c r="Z71" s="1">
        <v>452.6</v>
      </c>
      <c r="AA71" s="1">
        <v>34.4</v>
      </c>
      <c r="AB71" s="1">
        <v>34.5</v>
      </c>
      <c r="AC71" s="1">
        <v>31.3</v>
      </c>
      <c r="AD71" s="1">
        <v>31.8</v>
      </c>
      <c r="AE71" s="1">
        <v>36.8</v>
      </c>
      <c r="AF71" s="1">
        <v>31.65</v>
      </c>
      <c r="AG71" s="1">
        <v>22.4381</v>
      </c>
      <c r="AH71">
        <f t="shared" si="45"/>
        <v>0.0313253012048192</v>
      </c>
      <c r="AI71">
        <f t="shared" si="46"/>
        <v>0.0510384445426424</v>
      </c>
      <c r="AJ71">
        <f t="shared" si="47"/>
        <v>0.0319767441860466</v>
      </c>
      <c r="AK71">
        <f t="shared" si="48"/>
        <v>0.0347826086956523</v>
      </c>
      <c r="AL71">
        <f t="shared" si="49"/>
        <v>0.0255591054313099</v>
      </c>
      <c r="AM71">
        <f t="shared" si="50"/>
        <v>0.0345911949685534</v>
      </c>
      <c r="AN71">
        <f t="shared" si="51"/>
        <v>0.0244565217391306</v>
      </c>
      <c r="AO71">
        <f t="shared" si="52"/>
        <v>0.0379146919431281</v>
      </c>
      <c r="AP71">
        <f t="shared" si="53"/>
        <v>0.0316960883497267</v>
      </c>
    </row>
    <row r="72" spans="1:42">
      <c r="A72" s="3" t="s">
        <v>453</v>
      </c>
      <c r="B72" s="3" t="s">
        <v>454</v>
      </c>
      <c r="C72" s="3" t="s">
        <v>455</v>
      </c>
      <c r="D72" s="3" t="s">
        <v>456</v>
      </c>
      <c r="E72" s="3" t="s">
        <v>457</v>
      </c>
      <c r="F72" s="3" t="s">
        <v>458</v>
      </c>
      <c r="G72">
        <f t="shared" si="27"/>
        <v>0.0314367523481751</v>
      </c>
      <c r="H72">
        <f t="shared" si="28"/>
        <v>0.0443594941004274</v>
      </c>
      <c r="I72">
        <f t="shared" si="29"/>
        <v>0.0414489703150861</v>
      </c>
      <c r="J72">
        <f t="shared" si="30"/>
        <v>0.0248598590311742</v>
      </c>
      <c r="K72">
        <f t="shared" si="31"/>
        <v>0.017279558878471</v>
      </c>
      <c r="L72">
        <f t="shared" si="32"/>
        <v>0.00742298067112048</v>
      </c>
      <c r="M72">
        <f t="shared" si="33"/>
        <v>0.0461356172253351</v>
      </c>
      <c r="N72">
        <f t="shared" si="34"/>
        <v>0.0452108452017473</v>
      </c>
      <c r="O72">
        <f t="shared" si="35"/>
        <v>0.0427189756039913</v>
      </c>
      <c r="P72">
        <f t="shared" si="36"/>
        <v>0.0100122179669108</v>
      </c>
      <c r="Q72">
        <f t="shared" si="37"/>
        <v>0.0138524156479866</v>
      </c>
      <c r="R72">
        <f t="shared" si="38"/>
        <v>0.0136404501975613</v>
      </c>
      <c r="S72">
        <f t="shared" si="39"/>
        <v>0.0349001868852047</v>
      </c>
      <c r="T72">
        <f t="shared" si="44"/>
        <v>0.0443594941004274</v>
      </c>
      <c r="U72">
        <f t="shared" si="40"/>
        <v>0.0429042322077567</v>
      </c>
      <c r="V72">
        <f t="shared" si="41"/>
        <v>0.0439813605469495</v>
      </c>
      <c r="W72">
        <f t="shared" si="42"/>
        <v>0.0442887317106489</v>
      </c>
      <c r="X72">
        <f t="shared" si="43"/>
        <v>0.0439747804893174</v>
      </c>
      <c r="Y72" s="1">
        <v>166.7</v>
      </c>
      <c r="Z72" s="1">
        <v>455.7</v>
      </c>
      <c r="AA72" s="1">
        <v>34.5</v>
      </c>
      <c r="AB72" s="1">
        <v>34.7</v>
      </c>
      <c r="AC72" s="1">
        <v>31.4</v>
      </c>
      <c r="AD72" s="1">
        <v>32.1</v>
      </c>
      <c r="AE72" s="1">
        <v>37.3</v>
      </c>
      <c r="AF72" s="1">
        <v>31.75</v>
      </c>
      <c r="AG72" s="1">
        <v>22.4288</v>
      </c>
      <c r="AH72">
        <f t="shared" si="45"/>
        <v>0.0281943611277745</v>
      </c>
      <c r="AI72">
        <f t="shared" si="46"/>
        <v>0.0473996050032917</v>
      </c>
      <c r="AJ72">
        <f t="shared" si="47"/>
        <v>0.0289855072463768</v>
      </c>
      <c r="AK72">
        <f t="shared" si="48"/>
        <v>0.0259365994236311</v>
      </c>
      <c r="AL72">
        <f t="shared" si="49"/>
        <v>0.0254777070063696</v>
      </c>
      <c r="AM72">
        <f t="shared" si="50"/>
        <v>0.00623052959501544</v>
      </c>
      <c r="AN72">
        <f t="shared" si="51"/>
        <v>0.0187667560321717</v>
      </c>
      <c r="AO72">
        <f t="shared" si="52"/>
        <v>0.0355905511811024</v>
      </c>
      <c r="AP72">
        <f t="shared" si="53"/>
        <v>0.0342506063632473</v>
      </c>
    </row>
    <row r="73" spans="1:42">
      <c r="A73" s="3" t="s">
        <v>459</v>
      </c>
      <c r="B73" s="3" t="s">
        <v>460</v>
      </c>
      <c r="C73" s="3" t="s">
        <v>461</v>
      </c>
      <c r="D73" s="3" t="s">
        <v>462</v>
      </c>
      <c r="E73" s="3" t="s">
        <v>463</v>
      </c>
      <c r="F73" s="3" t="s">
        <v>464</v>
      </c>
      <c r="G73">
        <f t="shared" si="27"/>
        <v>0.045905468053674</v>
      </c>
      <c r="H73">
        <f t="shared" si="28"/>
        <v>0.0487281660913526</v>
      </c>
      <c r="I73">
        <f t="shared" si="29"/>
        <v>0.0471661843073937</v>
      </c>
      <c r="J73">
        <f t="shared" si="30"/>
        <v>0.0507714080200792</v>
      </c>
      <c r="K73">
        <f t="shared" si="31"/>
        <v>0.0486836489087047</v>
      </c>
      <c r="L73">
        <f t="shared" si="32"/>
        <v>0.0490742542218442</v>
      </c>
      <c r="M73">
        <f t="shared" si="33"/>
        <v>0.0509365180663</v>
      </c>
      <c r="N73">
        <f t="shared" si="34"/>
        <v>0.0484057295961557</v>
      </c>
      <c r="O73">
        <f t="shared" si="35"/>
        <v>0.0434013742116566</v>
      </c>
      <c r="P73">
        <f t="shared" si="36"/>
        <v>0.00126071625371966</v>
      </c>
      <c r="Q73">
        <f t="shared" si="37"/>
        <v>0.0111917041208431</v>
      </c>
      <c r="R73">
        <f t="shared" si="38"/>
        <v>0.0161410763951622</v>
      </c>
      <c r="S73">
        <f t="shared" si="39"/>
        <v>0.0315170620880772</v>
      </c>
      <c r="T73">
        <f t="shared" si="44"/>
        <v>0.0487281660913526</v>
      </c>
      <c r="U73">
        <f t="shared" si="40"/>
        <v>0.0479471751993731</v>
      </c>
      <c r="V73">
        <f t="shared" si="41"/>
        <v>0.0489436228216821</v>
      </c>
      <c r="W73">
        <f t="shared" si="42"/>
        <v>0.0488091495153005</v>
      </c>
      <c r="X73">
        <f t="shared" si="43"/>
        <v>0.0477275944545717</v>
      </c>
      <c r="Y73" s="1">
        <v>167.8</v>
      </c>
      <c r="Z73" s="1">
        <v>459.2</v>
      </c>
      <c r="AA73" s="1">
        <v>34.7</v>
      </c>
      <c r="AB73" s="1">
        <v>34.9</v>
      </c>
      <c r="AC73" s="1">
        <v>31.4</v>
      </c>
      <c r="AD73" s="1">
        <v>32.7</v>
      </c>
      <c r="AE73" s="1">
        <v>36.8</v>
      </c>
      <c r="AF73" s="1">
        <v>31.85</v>
      </c>
      <c r="AG73" s="1">
        <v>22.4764</v>
      </c>
      <c r="AH73">
        <f t="shared" si="45"/>
        <v>0.0250297973778307</v>
      </c>
      <c r="AI73">
        <f t="shared" si="46"/>
        <v>0.0457317073170732</v>
      </c>
      <c r="AJ73">
        <f t="shared" si="47"/>
        <v>0.0201729106628241</v>
      </c>
      <c r="AK73">
        <f t="shared" si="48"/>
        <v>0.0143266475644699</v>
      </c>
      <c r="AL73">
        <f t="shared" si="49"/>
        <v>0.0254777070063696</v>
      </c>
      <c r="AM73">
        <f t="shared" si="50"/>
        <v>-0.0183486238532111</v>
      </c>
      <c r="AN73">
        <f t="shared" si="51"/>
        <v>0.0271739130434783</v>
      </c>
      <c r="AO73">
        <f t="shared" si="52"/>
        <v>0.0335949764521193</v>
      </c>
      <c r="AP73">
        <f t="shared" si="53"/>
        <v>0.0337643038920822</v>
      </c>
    </row>
    <row r="74" spans="1:42">
      <c r="A74" s="3" t="s">
        <v>465</v>
      </c>
      <c r="B74" s="3" t="s">
        <v>466</v>
      </c>
      <c r="C74" s="3" t="s">
        <v>467</v>
      </c>
      <c r="D74" s="3" t="s">
        <v>468</v>
      </c>
      <c r="E74" s="3" t="s">
        <v>469</v>
      </c>
      <c r="F74" s="3" t="s">
        <v>470</v>
      </c>
      <c r="G74">
        <f t="shared" si="27"/>
        <v>0.0503496088705191</v>
      </c>
      <c r="H74">
        <f t="shared" si="28"/>
        <v>0.0492007484476219</v>
      </c>
      <c r="I74">
        <f t="shared" si="29"/>
        <v>0.0472661000400846</v>
      </c>
      <c r="J74">
        <f t="shared" si="30"/>
        <v>0.057176435522608</v>
      </c>
      <c r="K74">
        <f t="shared" si="31"/>
        <v>0.0592315272564452</v>
      </c>
      <c r="L74">
        <f t="shared" si="32"/>
        <v>0.0562472752499036</v>
      </c>
      <c r="M74">
        <f t="shared" si="33"/>
        <v>0.0506999422318728</v>
      </c>
      <c r="N74">
        <f t="shared" si="34"/>
        <v>0.0490305916100234</v>
      </c>
      <c r="O74">
        <f t="shared" si="35"/>
        <v>0.0449828564707587</v>
      </c>
      <c r="P74">
        <f t="shared" si="36"/>
        <v>-0.00308350883043454</v>
      </c>
      <c r="Q74">
        <f t="shared" si="37"/>
        <v>0.0056567850370976</v>
      </c>
      <c r="R74">
        <f t="shared" si="38"/>
        <v>0.0115901371898759</v>
      </c>
      <c r="S74">
        <f t="shared" si="39"/>
        <v>0.0305786605587178</v>
      </c>
      <c r="T74">
        <f t="shared" si="44"/>
        <v>0.0492007484476219</v>
      </c>
      <c r="U74">
        <f t="shared" si="40"/>
        <v>0.0482334242438532</v>
      </c>
      <c r="V74">
        <f t="shared" si="41"/>
        <v>0.0490555969065264</v>
      </c>
      <c r="W74">
        <f t="shared" si="42"/>
        <v>0.0490493455824007</v>
      </c>
      <c r="X74">
        <f t="shared" si="43"/>
        <v>0.0482360477600722</v>
      </c>
      <c r="Y74" s="1">
        <v>169.1</v>
      </c>
      <c r="Z74" s="1">
        <v>462</v>
      </c>
      <c r="AA74" s="1">
        <v>34.7</v>
      </c>
      <c r="AB74" s="1">
        <v>35</v>
      </c>
      <c r="AC74" s="1">
        <v>31.4</v>
      </c>
      <c r="AD74" s="1">
        <v>33.1</v>
      </c>
      <c r="AE74" s="1">
        <v>37.1</v>
      </c>
      <c r="AF74" s="1">
        <v>31.88</v>
      </c>
      <c r="AG74" s="1">
        <v>22.6198</v>
      </c>
      <c r="AH74">
        <f t="shared" si="45"/>
        <v>0.0165582495564755</v>
      </c>
      <c r="AI74">
        <f t="shared" si="46"/>
        <v>0.0424242424242425</v>
      </c>
      <c r="AJ74">
        <f t="shared" si="47"/>
        <v>0.0201729106628241</v>
      </c>
      <c r="AK74">
        <f t="shared" si="48"/>
        <v>0.0114285714285714</v>
      </c>
      <c r="AL74">
        <f t="shared" si="49"/>
        <v>0.0254777070063696</v>
      </c>
      <c r="AM74">
        <f t="shared" si="50"/>
        <v>-0.0271903323262839</v>
      </c>
      <c r="AN74">
        <f t="shared" si="51"/>
        <v>0.0296495956873316</v>
      </c>
      <c r="AO74">
        <f t="shared" si="52"/>
        <v>0.0319949811794228</v>
      </c>
      <c r="AP74">
        <f t="shared" si="53"/>
        <v>0.0320559863482435</v>
      </c>
    </row>
    <row r="75" spans="1:42">
      <c r="A75" s="3" t="s">
        <v>471</v>
      </c>
      <c r="B75" s="3" t="s">
        <v>472</v>
      </c>
      <c r="C75" s="3" t="s">
        <v>473</v>
      </c>
      <c r="D75" s="3" t="s">
        <v>474</v>
      </c>
      <c r="E75" s="3" t="s">
        <v>475</v>
      </c>
      <c r="F75" s="3" t="s">
        <v>476</v>
      </c>
      <c r="G75">
        <f t="shared" si="27"/>
        <v>0.0514063565097919</v>
      </c>
      <c r="H75">
        <f t="shared" si="28"/>
        <v>0.049799673552606</v>
      </c>
      <c r="I75">
        <f t="shared" si="29"/>
        <v>0.0483314814634217</v>
      </c>
      <c r="J75">
        <f t="shared" si="30"/>
        <v>0.0556704896449798</v>
      </c>
      <c r="K75">
        <f t="shared" si="31"/>
        <v>0.0578819962485245</v>
      </c>
      <c r="L75">
        <f t="shared" si="32"/>
        <v>0.0588639192523908</v>
      </c>
      <c r="M75">
        <f t="shared" si="33"/>
        <v>0.0503456517154269</v>
      </c>
      <c r="N75">
        <f t="shared" si="34"/>
        <v>0.0512798621358592</v>
      </c>
      <c r="O75">
        <f t="shared" si="35"/>
        <v>0.0476923824750051</v>
      </c>
      <c r="P75">
        <f t="shared" si="36"/>
        <v>-0.00307487504637028</v>
      </c>
      <c r="Q75">
        <f t="shared" si="37"/>
        <v>0.00549107369818046</v>
      </c>
      <c r="R75">
        <f t="shared" si="38"/>
        <v>0.016532455137742</v>
      </c>
      <c r="S75">
        <f t="shared" si="39"/>
        <v>0.0191967693692945</v>
      </c>
      <c r="T75">
        <f t="shared" si="44"/>
        <v>0.049799673552606</v>
      </c>
      <c r="U75">
        <f t="shared" si="40"/>
        <v>0.0490655775080138</v>
      </c>
      <c r="V75">
        <f t="shared" si="41"/>
        <v>0.0494922689104848</v>
      </c>
      <c r="W75">
        <f t="shared" si="42"/>
        <v>0.0499391672168284</v>
      </c>
      <c r="X75">
        <f t="shared" si="43"/>
        <v>0.0494898102684637</v>
      </c>
      <c r="Y75" s="1">
        <v>169.6</v>
      </c>
      <c r="Z75" s="1">
        <v>464.6</v>
      </c>
      <c r="AA75" s="1">
        <v>35</v>
      </c>
      <c r="AB75" s="1">
        <v>35.3</v>
      </c>
      <c r="AC75" s="1">
        <v>31.6</v>
      </c>
      <c r="AD75" s="1">
        <v>33.7</v>
      </c>
      <c r="AE75" s="1">
        <v>37.5</v>
      </c>
      <c r="AF75" s="1">
        <v>32.08</v>
      </c>
      <c r="AG75" s="1">
        <v>22.7698</v>
      </c>
      <c r="AH75">
        <f t="shared" si="45"/>
        <v>0.0200471698113208</v>
      </c>
      <c r="AI75">
        <f t="shared" si="46"/>
        <v>0.0441239776151528</v>
      </c>
      <c r="AJ75">
        <f t="shared" si="47"/>
        <v>0.00857142857142849</v>
      </c>
      <c r="AK75">
        <f t="shared" si="48"/>
        <v>0</v>
      </c>
      <c r="AL75">
        <f t="shared" si="49"/>
        <v>0.0158227848101266</v>
      </c>
      <c r="AM75">
        <f t="shared" si="50"/>
        <v>-0.0652818991097924</v>
      </c>
      <c r="AN75">
        <f t="shared" si="51"/>
        <v>0.024</v>
      </c>
      <c r="AO75">
        <f t="shared" si="52"/>
        <v>0.0286783042394016</v>
      </c>
      <c r="AP75">
        <f t="shared" si="53"/>
        <v>0.0216339186114941</v>
      </c>
    </row>
    <row r="76" spans="1:42">
      <c r="A76" s="3" t="s">
        <v>477</v>
      </c>
      <c r="B76" s="3" t="s">
        <v>478</v>
      </c>
      <c r="C76" s="3" t="s">
        <v>479</v>
      </c>
      <c r="D76" s="3" t="s">
        <v>480</v>
      </c>
      <c r="E76" s="3" t="s">
        <v>481</v>
      </c>
      <c r="F76" s="3" t="s">
        <v>482</v>
      </c>
      <c r="G76">
        <f t="shared" si="27"/>
        <v>0.0530967510890152</v>
      </c>
      <c r="H76">
        <f t="shared" si="28"/>
        <v>0.0493057970852378</v>
      </c>
      <c r="I76">
        <f t="shared" si="29"/>
        <v>0.0450818084216584</v>
      </c>
      <c r="J76">
        <f t="shared" si="30"/>
        <v>0.0596485782151394</v>
      </c>
      <c r="K76">
        <f t="shared" si="31"/>
        <v>0.0641426528467874</v>
      </c>
      <c r="L76">
        <f t="shared" si="32"/>
        <v>0.0631274539712494</v>
      </c>
      <c r="M76">
        <f t="shared" si="33"/>
        <v>0.0475562154350736</v>
      </c>
      <c r="N76">
        <f t="shared" si="34"/>
        <v>0.0493619735234888</v>
      </c>
      <c r="O76">
        <f t="shared" si="35"/>
        <v>0.0451636535191691</v>
      </c>
      <c r="P76">
        <f t="shared" si="36"/>
        <v>-0.00801494266735708</v>
      </c>
      <c r="Q76">
        <f t="shared" si="37"/>
        <v>0.00739154659330755</v>
      </c>
      <c r="R76">
        <f t="shared" si="38"/>
        <v>0.0161184495246885</v>
      </c>
      <c r="S76">
        <f t="shared" si="39"/>
        <v>0.0167592218908787</v>
      </c>
      <c r="T76">
        <f t="shared" si="44"/>
        <v>0.0493057970852378</v>
      </c>
      <c r="U76">
        <f t="shared" si="40"/>
        <v>0.0471938027534481</v>
      </c>
      <c r="V76">
        <f t="shared" si="41"/>
        <v>0.0473146069806566</v>
      </c>
      <c r="W76">
        <f t="shared" si="42"/>
        <v>0.0478264486163646</v>
      </c>
      <c r="X76">
        <f t="shared" si="43"/>
        <v>0.0472938895969255</v>
      </c>
      <c r="Y76" s="1">
        <v>170.5</v>
      </c>
      <c r="Z76" s="1">
        <v>467.2</v>
      </c>
      <c r="AA76" s="1">
        <v>35</v>
      </c>
      <c r="AB76" s="1">
        <v>35.3</v>
      </c>
      <c r="AC76" s="1">
        <v>31.7</v>
      </c>
      <c r="AD76" s="1">
        <v>33.5</v>
      </c>
      <c r="AE76" s="1">
        <v>37.9</v>
      </c>
      <c r="AF76" s="1">
        <v>32.18</v>
      </c>
      <c r="AG76" s="1">
        <v>22.948</v>
      </c>
      <c r="AH76">
        <f t="shared" si="45"/>
        <v>0.0252199413489737</v>
      </c>
      <c r="AI76">
        <f t="shared" si="46"/>
        <v>0.0481592465753425</v>
      </c>
      <c r="AJ76">
        <f t="shared" si="47"/>
        <v>0.00857142857142849</v>
      </c>
      <c r="AK76">
        <f t="shared" si="48"/>
        <v>-0.00283286118980154</v>
      </c>
      <c r="AL76">
        <f t="shared" si="49"/>
        <v>0.0126182965299685</v>
      </c>
      <c r="AM76">
        <f t="shared" si="50"/>
        <v>-0.0716417910447761</v>
      </c>
      <c r="AN76">
        <f t="shared" si="51"/>
        <v>0.00263852242744067</v>
      </c>
      <c r="AO76">
        <f t="shared" si="52"/>
        <v>0.0254816656308266</v>
      </c>
      <c r="AP76">
        <f t="shared" si="53"/>
        <v>0.0188861774446574</v>
      </c>
    </row>
    <row r="77" spans="1:42">
      <c r="A77" s="3" t="s">
        <v>483</v>
      </c>
      <c r="B77" s="3" t="s">
        <v>484</v>
      </c>
      <c r="C77" s="3" t="s">
        <v>485</v>
      </c>
      <c r="D77" s="3" t="s">
        <v>486</v>
      </c>
      <c r="E77" s="3" t="s">
        <v>487</v>
      </c>
      <c r="F77" s="3" t="s">
        <v>488</v>
      </c>
      <c r="G77">
        <f t="shared" si="27"/>
        <v>0.0562729426728847</v>
      </c>
      <c r="H77">
        <f t="shared" si="28"/>
        <v>0.0497681422341213</v>
      </c>
      <c r="I77">
        <f t="shared" si="29"/>
        <v>0.0471393125349467</v>
      </c>
      <c r="J77">
        <f t="shared" si="30"/>
        <v>0.0589248072285218</v>
      </c>
      <c r="K77">
        <f t="shared" si="31"/>
        <v>0.0584342659373603</v>
      </c>
      <c r="L77">
        <f t="shared" si="32"/>
        <v>0.055262952092465</v>
      </c>
      <c r="M77">
        <f t="shared" si="33"/>
        <v>0.0491014593665672</v>
      </c>
      <c r="N77">
        <f t="shared" si="34"/>
        <v>0.0478671394980065</v>
      </c>
      <c r="O77">
        <f t="shared" si="35"/>
        <v>0.0462356459107226</v>
      </c>
      <c r="P77">
        <f t="shared" si="36"/>
        <v>-0.00913363013793817</v>
      </c>
      <c r="Q77">
        <f t="shared" si="37"/>
        <v>0.00933451336070273</v>
      </c>
      <c r="R77">
        <f t="shared" si="38"/>
        <v>0.0120221587223303</v>
      </c>
      <c r="S77">
        <f t="shared" si="39"/>
        <v>0.0251062774116072</v>
      </c>
      <c r="T77">
        <f t="shared" si="44"/>
        <v>0.0497681422341213</v>
      </c>
      <c r="U77">
        <f t="shared" si="40"/>
        <v>0.048453727384534</v>
      </c>
      <c r="V77">
        <f t="shared" si="41"/>
        <v>0.0486696380452117</v>
      </c>
      <c r="W77">
        <f t="shared" si="42"/>
        <v>0.0484690134084104</v>
      </c>
      <c r="X77">
        <f t="shared" si="43"/>
        <v>0.0480223399088728</v>
      </c>
      <c r="Y77" s="1">
        <v>171.8</v>
      </c>
      <c r="Z77" s="1">
        <v>469.3</v>
      </c>
      <c r="AA77" s="1">
        <v>35.1</v>
      </c>
      <c r="AB77" s="1">
        <v>35.3</v>
      </c>
      <c r="AC77" s="1">
        <v>31.8</v>
      </c>
      <c r="AD77" s="1">
        <v>33.3</v>
      </c>
      <c r="AE77" s="1">
        <v>38.3</v>
      </c>
      <c r="AF77" s="1">
        <v>32.28</v>
      </c>
      <c r="AG77" s="1">
        <v>22.9576</v>
      </c>
      <c r="AH77">
        <f t="shared" si="45"/>
        <v>0.0139697322467985</v>
      </c>
      <c r="AI77">
        <f t="shared" si="46"/>
        <v>0.048582995951417</v>
      </c>
      <c r="AJ77">
        <f t="shared" si="47"/>
        <v>0.00569800569800558</v>
      </c>
      <c r="AK77">
        <f t="shared" si="48"/>
        <v>0</v>
      </c>
      <c r="AL77">
        <f t="shared" si="49"/>
        <v>0.00943396226415097</v>
      </c>
      <c r="AM77">
        <f t="shared" si="50"/>
        <v>-0.078078078078078</v>
      </c>
      <c r="AN77">
        <f t="shared" si="51"/>
        <v>-0.0156657963446474</v>
      </c>
      <c r="AO77">
        <f t="shared" si="52"/>
        <v>0.0254027261462206</v>
      </c>
      <c r="AP77">
        <f t="shared" si="53"/>
        <v>0.0281214064187895</v>
      </c>
    </row>
    <row r="78" spans="1:42">
      <c r="A78" s="3" t="s">
        <v>489</v>
      </c>
      <c r="B78" s="3" t="s">
        <v>490</v>
      </c>
      <c r="C78" s="3" t="s">
        <v>491</v>
      </c>
      <c r="D78" s="3" t="s">
        <v>492</v>
      </c>
      <c r="E78" s="3" t="s">
        <v>493</v>
      </c>
      <c r="F78" s="3" t="s">
        <v>494</v>
      </c>
      <c r="G78">
        <f t="shared" si="27"/>
        <v>0.0604997674796654</v>
      </c>
      <c r="H78">
        <f t="shared" si="28"/>
        <v>0.050903896528528</v>
      </c>
      <c r="I78">
        <f t="shared" si="29"/>
        <v>0.0493143079483836</v>
      </c>
      <c r="J78">
        <f t="shared" si="30"/>
        <v>0.0630954853853659</v>
      </c>
      <c r="K78">
        <f t="shared" si="31"/>
        <v>0.0644072420670828</v>
      </c>
      <c r="L78">
        <f t="shared" si="32"/>
        <v>0.0603941208286522</v>
      </c>
      <c r="M78">
        <f t="shared" si="33"/>
        <v>0.0491870858754802</v>
      </c>
      <c r="N78">
        <f t="shared" si="34"/>
        <v>0.0503635896453674</v>
      </c>
      <c r="O78">
        <f t="shared" si="35"/>
        <v>0.0441515230151528</v>
      </c>
      <c r="P78">
        <f t="shared" si="36"/>
        <v>-0.0111854595312817</v>
      </c>
      <c r="Q78">
        <f t="shared" si="37"/>
        <v>0.00933454986323563</v>
      </c>
      <c r="R78">
        <f t="shared" si="38"/>
        <v>0.0139013268375877</v>
      </c>
      <c r="S78">
        <f t="shared" si="39"/>
        <v>0.023237922351834</v>
      </c>
      <c r="T78">
        <f t="shared" si="44"/>
        <v>0.050903896528528</v>
      </c>
      <c r="U78">
        <f t="shared" si="40"/>
        <v>0.0501091022384558</v>
      </c>
      <c r="V78">
        <f t="shared" si="41"/>
        <v>0.0498017634507973</v>
      </c>
      <c r="W78">
        <f t="shared" si="42"/>
        <v>0.0499422199994398</v>
      </c>
      <c r="X78">
        <f t="shared" si="43"/>
        <v>0.0487840806025824</v>
      </c>
      <c r="Y78" s="1">
        <v>171.3</v>
      </c>
      <c r="Z78" s="1">
        <v>470.1</v>
      </c>
      <c r="AA78" s="1">
        <v>35.1</v>
      </c>
      <c r="AB78" s="1">
        <v>35.2</v>
      </c>
      <c r="AC78" s="1">
        <v>32</v>
      </c>
      <c r="AD78" s="1">
        <v>33</v>
      </c>
      <c r="AE78" s="1">
        <v>38.4</v>
      </c>
      <c r="AF78" s="1">
        <v>32.35</v>
      </c>
      <c r="AG78" s="1">
        <v>22.7471</v>
      </c>
      <c r="AH78">
        <f t="shared" si="45"/>
        <v>0.0256859311150028</v>
      </c>
      <c r="AI78">
        <f t="shared" si="46"/>
        <v>0.0576473090831737</v>
      </c>
      <c r="AJ78">
        <f t="shared" si="47"/>
        <v>0.00854700854700847</v>
      </c>
      <c r="AK78">
        <f t="shared" si="48"/>
        <v>0.00568181818181806</v>
      </c>
      <c r="AL78">
        <f t="shared" si="49"/>
        <v>0.00312500000000004</v>
      </c>
      <c r="AM78">
        <f t="shared" si="50"/>
        <v>-0.0575757575757575</v>
      </c>
      <c r="AN78">
        <f t="shared" si="51"/>
        <v>-0.0286458333333334</v>
      </c>
      <c r="AO78">
        <f t="shared" si="52"/>
        <v>0.0231839258114374</v>
      </c>
      <c r="AP78">
        <f t="shared" si="53"/>
        <v>0.0376135859076541</v>
      </c>
    </row>
    <row r="79" spans="1:42">
      <c r="A79" s="3" t="s">
        <v>495</v>
      </c>
      <c r="B79" s="3" t="s">
        <v>496</v>
      </c>
      <c r="C79" s="3" t="s">
        <v>497</v>
      </c>
      <c r="D79" s="3" t="s">
        <v>498</v>
      </c>
      <c r="E79" s="3" t="s">
        <v>499</v>
      </c>
      <c r="F79" s="3" t="s">
        <v>500</v>
      </c>
      <c r="G79">
        <f t="shared" si="27"/>
        <v>0.0509623190200551</v>
      </c>
      <c r="H79">
        <f t="shared" si="28"/>
        <v>0.0510617422504474</v>
      </c>
      <c r="I79">
        <f t="shared" si="29"/>
        <v>0.0503731554049066</v>
      </c>
      <c r="J79">
        <f t="shared" si="30"/>
        <v>0.0552070000999249</v>
      </c>
      <c r="K79">
        <f t="shared" si="31"/>
        <v>0.0529919759732975</v>
      </c>
      <c r="L79">
        <f t="shared" si="32"/>
        <v>0.0433793260674664</v>
      </c>
      <c r="M79">
        <f t="shared" si="33"/>
        <v>0.0523225261738482</v>
      </c>
      <c r="N79">
        <f t="shared" si="34"/>
        <v>0.0508833642540323</v>
      </c>
      <c r="O79">
        <f t="shared" si="35"/>
        <v>0.0458611132442629</v>
      </c>
      <c r="P79">
        <f t="shared" si="36"/>
        <v>-0.000589163615148505</v>
      </c>
      <c r="Q79">
        <f t="shared" si="37"/>
        <v>0.00826372383436746</v>
      </c>
      <c r="R79">
        <f t="shared" si="38"/>
        <v>0.0224879242464246</v>
      </c>
      <c r="S79">
        <f t="shared" si="39"/>
        <v>0.0208102699873475</v>
      </c>
      <c r="T79">
        <f t="shared" si="44"/>
        <v>0.0510617422504474</v>
      </c>
      <c r="U79">
        <f t="shared" si="40"/>
        <v>0.050717448827677</v>
      </c>
      <c r="V79">
        <f t="shared" si="41"/>
        <v>0.051252474609734</v>
      </c>
      <c r="W79">
        <f t="shared" si="42"/>
        <v>0.0511601970208086</v>
      </c>
      <c r="X79">
        <f t="shared" si="43"/>
        <v>0.0501003802654994</v>
      </c>
      <c r="Y79" s="1">
        <v>171.6</v>
      </c>
      <c r="Z79" s="1">
        <v>471.2</v>
      </c>
      <c r="AA79" s="1">
        <v>34.9</v>
      </c>
      <c r="AB79" s="1">
        <v>35.1</v>
      </c>
      <c r="AC79" s="1">
        <v>32</v>
      </c>
      <c r="AD79" s="1">
        <v>33</v>
      </c>
      <c r="AE79" s="1">
        <v>38.7</v>
      </c>
      <c r="AF79" s="1">
        <v>32.38</v>
      </c>
      <c r="AG79" s="1">
        <v>22.8052</v>
      </c>
      <c r="AH79">
        <f t="shared" si="45"/>
        <v>0.0314685314685315</v>
      </c>
      <c r="AI79">
        <f t="shared" si="46"/>
        <v>0.0653650254668931</v>
      </c>
      <c r="AJ79">
        <f t="shared" si="47"/>
        <v>0.022922636103152</v>
      </c>
      <c r="AK79">
        <f t="shared" si="48"/>
        <v>0.0170940170940171</v>
      </c>
      <c r="AL79">
        <f t="shared" si="49"/>
        <v>0.00625000000000009</v>
      </c>
      <c r="AM79">
        <f t="shared" si="50"/>
        <v>-0.0484848484848485</v>
      </c>
      <c r="AN79">
        <f t="shared" si="51"/>
        <v>-0.0361757105943154</v>
      </c>
      <c r="AO79">
        <f t="shared" si="52"/>
        <v>0.028412600370599</v>
      </c>
      <c r="AP79">
        <f t="shared" si="53"/>
        <v>0.0409731113956466</v>
      </c>
    </row>
    <row r="80" spans="1:42">
      <c r="A80" s="3" t="s">
        <v>501</v>
      </c>
      <c r="B80" s="3" t="s">
        <v>502</v>
      </c>
      <c r="C80" s="3" t="s">
        <v>503</v>
      </c>
      <c r="D80" s="3" t="s">
        <v>504</v>
      </c>
      <c r="E80" s="3" t="s">
        <v>505</v>
      </c>
      <c r="F80" s="3" t="s">
        <v>506</v>
      </c>
      <c r="G80">
        <f t="shared" si="27"/>
        <v>0.0531239854106813</v>
      </c>
      <c r="H80">
        <f t="shared" si="28"/>
        <v>0.0527469820586158</v>
      </c>
      <c r="I80">
        <f t="shared" si="29"/>
        <v>0.0514808420032768</v>
      </c>
      <c r="J80">
        <f t="shared" si="30"/>
        <v>0.0591766369507729</v>
      </c>
      <c r="K80">
        <f t="shared" si="31"/>
        <v>0.0607283309407187</v>
      </c>
      <c r="L80">
        <f t="shared" si="32"/>
        <v>0.060239561980623</v>
      </c>
      <c r="M80">
        <f t="shared" si="33"/>
        <v>0.0524844672256423</v>
      </c>
      <c r="N80">
        <f t="shared" si="34"/>
        <v>0.0527132831984784</v>
      </c>
      <c r="O80">
        <f t="shared" si="35"/>
        <v>0.0498504634655862</v>
      </c>
      <c r="P80">
        <f t="shared" si="36"/>
        <v>-0.00164314340740439</v>
      </c>
      <c r="Q80">
        <f t="shared" si="37"/>
        <v>0.00120246836914</v>
      </c>
      <c r="R80">
        <f t="shared" si="38"/>
        <v>0.0206304877461597</v>
      </c>
      <c r="S80">
        <f t="shared" si="39"/>
        <v>0.0151250891882189</v>
      </c>
      <c r="T80">
        <f t="shared" si="44"/>
        <v>0.0527469820586158</v>
      </c>
      <c r="U80">
        <f t="shared" si="40"/>
        <v>0.0521139120309463</v>
      </c>
      <c r="V80">
        <f t="shared" si="41"/>
        <v>0.0522374304291783</v>
      </c>
      <c r="W80">
        <f t="shared" si="42"/>
        <v>0.0523563936215034</v>
      </c>
      <c r="X80">
        <f t="shared" si="43"/>
        <v>0.0518552075903199</v>
      </c>
      <c r="Y80" s="1">
        <v>170.3</v>
      </c>
      <c r="Z80" s="1">
        <v>470.9</v>
      </c>
      <c r="AA80" s="1">
        <v>35.1</v>
      </c>
      <c r="AB80" s="1">
        <v>35.2</v>
      </c>
      <c r="AC80" s="1">
        <v>32.2</v>
      </c>
      <c r="AD80" s="1">
        <v>33.4</v>
      </c>
      <c r="AE80" s="1">
        <v>38.6</v>
      </c>
      <c r="AF80" s="1">
        <v>32.45</v>
      </c>
      <c r="AG80" s="1">
        <v>23.0053</v>
      </c>
      <c r="AH80">
        <f t="shared" si="45"/>
        <v>0.0458015267175571</v>
      </c>
      <c r="AI80">
        <f t="shared" si="46"/>
        <v>0.0751751964323636</v>
      </c>
      <c r="AJ80">
        <f t="shared" si="47"/>
        <v>0.0170940170940171</v>
      </c>
      <c r="AK80">
        <f t="shared" si="48"/>
        <v>0.0113636363636363</v>
      </c>
      <c r="AL80">
        <f t="shared" si="49"/>
        <v>0</v>
      </c>
      <c r="AM80">
        <f t="shared" si="50"/>
        <v>-0.0628742514970059</v>
      </c>
      <c r="AN80">
        <f t="shared" si="51"/>
        <v>-0.0362694300518134</v>
      </c>
      <c r="AO80">
        <f t="shared" si="52"/>
        <v>0.0292758089368258</v>
      </c>
      <c r="AP80">
        <f t="shared" si="53"/>
        <v>0.0282630524270495</v>
      </c>
    </row>
    <row r="81" spans="1:42">
      <c r="A81" s="3" t="s">
        <v>507</v>
      </c>
      <c r="B81" s="3" t="s">
        <v>508</v>
      </c>
      <c r="C81" s="3" t="s">
        <v>509</v>
      </c>
      <c r="D81" s="3" t="s">
        <v>510</v>
      </c>
      <c r="E81" s="3" t="s">
        <v>511</v>
      </c>
      <c r="F81" s="3" t="s">
        <v>512</v>
      </c>
      <c r="G81">
        <f t="shared" si="27"/>
        <v>0.0642258844662562</v>
      </c>
      <c r="H81">
        <f t="shared" si="28"/>
        <v>0.0593148549356803</v>
      </c>
      <c r="I81">
        <f t="shared" si="29"/>
        <v>0.0574998996561548</v>
      </c>
      <c r="J81">
        <f t="shared" si="30"/>
        <v>0.0699995480308242</v>
      </c>
      <c r="K81">
        <f t="shared" si="31"/>
        <v>0.0756563753575197</v>
      </c>
      <c r="L81">
        <f t="shared" si="32"/>
        <v>0.0707469230117572</v>
      </c>
      <c r="M81">
        <f t="shared" si="33"/>
        <v>0.0560040962705152</v>
      </c>
      <c r="N81">
        <f t="shared" si="34"/>
        <v>0.0593276052548589</v>
      </c>
      <c r="O81">
        <f t="shared" si="35"/>
        <v>0.0459814035297602</v>
      </c>
      <c r="P81">
        <f t="shared" si="36"/>
        <v>-0.00672598481010156</v>
      </c>
      <c r="Q81">
        <f t="shared" si="37"/>
        <v>-0.00584023581983579</v>
      </c>
      <c r="R81">
        <f t="shared" si="38"/>
        <v>0.0174690018985136</v>
      </c>
      <c r="S81">
        <f t="shared" si="39"/>
        <v>0.00864283824754676</v>
      </c>
      <c r="T81">
        <f t="shared" si="44"/>
        <v>0.0593148549356803</v>
      </c>
      <c r="U81">
        <f t="shared" si="40"/>
        <v>0.0584073772959175</v>
      </c>
      <c r="V81">
        <f t="shared" si="41"/>
        <v>0.0576062836207834</v>
      </c>
      <c r="W81">
        <f t="shared" si="42"/>
        <v>0.0580366140293023</v>
      </c>
      <c r="X81">
        <f t="shared" si="43"/>
        <v>0.0556255719293939</v>
      </c>
      <c r="Y81" s="1">
        <v>170.8</v>
      </c>
      <c r="Z81" s="1">
        <v>472.6</v>
      </c>
      <c r="AA81" s="1">
        <v>35.4</v>
      </c>
      <c r="AB81" s="1">
        <v>35.6</v>
      </c>
      <c r="AC81" s="1">
        <v>32.3</v>
      </c>
      <c r="AD81" s="1">
        <v>33.5</v>
      </c>
      <c r="AE81" s="1">
        <v>37.8</v>
      </c>
      <c r="AF81" s="1">
        <v>32.65</v>
      </c>
      <c r="AG81" s="1">
        <v>23.0365</v>
      </c>
      <c r="AH81">
        <f t="shared" si="45"/>
        <v>0.0521077283372364</v>
      </c>
      <c r="AI81">
        <f t="shared" si="46"/>
        <v>0.0808294540837918</v>
      </c>
      <c r="AJ81">
        <f t="shared" si="47"/>
        <v>0.0112994350282485</v>
      </c>
      <c r="AK81">
        <f t="shared" si="48"/>
        <v>0.00280898876404498</v>
      </c>
      <c r="AL81">
        <f t="shared" si="49"/>
        <v>-0.00309597523219797</v>
      </c>
      <c r="AM81">
        <f t="shared" si="50"/>
        <v>-0.0656716417910448</v>
      </c>
      <c r="AN81">
        <f t="shared" si="51"/>
        <v>-0.0132275132275132</v>
      </c>
      <c r="AO81">
        <f t="shared" si="52"/>
        <v>0.0260336906584993</v>
      </c>
      <c r="AP81">
        <f t="shared" si="53"/>
        <v>0.029982853298027</v>
      </c>
    </row>
    <row r="82" spans="1:42">
      <c r="A82" s="3" t="s">
        <v>513</v>
      </c>
      <c r="B82" s="3" t="s">
        <v>514</v>
      </c>
      <c r="C82" s="3" t="s">
        <v>515</v>
      </c>
      <c r="D82" s="3" t="s">
        <v>516</v>
      </c>
      <c r="E82" s="3" t="s">
        <v>517</v>
      </c>
      <c r="F82" s="3" t="s">
        <v>518</v>
      </c>
      <c r="G82">
        <f t="shared" si="27"/>
        <v>0.0540994686959813</v>
      </c>
      <c r="H82">
        <f t="shared" si="28"/>
        <v>0.0598349337021858</v>
      </c>
      <c r="I82">
        <f t="shared" si="29"/>
        <v>0.0481401079631133</v>
      </c>
      <c r="J82">
        <f t="shared" si="30"/>
        <v>0.0576827180959835</v>
      </c>
      <c r="K82">
        <f t="shared" si="31"/>
        <v>0.0541798661827028</v>
      </c>
      <c r="L82">
        <f t="shared" si="32"/>
        <v>0.0456204818433401</v>
      </c>
      <c r="M82">
        <f t="shared" si="33"/>
        <v>0.0537912299740072</v>
      </c>
      <c r="N82">
        <f t="shared" si="34"/>
        <v>0.0510928462243827</v>
      </c>
      <c r="O82">
        <f t="shared" si="35"/>
        <v>0.0446559231159712</v>
      </c>
      <c r="P82">
        <f t="shared" si="36"/>
        <v>-0.00595936073286788</v>
      </c>
      <c r="Q82">
        <f t="shared" si="37"/>
        <v>-0.00609654724870379</v>
      </c>
      <c r="R82">
        <f t="shared" si="38"/>
        <v>0.0181590407259012</v>
      </c>
      <c r="S82">
        <f t="shared" si="39"/>
        <v>0.00605917249244314</v>
      </c>
      <c r="T82">
        <f t="shared" si="44"/>
        <v>0.0598349337021858</v>
      </c>
      <c r="U82">
        <f t="shared" si="40"/>
        <v>0.0539875208326496</v>
      </c>
      <c r="V82">
        <f t="shared" si="41"/>
        <v>0.0539220905464355</v>
      </c>
      <c r="W82">
        <f t="shared" si="42"/>
        <v>0.0532147794659223</v>
      </c>
      <c r="X82">
        <f t="shared" si="43"/>
        <v>0.0515030081959321</v>
      </c>
      <c r="Y82" s="1">
        <v>172</v>
      </c>
      <c r="Z82" s="1">
        <v>475.4</v>
      </c>
      <c r="AA82" s="1">
        <v>35.6</v>
      </c>
      <c r="AB82" s="1">
        <v>35.7</v>
      </c>
      <c r="AC82" s="1">
        <v>32.2</v>
      </c>
      <c r="AD82" s="1">
        <v>33.4</v>
      </c>
      <c r="AE82" s="1">
        <v>37.6</v>
      </c>
      <c r="AF82" s="1">
        <v>32.75</v>
      </c>
      <c r="AG82" s="1">
        <v>23.2502</v>
      </c>
      <c r="AH82">
        <f t="shared" si="45"/>
        <v>0.0505813953488371</v>
      </c>
      <c r="AI82">
        <f t="shared" si="46"/>
        <v>0.0826672275978125</v>
      </c>
      <c r="AJ82">
        <f t="shared" si="47"/>
        <v>0.00561797752808977</v>
      </c>
      <c r="AK82">
        <f t="shared" si="48"/>
        <v>0.00280112044817911</v>
      </c>
      <c r="AL82">
        <f t="shared" si="49"/>
        <v>0.00310559006211162</v>
      </c>
      <c r="AM82">
        <f t="shared" si="50"/>
        <v>-0.0658682634730539</v>
      </c>
      <c r="AN82">
        <f t="shared" si="51"/>
        <v>-0.00265957446808514</v>
      </c>
      <c r="AO82">
        <f t="shared" si="52"/>
        <v>0.0259541984732825</v>
      </c>
      <c r="AP82">
        <f t="shared" si="53"/>
        <v>0.0290535135181633</v>
      </c>
    </row>
    <row r="83" spans="1:42">
      <c r="A83" s="3" t="s">
        <v>519</v>
      </c>
      <c r="B83" s="3" t="s">
        <v>520</v>
      </c>
      <c r="C83" s="3" t="s">
        <v>521</v>
      </c>
      <c r="D83" s="3" t="s">
        <v>522</v>
      </c>
      <c r="E83" s="3" t="s">
        <v>523</v>
      </c>
      <c r="F83" s="3" t="s">
        <v>524</v>
      </c>
      <c r="G83">
        <f t="shared" si="27"/>
        <v>0.0504942691890922</v>
      </c>
      <c r="H83">
        <f t="shared" si="28"/>
        <v>0.0570043080677942</v>
      </c>
      <c r="I83">
        <f t="shared" si="29"/>
        <v>0.048822983179476</v>
      </c>
      <c r="J83">
        <f t="shared" si="30"/>
        <v>0.0458229842684619</v>
      </c>
      <c r="K83">
        <f t="shared" si="31"/>
        <v>0.0424774981174323</v>
      </c>
      <c r="L83">
        <f t="shared" si="32"/>
        <v>0.0348454930751278</v>
      </c>
      <c r="M83">
        <f t="shared" si="33"/>
        <v>0.051329569283396</v>
      </c>
      <c r="N83">
        <f t="shared" si="34"/>
        <v>0.0512335554467041</v>
      </c>
      <c r="O83">
        <f t="shared" si="35"/>
        <v>0.0472763270423995</v>
      </c>
      <c r="P83">
        <f t="shared" si="36"/>
        <v>-0.00167128600961617</v>
      </c>
      <c r="Q83">
        <f t="shared" si="37"/>
        <v>-0.000751366516995831</v>
      </c>
      <c r="R83">
        <f t="shared" si="38"/>
        <v>0.0164807811946831</v>
      </c>
      <c r="S83">
        <f t="shared" si="39"/>
        <v>0.0060206923536564</v>
      </c>
      <c r="T83">
        <f t="shared" si="44"/>
        <v>0.0570043080677942</v>
      </c>
      <c r="U83">
        <f t="shared" si="40"/>
        <v>0.0529136456236352</v>
      </c>
      <c r="V83">
        <f t="shared" si="41"/>
        <v>0.0523856201768887</v>
      </c>
      <c r="W83">
        <f t="shared" si="42"/>
        <v>0.0520976039943426</v>
      </c>
      <c r="X83">
        <f t="shared" si="43"/>
        <v>0.051133348603954</v>
      </c>
      <c r="Y83" s="1">
        <v>171.2</v>
      </c>
      <c r="Z83" s="1">
        <v>475.7</v>
      </c>
      <c r="AA83" s="1">
        <v>35.5</v>
      </c>
      <c r="AB83" s="1">
        <v>35.7</v>
      </c>
      <c r="AC83" s="1">
        <v>32.1</v>
      </c>
      <c r="AD83" s="1">
        <v>32.9</v>
      </c>
      <c r="AE83" s="1">
        <v>37.7</v>
      </c>
      <c r="AF83" s="1">
        <v>32.85</v>
      </c>
      <c r="AG83" s="1">
        <v>23.1493</v>
      </c>
      <c r="AH83">
        <f t="shared" si="45"/>
        <v>0.0607476635514019</v>
      </c>
      <c r="AI83">
        <f t="shared" si="46"/>
        <v>0.0893420222829516</v>
      </c>
      <c r="AJ83">
        <f t="shared" si="47"/>
        <v>0.0112676056338028</v>
      </c>
      <c r="AK83">
        <f t="shared" si="48"/>
        <v>0.00280112044817911</v>
      </c>
      <c r="AL83">
        <f t="shared" si="49"/>
        <v>0.00623052959501544</v>
      </c>
      <c r="AM83">
        <f t="shared" si="50"/>
        <v>-0.0486322188449847</v>
      </c>
      <c r="AN83">
        <f t="shared" si="51"/>
        <v>0.00795755968169754</v>
      </c>
      <c r="AO83">
        <f t="shared" si="52"/>
        <v>0.0258751902587519</v>
      </c>
      <c r="AP83">
        <f t="shared" si="53"/>
        <v>0.0238581728173206</v>
      </c>
    </row>
    <row r="84" spans="1:42">
      <c r="A84" s="3" t="s">
        <v>525</v>
      </c>
      <c r="B84" s="3" t="s">
        <v>526</v>
      </c>
      <c r="C84" s="3" t="s">
        <v>527</v>
      </c>
      <c r="D84" s="3" t="s">
        <v>528</v>
      </c>
      <c r="E84" s="3" t="s">
        <v>529</v>
      </c>
      <c r="F84" s="3" t="s">
        <v>530</v>
      </c>
      <c r="G84">
        <f t="shared" si="27"/>
        <v>0.0488723128612603</v>
      </c>
      <c r="H84">
        <f t="shared" si="28"/>
        <v>0.0543717120673382</v>
      </c>
      <c r="I84">
        <f t="shared" si="29"/>
        <v>0.0527125105423361</v>
      </c>
      <c r="J84">
        <f t="shared" si="30"/>
        <v>0.0486867909907684</v>
      </c>
      <c r="K84">
        <f t="shared" si="31"/>
        <v>0.0445055309260191</v>
      </c>
      <c r="L84">
        <f t="shared" si="32"/>
        <v>0.0375049523727261</v>
      </c>
      <c r="M84">
        <f t="shared" si="33"/>
        <v>0.0527911453544502</v>
      </c>
      <c r="N84">
        <f t="shared" si="34"/>
        <v>0.0525755538113419</v>
      </c>
      <c r="O84">
        <f t="shared" si="35"/>
        <v>0.0474603537309579</v>
      </c>
      <c r="P84">
        <f t="shared" si="36"/>
        <v>0.00384019768107588</v>
      </c>
      <c r="Q84">
        <f t="shared" si="37"/>
        <v>0.00362823223065057</v>
      </c>
      <c r="R84">
        <f t="shared" si="38"/>
        <v>0.0248879689182939</v>
      </c>
      <c r="S84">
        <f t="shared" si="39"/>
        <v>-0.00341520306648523</v>
      </c>
      <c r="T84">
        <f t="shared" si="44"/>
        <v>0.0543717120673382</v>
      </c>
      <c r="U84">
        <f t="shared" si="40"/>
        <v>0.0535421113048372</v>
      </c>
      <c r="V84">
        <f t="shared" si="41"/>
        <v>0.0532917893213749</v>
      </c>
      <c r="W84">
        <f t="shared" si="42"/>
        <v>0.0531127304438666</v>
      </c>
      <c r="X84">
        <f t="shared" si="43"/>
        <v>0.0519822551012849</v>
      </c>
      <c r="Y84" s="1">
        <v>171.4</v>
      </c>
      <c r="Z84" s="1">
        <v>477.3</v>
      </c>
      <c r="AA84" s="1">
        <v>35.5</v>
      </c>
      <c r="AB84" s="1">
        <v>35.6</v>
      </c>
      <c r="AC84" s="1">
        <v>32.2</v>
      </c>
      <c r="AD84" s="1">
        <v>32.3</v>
      </c>
      <c r="AE84" s="1">
        <v>38</v>
      </c>
      <c r="AF84" s="1">
        <v>32.88</v>
      </c>
      <c r="AG84" s="1">
        <v>23.197</v>
      </c>
      <c r="AH84">
        <f t="shared" si="45"/>
        <v>0.0641773628938156</v>
      </c>
      <c r="AI84">
        <f t="shared" si="46"/>
        <v>0.0919756966268595</v>
      </c>
      <c r="AJ84">
        <f t="shared" si="47"/>
        <v>0.0112676056338028</v>
      </c>
      <c r="AK84">
        <f t="shared" si="48"/>
        <v>0.00842696629213475</v>
      </c>
      <c r="AL84">
        <f t="shared" si="49"/>
        <v>0.00621118012422347</v>
      </c>
      <c r="AM84">
        <f t="shared" si="50"/>
        <v>-0.0371517027863776</v>
      </c>
      <c r="AN84">
        <f t="shared" si="51"/>
        <v>0.0263157894736842</v>
      </c>
      <c r="AO84">
        <f t="shared" si="52"/>
        <v>0.0310218978102189</v>
      </c>
      <c r="AP84">
        <f t="shared" si="53"/>
        <v>0.0287321636418502</v>
      </c>
    </row>
    <row r="85" spans="1:42">
      <c r="A85" s="3" t="s">
        <v>531</v>
      </c>
      <c r="B85" s="3" t="s">
        <v>532</v>
      </c>
      <c r="C85" s="3" t="s">
        <v>533</v>
      </c>
      <c r="D85" s="3" t="s">
        <v>534</v>
      </c>
      <c r="E85" s="3" t="s">
        <v>535</v>
      </c>
      <c r="F85" s="3" t="s">
        <v>536</v>
      </c>
      <c r="G85">
        <f t="shared" si="27"/>
        <v>0.0361395902327713</v>
      </c>
      <c r="H85">
        <f t="shared" si="28"/>
        <v>0.0499888823450723</v>
      </c>
      <c r="I85">
        <f t="shared" si="29"/>
        <v>0.0460705780998945</v>
      </c>
      <c r="J85">
        <f t="shared" si="30"/>
        <v>0.0320619886653039</v>
      </c>
      <c r="K85">
        <f t="shared" si="31"/>
        <v>0.017837828390426</v>
      </c>
      <c r="L85">
        <f t="shared" si="32"/>
        <v>0.0064142770119601</v>
      </c>
      <c r="M85">
        <f t="shared" si="33"/>
        <v>0.0504934887075304</v>
      </c>
      <c r="N85">
        <f t="shared" si="34"/>
        <v>0.043010768898517</v>
      </c>
      <c r="O85">
        <f t="shared" si="35"/>
        <v>0.044893593163469</v>
      </c>
      <c r="P85">
        <f t="shared" si="36"/>
        <v>0.00993098786712341</v>
      </c>
      <c r="Q85">
        <f t="shared" si="37"/>
        <v>0.0148803601414426</v>
      </c>
      <c r="R85">
        <f t="shared" si="38"/>
        <v>0.0302563458343575</v>
      </c>
      <c r="S85">
        <f t="shared" si="39"/>
        <v>-0.00116621764750386</v>
      </c>
      <c r="T85">
        <f t="shared" si="44"/>
        <v>0.0499888823450723</v>
      </c>
      <c r="U85">
        <f t="shared" si="40"/>
        <v>0.0480297302224835</v>
      </c>
      <c r="V85">
        <f t="shared" si="41"/>
        <v>0.0488509830508324</v>
      </c>
      <c r="W85">
        <f t="shared" si="42"/>
        <v>0.0473909295127536</v>
      </c>
      <c r="X85">
        <f t="shared" si="43"/>
        <v>0.0468914622428967</v>
      </c>
      <c r="Y85" s="1">
        <v>172</v>
      </c>
      <c r="Z85" s="1">
        <v>480.2</v>
      </c>
      <c r="AA85" s="1">
        <v>35.4</v>
      </c>
      <c r="AB85" s="1">
        <v>35.4</v>
      </c>
      <c r="AC85" s="1">
        <v>32.2</v>
      </c>
      <c r="AD85" s="1">
        <v>32.1</v>
      </c>
      <c r="AE85" s="1">
        <v>37.8</v>
      </c>
      <c r="AF85" s="1">
        <v>32.92</v>
      </c>
      <c r="AG85" s="1">
        <v>23.2353</v>
      </c>
      <c r="AH85">
        <f t="shared" si="45"/>
        <v>0.0656976744186047</v>
      </c>
      <c r="AI85">
        <f t="shared" si="46"/>
        <v>0.092877967513536</v>
      </c>
      <c r="AJ85">
        <f t="shared" si="47"/>
        <v>0.0169491525423729</v>
      </c>
      <c r="AK85">
        <f t="shared" si="48"/>
        <v>0.0141242937853107</v>
      </c>
      <c r="AL85">
        <f t="shared" si="49"/>
        <v>0.0124223602484472</v>
      </c>
      <c r="AM85">
        <f t="shared" si="50"/>
        <v>-0.0186915887850468</v>
      </c>
      <c r="AN85">
        <f t="shared" si="51"/>
        <v>0.0449735449735451</v>
      </c>
      <c r="AO85">
        <f t="shared" si="52"/>
        <v>0.0328068043742405</v>
      </c>
      <c r="AP85">
        <f t="shared" si="53"/>
        <v>0.0407655592998585</v>
      </c>
    </row>
    <row r="86" spans="1:42">
      <c r="A86" s="3" t="s">
        <v>537</v>
      </c>
      <c r="B86" s="3" t="s">
        <v>538</v>
      </c>
      <c r="C86" s="3" t="s">
        <v>539</v>
      </c>
      <c r="D86" s="3" t="s">
        <v>540</v>
      </c>
      <c r="E86" s="3" t="s">
        <v>541</v>
      </c>
      <c r="F86" s="3" t="s">
        <v>542</v>
      </c>
      <c r="G86">
        <f t="shared" si="27"/>
        <v>0.0351328217122518</v>
      </c>
      <c r="H86">
        <f t="shared" si="28"/>
        <v>0.0461172396171874</v>
      </c>
      <c r="I86">
        <f t="shared" si="29"/>
        <v>0.0438731155797839</v>
      </c>
      <c r="J86">
        <f t="shared" si="30"/>
        <v>0.0307049341721668</v>
      </c>
      <c r="K86">
        <f t="shared" si="31"/>
        <v>0.0229785805486704</v>
      </c>
      <c r="L86">
        <f t="shared" si="32"/>
        <v>0.0101073429054398</v>
      </c>
      <c r="M86">
        <f t="shared" si="33"/>
        <v>0.0469754998761861</v>
      </c>
      <c r="N86">
        <f t="shared" si="34"/>
        <v>0.0479671084773004</v>
      </c>
      <c r="O86">
        <f t="shared" si="35"/>
        <v>0.0427584134639596</v>
      </c>
      <c r="P86">
        <f t="shared" si="36"/>
        <v>0.00874029386753214</v>
      </c>
      <c r="Q86">
        <f t="shared" si="37"/>
        <v>0.0146736460203105</v>
      </c>
      <c r="R86">
        <f t="shared" si="38"/>
        <v>0.0336621693891523</v>
      </c>
      <c r="S86">
        <f t="shared" si="39"/>
        <v>-0.00278167205068697</v>
      </c>
      <c r="T86">
        <f t="shared" si="44"/>
        <v>0.0461172396171874</v>
      </c>
      <c r="U86">
        <f t="shared" si="40"/>
        <v>0.0449951775984856</v>
      </c>
      <c r="V86">
        <f t="shared" si="41"/>
        <v>0.0456552850243858</v>
      </c>
      <c r="W86">
        <f t="shared" si="42"/>
        <v>0.0462332408876144</v>
      </c>
      <c r="X86">
        <f t="shared" si="43"/>
        <v>0.0455382754028835</v>
      </c>
      <c r="Y86" s="1">
        <v>171.9</v>
      </c>
      <c r="Z86" s="1">
        <v>481.6</v>
      </c>
      <c r="AA86" s="1">
        <v>35.4</v>
      </c>
      <c r="AB86" s="1">
        <v>35.4</v>
      </c>
      <c r="AC86" s="1">
        <v>32.2</v>
      </c>
      <c r="AD86" s="1">
        <v>32.2</v>
      </c>
      <c r="AE86" s="1">
        <v>38.2</v>
      </c>
      <c r="AF86" s="1">
        <v>32.9</v>
      </c>
      <c r="AG86" s="1">
        <v>23.3449</v>
      </c>
      <c r="AH86">
        <f t="shared" si="45"/>
        <v>0.0721349621873182</v>
      </c>
      <c r="AI86">
        <f t="shared" si="46"/>
        <v>0.0950996677740863</v>
      </c>
      <c r="AJ86">
        <f t="shared" si="47"/>
        <v>0.0197740112994351</v>
      </c>
      <c r="AK86">
        <f t="shared" si="48"/>
        <v>0.0141242937853107</v>
      </c>
      <c r="AL86">
        <f t="shared" si="49"/>
        <v>0.0124223602484472</v>
      </c>
      <c r="AM86">
        <f t="shared" si="50"/>
        <v>-0.0248447204968945</v>
      </c>
      <c r="AN86">
        <f t="shared" si="51"/>
        <v>0.0471204188481675</v>
      </c>
      <c r="AO86">
        <f t="shared" si="52"/>
        <v>0.0364741641337387</v>
      </c>
      <c r="AP86">
        <f t="shared" si="53"/>
        <v>0.0423347283560864</v>
      </c>
    </row>
    <row r="87" spans="1:42">
      <c r="A87" s="3" t="s">
        <v>543</v>
      </c>
      <c r="B87" s="3" t="s">
        <v>544</v>
      </c>
      <c r="C87" s="3" t="s">
        <v>545</v>
      </c>
      <c r="D87" s="3" t="s">
        <v>546</v>
      </c>
      <c r="E87" s="3" t="s">
        <v>547</v>
      </c>
      <c r="F87" s="3" t="s">
        <v>548</v>
      </c>
      <c r="G87">
        <f t="shared" si="27"/>
        <v>0.0375155698356881</v>
      </c>
      <c r="H87">
        <f t="shared" si="28"/>
        <v>0.0467247985062357</v>
      </c>
      <c r="I87">
        <f t="shared" si="29"/>
        <v>0.046081518580239</v>
      </c>
      <c r="J87">
        <f t="shared" si="30"/>
        <v>0.0346680094343816</v>
      </c>
      <c r="K87">
        <f t="shared" si="31"/>
        <v>0.0215619560399947</v>
      </c>
      <c r="L87">
        <f t="shared" si="32"/>
        <v>0.0141354868748356</v>
      </c>
      <c r="M87">
        <f t="shared" si="33"/>
        <v>0.0490683555323145</v>
      </c>
      <c r="N87">
        <f t="shared" si="34"/>
        <v>0.046710459471139</v>
      </c>
      <c r="O87">
        <f t="shared" si="35"/>
        <v>0.0459227493033314</v>
      </c>
      <c r="P87">
        <f t="shared" si="36"/>
        <v>0.00856594874455074</v>
      </c>
      <c r="Q87">
        <f t="shared" si="37"/>
        <v>0.0196073301841123</v>
      </c>
      <c r="R87">
        <f t="shared" si="38"/>
        <v>0.0222716444156647</v>
      </c>
      <c r="S87">
        <f t="shared" si="39"/>
        <v>-0.00870096880211159</v>
      </c>
      <c r="T87">
        <f t="shared" si="44"/>
        <v>0.0467247985062357</v>
      </c>
      <c r="U87">
        <f t="shared" si="40"/>
        <v>0.0464031585432373</v>
      </c>
      <c r="V87">
        <f t="shared" si="41"/>
        <v>0.0472915575395963</v>
      </c>
      <c r="W87">
        <f t="shared" si="42"/>
        <v>0.047146283022482</v>
      </c>
      <c r="X87">
        <f t="shared" si="43"/>
        <v>0.0469015762786519</v>
      </c>
      <c r="Y87" s="1">
        <v>173</v>
      </c>
      <c r="Z87" s="1">
        <v>485.1</v>
      </c>
      <c r="AA87" s="1">
        <v>35.3</v>
      </c>
      <c r="AB87" s="1">
        <v>35.3</v>
      </c>
      <c r="AC87" s="1">
        <v>32.1</v>
      </c>
      <c r="AD87" s="1">
        <v>31.5</v>
      </c>
      <c r="AE87" s="1">
        <v>38.4</v>
      </c>
      <c r="AF87" s="1">
        <v>33</v>
      </c>
      <c r="AG87" s="1">
        <v>23.2624</v>
      </c>
      <c r="AH87">
        <f t="shared" si="45"/>
        <v>0.0676300578034681</v>
      </c>
      <c r="AI87">
        <f t="shared" si="46"/>
        <v>0.0933828076685219</v>
      </c>
      <c r="AJ87">
        <f t="shared" si="47"/>
        <v>0.0254957507082155</v>
      </c>
      <c r="AK87">
        <f t="shared" si="48"/>
        <v>0.0226628895184137</v>
      </c>
      <c r="AL87">
        <f t="shared" si="49"/>
        <v>0.0186915887850468</v>
      </c>
      <c r="AM87">
        <f t="shared" si="50"/>
        <v>0</v>
      </c>
      <c r="AN87">
        <f t="shared" si="51"/>
        <v>0.0703125000000001</v>
      </c>
      <c r="AO87">
        <f t="shared" si="52"/>
        <v>0.0363636363636365</v>
      </c>
      <c r="AP87">
        <f t="shared" si="53"/>
        <v>0.0470157851296514</v>
      </c>
    </row>
    <row r="88" spans="1:42">
      <c r="A88" s="3" t="s">
        <v>549</v>
      </c>
      <c r="B88" s="3" t="s">
        <v>550</v>
      </c>
      <c r="C88" s="3" t="s">
        <v>551</v>
      </c>
      <c r="D88" s="3" t="s">
        <v>552</v>
      </c>
      <c r="E88" s="3" t="s">
        <v>553</v>
      </c>
      <c r="F88" s="3" t="s">
        <v>554</v>
      </c>
      <c r="G88">
        <f t="shared" si="27"/>
        <v>0.0255978990482851</v>
      </c>
      <c r="H88">
        <f t="shared" si="28"/>
        <v>0.0412908544178807</v>
      </c>
      <c r="I88">
        <f t="shared" si="29"/>
        <v>0.0410043883089495</v>
      </c>
      <c r="J88">
        <f t="shared" si="30"/>
        <v>0.0167789171291095</v>
      </c>
      <c r="K88">
        <f t="shared" si="31"/>
        <v>0.00248249612285612</v>
      </c>
      <c r="L88">
        <f t="shared" si="32"/>
        <v>-0.0105552436318322</v>
      </c>
      <c r="M88">
        <f t="shared" si="33"/>
        <v>0.0448678988918408</v>
      </c>
      <c r="N88">
        <f t="shared" si="34"/>
        <v>0.0461788523947071</v>
      </c>
      <c r="O88">
        <f t="shared" si="35"/>
        <v>0.0450254809330397</v>
      </c>
      <c r="P88">
        <f t="shared" si="36"/>
        <v>0.0154064892606646</v>
      </c>
      <c r="Q88">
        <f t="shared" si="37"/>
        <v>0.0241333921920456</v>
      </c>
      <c r="R88">
        <f t="shared" si="38"/>
        <v>0.0247741645582358</v>
      </c>
      <c r="S88">
        <f t="shared" si="39"/>
        <v>-0.0037343556912466</v>
      </c>
      <c r="T88">
        <f t="shared" si="44"/>
        <v>0.0412908544178807</v>
      </c>
      <c r="U88">
        <f t="shared" si="40"/>
        <v>0.0411476213634151</v>
      </c>
      <c r="V88">
        <f t="shared" si="41"/>
        <v>0.0423877138728904</v>
      </c>
      <c r="W88">
        <f t="shared" si="42"/>
        <v>0.0433354985033445</v>
      </c>
      <c r="X88">
        <f t="shared" si="43"/>
        <v>0.0436734949892836</v>
      </c>
      <c r="Y88" s="1">
        <v>174.8</v>
      </c>
      <c r="Z88" s="1">
        <v>489.7</v>
      </c>
      <c r="AA88" s="1">
        <v>35.3</v>
      </c>
      <c r="AB88" s="1">
        <v>35.2</v>
      </c>
      <c r="AC88" s="1">
        <v>32.1</v>
      </c>
      <c r="AD88" s="1">
        <v>31.1</v>
      </c>
      <c r="AE88" s="1">
        <v>38</v>
      </c>
      <c r="AF88" s="1">
        <v>33</v>
      </c>
      <c r="AG88" s="1">
        <v>23.3814</v>
      </c>
      <c r="AH88">
        <f t="shared" si="45"/>
        <v>0.0612128146453089</v>
      </c>
      <c r="AI88">
        <f t="shared" si="46"/>
        <v>0.088829895854605</v>
      </c>
      <c r="AJ88">
        <f t="shared" si="47"/>
        <v>0.028328611898017</v>
      </c>
      <c r="AK88">
        <f t="shared" si="48"/>
        <v>0.0284090909090909</v>
      </c>
      <c r="AL88">
        <f t="shared" si="49"/>
        <v>0.0218068535825544</v>
      </c>
      <c r="AM88">
        <f t="shared" si="50"/>
        <v>0.0160771704180064</v>
      </c>
      <c r="AN88">
        <f t="shared" si="51"/>
        <v>0.0999999999999999</v>
      </c>
      <c r="AO88">
        <f t="shared" si="52"/>
        <v>0.0393939393939393</v>
      </c>
      <c r="AP88">
        <f t="shared" si="53"/>
        <v>0.0591923494743685</v>
      </c>
    </row>
    <row r="89" spans="1:42">
      <c r="A89" s="3" t="s">
        <v>555</v>
      </c>
      <c r="B89" s="3" t="s">
        <v>556</v>
      </c>
      <c r="C89" s="3" t="s">
        <v>557</v>
      </c>
      <c r="D89" s="3" t="s">
        <v>558</v>
      </c>
      <c r="E89" s="3" t="s">
        <v>559</v>
      </c>
      <c r="F89" s="3" t="s">
        <v>560</v>
      </c>
      <c r="G89">
        <f t="shared" si="27"/>
        <v>0.0279814513122895</v>
      </c>
      <c r="H89">
        <f t="shared" si="28"/>
        <v>0.0406345120961831</v>
      </c>
      <c r="I89">
        <f t="shared" si="29"/>
        <v>0.0464495948109303</v>
      </c>
      <c r="J89">
        <f t="shared" si="30"/>
        <v>0.023045467601717</v>
      </c>
      <c r="K89">
        <f t="shared" si="31"/>
        <v>0.00920881878165617</v>
      </c>
      <c r="L89">
        <f t="shared" si="32"/>
        <v>-0.00272717111566881</v>
      </c>
      <c r="M89">
        <f t="shared" si="33"/>
        <v>0.0483576807891679</v>
      </c>
      <c r="N89">
        <f t="shared" si="34"/>
        <v>0.0494069597556179</v>
      </c>
      <c r="O89">
        <f t="shared" si="35"/>
        <v>0.0469446057699807</v>
      </c>
      <c r="P89">
        <f t="shared" si="36"/>
        <v>0.0184681434986409</v>
      </c>
      <c r="Q89">
        <f t="shared" si="37"/>
        <v>0.0211557888602684</v>
      </c>
      <c r="R89">
        <f t="shared" si="38"/>
        <v>0.0342399075495454</v>
      </c>
      <c r="S89">
        <f t="shared" si="39"/>
        <v>0.00472902965534702</v>
      </c>
      <c r="T89">
        <f t="shared" si="44"/>
        <v>0.0406345120961831</v>
      </c>
      <c r="U89">
        <f t="shared" si="40"/>
        <v>0.0435420534535567</v>
      </c>
      <c r="V89">
        <f t="shared" si="41"/>
        <v>0.0451472625654271</v>
      </c>
      <c r="W89">
        <f t="shared" si="42"/>
        <v>0.0462121868629748</v>
      </c>
      <c r="X89">
        <f t="shared" si="43"/>
        <v>0.046358670644376</v>
      </c>
      <c r="Y89" s="1">
        <v>174.2</v>
      </c>
      <c r="Z89" s="1">
        <v>492.1</v>
      </c>
      <c r="AA89" s="1">
        <v>35.3</v>
      </c>
      <c r="AB89" s="1">
        <v>35.3</v>
      </c>
      <c r="AC89" s="1">
        <v>32.1</v>
      </c>
      <c r="AD89" s="1">
        <v>30.7</v>
      </c>
      <c r="AE89" s="1">
        <v>37.7</v>
      </c>
      <c r="AF89" s="1">
        <v>33.1</v>
      </c>
      <c r="AG89" s="1">
        <v>23.6032</v>
      </c>
      <c r="AH89">
        <f t="shared" si="45"/>
        <v>0.0711825487944891</v>
      </c>
      <c r="AI89">
        <f t="shared" si="46"/>
        <v>0.0885998780735623</v>
      </c>
      <c r="AJ89">
        <f t="shared" si="47"/>
        <v>0.0339943342776205</v>
      </c>
      <c r="AK89">
        <f t="shared" si="48"/>
        <v>0.0311614730878187</v>
      </c>
      <c r="AL89">
        <f t="shared" si="49"/>
        <v>0.0218068535825544</v>
      </c>
      <c r="AM89">
        <f t="shared" si="50"/>
        <v>0.0325732899022801</v>
      </c>
      <c r="AN89">
        <f t="shared" si="51"/>
        <v>0.0848806366047744</v>
      </c>
      <c r="AO89">
        <f t="shared" si="52"/>
        <v>0.039274924471299</v>
      </c>
      <c r="AP89">
        <f t="shared" si="53"/>
        <v>0.0454472274945769</v>
      </c>
    </row>
    <row r="90" spans="1:42">
      <c r="A90" s="3" t="s">
        <v>561</v>
      </c>
      <c r="B90" s="3" t="s">
        <v>562</v>
      </c>
      <c r="C90" s="3" t="s">
        <v>563</v>
      </c>
      <c r="D90" s="3" t="s">
        <v>564</v>
      </c>
      <c r="E90" s="3" t="s">
        <v>565</v>
      </c>
      <c r="F90" s="3" t="s">
        <v>566</v>
      </c>
      <c r="G90">
        <f t="shared" si="27"/>
        <v>0.0260713585752623</v>
      </c>
      <c r="H90">
        <f t="shared" si="28"/>
        <v>0.0397184369972463</v>
      </c>
      <c r="I90">
        <f t="shared" si="29"/>
        <v>0.0465913679697796</v>
      </c>
      <c r="J90">
        <f t="shared" si="30"/>
        <v>0.0199844558861958</v>
      </c>
      <c r="K90">
        <f t="shared" si="31"/>
        <v>0.0103745537107988</v>
      </c>
      <c r="L90">
        <f t="shared" si="32"/>
        <v>0.00167962203799389</v>
      </c>
      <c r="M90">
        <f t="shared" si="33"/>
        <v>0.0490518329636505</v>
      </c>
      <c r="N90">
        <f t="shared" si="34"/>
        <v>0.0481646442535832</v>
      </c>
      <c r="O90">
        <f t="shared" si="35"/>
        <v>0.0507034948675158</v>
      </c>
      <c r="P90">
        <f t="shared" si="36"/>
        <v>0.0205200093945174</v>
      </c>
      <c r="Q90">
        <f t="shared" si="37"/>
        <v>0.0250867863688695</v>
      </c>
      <c r="R90">
        <f t="shared" si="38"/>
        <v>0.0344233818831157</v>
      </c>
      <c r="S90">
        <f t="shared" si="39"/>
        <v>0.00971343302135015</v>
      </c>
      <c r="T90">
        <f t="shared" si="44"/>
        <v>0.0397184369972463</v>
      </c>
      <c r="U90">
        <f t="shared" si="40"/>
        <v>0.0431549024835129</v>
      </c>
      <c r="V90">
        <f t="shared" si="41"/>
        <v>0.0451205459768921</v>
      </c>
      <c r="W90">
        <f t="shared" si="42"/>
        <v>0.0458815705460649</v>
      </c>
      <c r="X90">
        <f t="shared" si="43"/>
        <v>0.0468459554103551</v>
      </c>
      <c r="Y90" s="1">
        <v>175.7</v>
      </c>
      <c r="Z90" s="1">
        <v>497.2</v>
      </c>
      <c r="AA90" s="1">
        <v>35.4</v>
      </c>
      <c r="AB90" s="1">
        <v>35.4</v>
      </c>
      <c r="AC90" s="1">
        <v>32.1</v>
      </c>
      <c r="AD90" s="1">
        <v>31.1</v>
      </c>
      <c r="AE90" s="1">
        <v>37.3</v>
      </c>
      <c r="AF90" s="1">
        <v>33.1</v>
      </c>
      <c r="AG90" s="1">
        <v>23.6027</v>
      </c>
      <c r="AH90">
        <f t="shared" si="45"/>
        <v>0.0700056915196358</v>
      </c>
      <c r="AI90">
        <f t="shared" si="46"/>
        <v>0.083869670152856</v>
      </c>
      <c r="AJ90">
        <f t="shared" si="47"/>
        <v>0.0310734463276837</v>
      </c>
      <c r="AK90">
        <f t="shared" si="48"/>
        <v>0.0282485875706215</v>
      </c>
      <c r="AL90">
        <f t="shared" si="49"/>
        <v>0.0218068535825544</v>
      </c>
      <c r="AM90">
        <f t="shared" si="50"/>
        <v>0.0128617363344051</v>
      </c>
      <c r="AN90">
        <f t="shared" si="51"/>
        <v>0.0402144772117963</v>
      </c>
      <c r="AO90">
        <f t="shared" si="52"/>
        <v>0.0422960725075528</v>
      </c>
      <c r="AP90">
        <f t="shared" si="53"/>
        <v>0.0527227817156513</v>
      </c>
    </row>
    <row r="91" spans="1:42">
      <c r="A91" s="3" t="s">
        <v>567</v>
      </c>
      <c r="B91" s="3" t="s">
        <v>568</v>
      </c>
      <c r="C91" s="3" t="s">
        <v>569</v>
      </c>
      <c r="D91" s="3" t="s">
        <v>570</v>
      </c>
      <c r="E91" s="3" t="s">
        <v>571</v>
      </c>
      <c r="F91" s="3" t="s">
        <v>572</v>
      </c>
      <c r="G91">
        <f t="shared" si="27"/>
        <v>0.0392249576444624</v>
      </c>
      <c r="H91">
        <f t="shared" si="28"/>
        <v>0.0504725786352989</v>
      </c>
      <c r="I91">
        <f t="shared" si="29"/>
        <v>0.0480778450939781</v>
      </c>
      <c r="J91">
        <f t="shared" si="30"/>
        <v>0.0407842882617797</v>
      </c>
      <c r="K91">
        <f t="shared" si="31"/>
        <v>0.0402530190249922</v>
      </c>
      <c r="L91">
        <f t="shared" si="32"/>
        <v>0.040930730917582</v>
      </c>
      <c r="M91">
        <f t="shared" si="33"/>
        <v>0.0530983883806595</v>
      </c>
      <c r="N91">
        <f t="shared" si="34"/>
        <v>0.0554737631500941</v>
      </c>
      <c r="O91">
        <f t="shared" si="35"/>
        <v>0.0558148534346981</v>
      </c>
      <c r="P91">
        <f t="shared" si="36"/>
        <v>0.00885288744951596</v>
      </c>
      <c r="Q91">
        <f t="shared" si="37"/>
        <v>0.0230770878615731</v>
      </c>
      <c r="R91">
        <f t="shared" si="38"/>
        <v>0.021399433602496</v>
      </c>
      <c r="S91">
        <f t="shared" si="39"/>
        <v>0.0102545484346199</v>
      </c>
      <c r="T91">
        <f t="shared" si="44"/>
        <v>0.0504725786352989</v>
      </c>
      <c r="U91">
        <f t="shared" si="40"/>
        <v>0.0492752118646386</v>
      </c>
      <c r="V91">
        <f t="shared" si="41"/>
        <v>0.0505496040366456</v>
      </c>
      <c r="W91">
        <f t="shared" si="42"/>
        <v>0.0517806438150077</v>
      </c>
      <c r="X91">
        <f t="shared" si="43"/>
        <v>0.0525874857389457</v>
      </c>
      <c r="Y91" s="1">
        <v>177</v>
      </c>
      <c r="Z91" s="1">
        <v>502</v>
      </c>
      <c r="AA91" s="1">
        <v>35.7</v>
      </c>
      <c r="AB91" s="1">
        <v>35.7</v>
      </c>
      <c r="AC91" s="1">
        <v>32.2</v>
      </c>
      <c r="AD91" s="1">
        <v>31.4</v>
      </c>
      <c r="AE91" s="1">
        <v>37.3</v>
      </c>
      <c r="AF91" s="1">
        <v>33.3</v>
      </c>
      <c r="AG91" s="1">
        <v>23.7396</v>
      </c>
      <c r="AH91">
        <f t="shared" si="45"/>
        <v>0.0700564971751413</v>
      </c>
      <c r="AI91">
        <f t="shared" si="46"/>
        <v>0.0808764940239044</v>
      </c>
      <c r="AJ91">
        <f t="shared" si="47"/>
        <v>0.0252100840336134</v>
      </c>
      <c r="AK91">
        <f t="shared" si="48"/>
        <v>0.0224089635854341</v>
      </c>
      <c r="AL91">
        <f t="shared" si="49"/>
        <v>0.0217391304347825</v>
      </c>
      <c r="AM91">
        <f t="shared" si="50"/>
        <v>-0.00318471337579611</v>
      </c>
      <c r="AN91">
        <f t="shared" si="51"/>
        <v>0.0375335120643433</v>
      </c>
      <c r="AO91">
        <f t="shared" si="52"/>
        <v>0.0420420420420422</v>
      </c>
      <c r="AP91">
        <f t="shared" si="53"/>
        <v>0.0556412070970025</v>
      </c>
    </row>
    <row r="92" spans="1:42">
      <c r="A92" s="3" t="s">
        <v>573</v>
      </c>
      <c r="B92" s="3" t="s">
        <v>574</v>
      </c>
      <c r="C92" s="3" t="s">
        <v>575</v>
      </c>
      <c r="D92" s="3" t="s">
        <v>576</v>
      </c>
      <c r="E92" s="3" t="s">
        <v>77</v>
      </c>
      <c r="F92" s="3" t="s">
        <v>577</v>
      </c>
      <c r="G92">
        <f t="shared" si="27"/>
        <v>0.0435862039090064</v>
      </c>
      <c r="H92">
        <f t="shared" si="28"/>
        <v>0.0511038386512114</v>
      </c>
      <c r="I92">
        <f t="shared" si="29"/>
        <v>0.0464318156855508</v>
      </c>
      <c r="J92">
        <f t="shared" si="30"/>
        <v>0.042291737630845</v>
      </c>
      <c r="K92">
        <f t="shared" si="31"/>
        <v>0.046118369546264</v>
      </c>
      <c r="L92">
        <f t="shared" si="32"/>
        <v>0.0462891514273172</v>
      </c>
      <c r="M92">
        <f t="shared" si="33"/>
        <v>0.0511615892085324</v>
      </c>
      <c r="N92">
        <f t="shared" si="34"/>
        <v>0.050339232425682</v>
      </c>
      <c r="O92">
        <f t="shared" si="35"/>
        <v>0.0522493812895134</v>
      </c>
      <c r="P92">
        <f t="shared" si="36"/>
        <v>0.0028456117765444</v>
      </c>
      <c r="Q92">
        <f t="shared" si="37"/>
        <v>0.0222736311535641</v>
      </c>
      <c r="R92">
        <f t="shared" si="38"/>
        <v>0.0167682325956233</v>
      </c>
      <c r="S92">
        <f t="shared" si="39"/>
        <v>0.0103354899486868</v>
      </c>
      <c r="T92">
        <f t="shared" si="44"/>
        <v>0.0511038386512114</v>
      </c>
      <c r="U92">
        <f t="shared" si="40"/>
        <v>0.0487678271683811</v>
      </c>
      <c r="V92">
        <f t="shared" si="41"/>
        <v>0.0495657478484315</v>
      </c>
      <c r="W92">
        <f t="shared" si="42"/>
        <v>0.0497591189927442</v>
      </c>
      <c r="X92">
        <f t="shared" si="43"/>
        <v>0.050257171452098</v>
      </c>
      <c r="Y92" s="1">
        <v>178.1</v>
      </c>
      <c r="Z92" s="1">
        <v>506.3</v>
      </c>
      <c r="AA92" s="1">
        <v>35.7</v>
      </c>
      <c r="AB92" s="1">
        <v>35.6</v>
      </c>
      <c r="AC92" s="1">
        <v>32.2</v>
      </c>
      <c r="AD92" s="1">
        <v>31.3</v>
      </c>
      <c r="AE92" s="1">
        <v>37.2</v>
      </c>
      <c r="AF92" s="1">
        <v>33.4</v>
      </c>
      <c r="AG92" s="1">
        <v>23.6555</v>
      </c>
      <c r="AH92">
        <f t="shared" si="45"/>
        <v>0.0696238068500843</v>
      </c>
      <c r="AI92">
        <f t="shared" si="46"/>
        <v>0.0776219632628876</v>
      </c>
      <c r="AJ92">
        <f t="shared" si="47"/>
        <v>0.0280112044817927</v>
      </c>
      <c r="AK92">
        <f t="shared" si="48"/>
        <v>0.0280898876404494</v>
      </c>
      <c r="AL92">
        <f t="shared" si="49"/>
        <v>0.0248447204968943</v>
      </c>
      <c r="AM92">
        <f t="shared" si="50"/>
        <v>0.00958466453674124</v>
      </c>
      <c r="AN92">
        <f t="shared" si="51"/>
        <v>0.0295698924731181</v>
      </c>
      <c r="AO92">
        <f t="shared" si="52"/>
        <v>0.0449101796407186</v>
      </c>
      <c r="AP92">
        <f t="shared" si="53"/>
        <v>0.0693031218955422</v>
      </c>
    </row>
    <row r="93" spans="1:42">
      <c r="A93" s="3" t="s">
        <v>578</v>
      </c>
      <c r="B93" s="3" t="s">
        <v>579</v>
      </c>
      <c r="C93" s="3" t="s">
        <v>580</v>
      </c>
      <c r="D93" s="3" t="s">
        <v>581</v>
      </c>
      <c r="E93" s="3" t="s">
        <v>582</v>
      </c>
      <c r="F93" s="3" t="s">
        <v>583</v>
      </c>
      <c r="G93">
        <f t="shared" si="27"/>
        <v>0.0493446837156817</v>
      </c>
      <c r="H93">
        <f t="shared" si="28"/>
        <v>0.0525888701255788</v>
      </c>
      <c r="I93">
        <f t="shared" si="29"/>
        <v>0.0502304327059473</v>
      </c>
      <c r="J93">
        <f t="shared" si="30"/>
        <v>0.0537372731848594</v>
      </c>
      <c r="K93">
        <f t="shared" si="31"/>
        <v>0.0537284660144678</v>
      </c>
      <c r="L93">
        <f t="shared" si="32"/>
        <v>0.0549109083485818</v>
      </c>
      <c r="M93">
        <f t="shared" si="33"/>
        <v>0.0536707779281633</v>
      </c>
      <c r="N93">
        <f t="shared" si="34"/>
        <v>0.0508908558755228</v>
      </c>
      <c r="O93">
        <f t="shared" si="35"/>
        <v>0.0522321158889763</v>
      </c>
      <c r="P93">
        <f t="shared" si="36"/>
        <v>0.000885748990265771</v>
      </c>
      <c r="Q93">
        <f t="shared" si="37"/>
        <v>0.0241949867086152</v>
      </c>
      <c r="R93">
        <f t="shared" si="38"/>
        <v>0.0153688230576483</v>
      </c>
      <c r="S93">
        <f t="shared" si="39"/>
        <v>0.000221363706743249</v>
      </c>
      <c r="T93">
        <f t="shared" si="44"/>
        <v>0.0525888701255788</v>
      </c>
      <c r="U93">
        <f t="shared" si="40"/>
        <v>0.0514096514157631</v>
      </c>
      <c r="V93">
        <f t="shared" si="41"/>
        <v>0.0521633602532298</v>
      </c>
      <c r="W93">
        <f t="shared" si="42"/>
        <v>0.051845234158803</v>
      </c>
      <c r="X93">
        <f t="shared" si="43"/>
        <v>0.0519226105048377</v>
      </c>
      <c r="Y93" s="1">
        <v>179.7</v>
      </c>
      <c r="Z93" s="1">
        <v>510.8</v>
      </c>
      <c r="AA93" s="1">
        <v>35.8</v>
      </c>
      <c r="AB93" s="1">
        <v>35.7</v>
      </c>
      <c r="AC93" s="1">
        <v>32.2</v>
      </c>
      <c r="AD93" s="1">
        <v>31.3</v>
      </c>
      <c r="AE93" s="1">
        <v>37.3</v>
      </c>
      <c r="AF93" s="1">
        <v>33.5</v>
      </c>
      <c r="AG93" s="1">
        <v>23.7272</v>
      </c>
      <c r="AH93">
        <f t="shared" si="45"/>
        <v>0.067334446299388</v>
      </c>
      <c r="AI93">
        <f t="shared" si="46"/>
        <v>0.0755677368833202</v>
      </c>
      <c r="AJ93">
        <f t="shared" si="47"/>
        <v>0.0279329608938548</v>
      </c>
      <c r="AK93">
        <f t="shared" si="48"/>
        <v>0.0280112044817927</v>
      </c>
      <c r="AL93">
        <f t="shared" si="49"/>
        <v>0.0248447204968943</v>
      </c>
      <c r="AM93">
        <f t="shared" si="50"/>
        <v>0.0127795527156549</v>
      </c>
      <c r="AN93">
        <f t="shared" si="51"/>
        <v>0.0214477211796248</v>
      </c>
      <c r="AO93">
        <f t="shared" si="52"/>
        <v>0.0447761194029851</v>
      </c>
      <c r="AP93">
        <f t="shared" si="53"/>
        <v>0.0689756903469436</v>
      </c>
    </row>
    <row r="94" spans="1:42">
      <c r="A94" s="3" t="s">
        <v>584</v>
      </c>
      <c r="B94" s="3" t="s">
        <v>585</v>
      </c>
      <c r="C94" s="3" t="s">
        <v>586</v>
      </c>
      <c r="D94" s="3" t="s">
        <v>587</v>
      </c>
      <c r="E94" s="3" t="s">
        <v>588</v>
      </c>
      <c r="F94" s="3" t="s">
        <v>589</v>
      </c>
      <c r="G94">
        <f t="shared" si="27"/>
        <v>0.050345167089841</v>
      </c>
      <c r="H94">
        <f t="shared" si="28"/>
        <v>0.053875572969318</v>
      </c>
      <c r="I94">
        <f t="shared" si="29"/>
        <v>0.0502079805740049</v>
      </c>
      <c r="J94">
        <f t="shared" si="30"/>
        <v>0.0520067646538645</v>
      </c>
      <c r="K94">
        <f t="shared" si="31"/>
        <v>0.0560123811309135</v>
      </c>
      <c r="L94">
        <f t="shared" si="32"/>
        <v>0.0556614259412134</v>
      </c>
      <c r="M94">
        <f t="shared" si="33"/>
        <v>0.0545956981376634</v>
      </c>
      <c r="N94">
        <f t="shared" si="34"/>
        <v>0.0532153074553337</v>
      </c>
      <c r="O94">
        <f t="shared" si="35"/>
        <v>0.0491196171105541</v>
      </c>
      <c r="P94">
        <f t="shared" si="36"/>
        <v>-0.000137186515835913</v>
      </c>
      <c r="Q94">
        <f t="shared" si="37"/>
        <v>0.0241184014587691</v>
      </c>
      <c r="R94">
        <f t="shared" si="38"/>
        <v>0.012018533225311</v>
      </c>
      <c r="S94">
        <f t="shared" si="39"/>
        <v>-0.00120237959049815</v>
      </c>
      <c r="T94">
        <f t="shared" si="44"/>
        <v>0.053875572969318</v>
      </c>
      <c r="U94">
        <f t="shared" si="40"/>
        <v>0.0520417767716615</v>
      </c>
      <c r="V94">
        <f t="shared" si="41"/>
        <v>0.0528930838936621</v>
      </c>
      <c r="W94">
        <f t="shared" si="42"/>
        <v>0.05297363978408</v>
      </c>
      <c r="X94">
        <f t="shared" si="43"/>
        <v>0.0522028352493748</v>
      </c>
      <c r="Y94" s="1">
        <v>180.7</v>
      </c>
      <c r="Z94" s="1">
        <v>514.7</v>
      </c>
      <c r="AA94" s="1">
        <v>35.8</v>
      </c>
      <c r="AB94" s="1">
        <v>35.8</v>
      </c>
      <c r="AC94" s="1">
        <v>32.3</v>
      </c>
      <c r="AD94" s="1">
        <v>31.2</v>
      </c>
      <c r="AE94" s="1">
        <v>37.5</v>
      </c>
      <c r="AF94" s="1">
        <v>33.6</v>
      </c>
      <c r="AG94" s="1">
        <v>23.9257</v>
      </c>
      <c r="AH94">
        <f t="shared" si="45"/>
        <v>0.0664084117321527</v>
      </c>
      <c r="AI94">
        <f t="shared" si="46"/>
        <v>0.0755780066057897</v>
      </c>
      <c r="AJ94">
        <f t="shared" si="47"/>
        <v>0.0335195530726258</v>
      </c>
      <c r="AK94">
        <f t="shared" si="48"/>
        <v>0.0307262569832403</v>
      </c>
      <c r="AL94">
        <f t="shared" si="49"/>
        <v>0.0247678018575853</v>
      </c>
      <c r="AM94">
        <f t="shared" si="50"/>
        <v>0.0224358974358974</v>
      </c>
      <c r="AN94">
        <f t="shared" si="51"/>
        <v>0.0133333333333333</v>
      </c>
      <c r="AO94">
        <f t="shared" si="52"/>
        <v>0.0446428571428571</v>
      </c>
      <c r="AP94">
        <f t="shared" si="53"/>
        <v>0.0586774890598812</v>
      </c>
    </row>
    <row r="95" spans="1:42">
      <c r="A95" s="3" t="s">
        <v>590</v>
      </c>
      <c r="B95" s="3" t="s">
        <v>591</v>
      </c>
      <c r="C95" s="3" t="s">
        <v>592</v>
      </c>
      <c r="D95" s="3" t="s">
        <v>593</v>
      </c>
      <c r="E95" s="3" t="s">
        <v>594</v>
      </c>
      <c r="F95" s="3" t="s">
        <v>595</v>
      </c>
      <c r="G95">
        <f t="shared" si="27"/>
        <v>0.0550809347114058</v>
      </c>
      <c r="H95">
        <f t="shared" si="28"/>
        <v>0.0553330220581781</v>
      </c>
      <c r="I95">
        <f t="shared" si="29"/>
        <v>0.0560008542040261</v>
      </c>
      <c r="J95">
        <f t="shared" si="30"/>
        <v>0.056466287617048</v>
      </c>
      <c r="K95">
        <f t="shared" si="31"/>
        <v>0.0627863697016357</v>
      </c>
      <c r="L95">
        <f t="shared" si="32"/>
        <v>0.0696100546422114</v>
      </c>
      <c r="M95">
        <f t="shared" si="33"/>
        <v>0.0545790415977338</v>
      </c>
      <c r="N95">
        <f t="shared" si="34"/>
        <v>0.0549083320847038</v>
      </c>
      <c r="O95">
        <f t="shared" si="35"/>
        <v>0.0576104065042305</v>
      </c>
      <c r="P95">
        <f t="shared" si="36"/>
        <v>0.000919919492620339</v>
      </c>
      <c r="Q95">
        <f t="shared" si="37"/>
        <v>0.0181520672042992</v>
      </c>
      <c r="R95">
        <f t="shared" si="38"/>
        <v>0.00769197836327257</v>
      </c>
      <c r="S95">
        <f t="shared" si="39"/>
        <v>-0.00910058411647534</v>
      </c>
      <c r="T95">
        <f t="shared" si="44"/>
        <v>0.0553330220581781</v>
      </c>
      <c r="U95">
        <f t="shared" si="40"/>
        <v>0.0556669381311021</v>
      </c>
      <c r="V95">
        <f t="shared" si="41"/>
        <v>0.0553043059533127</v>
      </c>
      <c r="W95">
        <f t="shared" si="42"/>
        <v>0.0552053124861605</v>
      </c>
      <c r="X95">
        <f t="shared" si="43"/>
        <v>0.0556863312897745</v>
      </c>
      <c r="Y95" s="1">
        <v>181.6</v>
      </c>
      <c r="Z95" s="1">
        <v>518.2</v>
      </c>
      <c r="AA95" s="1">
        <v>35.9</v>
      </c>
      <c r="AB95" s="1">
        <v>35.8</v>
      </c>
      <c r="AC95" s="1">
        <v>32.3</v>
      </c>
      <c r="AD95" s="1">
        <v>31.3</v>
      </c>
      <c r="AE95" s="1">
        <v>38</v>
      </c>
      <c r="AF95" s="1">
        <v>33.7</v>
      </c>
      <c r="AG95" s="1">
        <v>23.7016</v>
      </c>
      <c r="AH95">
        <f t="shared" si="45"/>
        <v>0.0682819383259912</v>
      </c>
      <c r="AI95">
        <f t="shared" si="46"/>
        <v>0.0760324199150906</v>
      </c>
      <c r="AJ95">
        <f t="shared" si="47"/>
        <v>0.0306406685236769</v>
      </c>
      <c r="AK95">
        <f t="shared" si="48"/>
        <v>0.0335195530726258</v>
      </c>
      <c r="AL95">
        <f t="shared" si="49"/>
        <v>0.0278637770897835</v>
      </c>
      <c r="AM95">
        <f t="shared" si="50"/>
        <v>0.0255591054313099</v>
      </c>
      <c r="AN95">
        <f t="shared" si="51"/>
        <v>0.00526315789473692</v>
      </c>
      <c r="AO95">
        <f t="shared" si="52"/>
        <v>0.0474777448071215</v>
      </c>
      <c r="AP95">
        <f t="shared" si="53"/>
        <v>0.0704045296520067</v>
      </c>
    </row>
    <row r="96" spans="1:42">
      <c r="A96" s="3" t="s">
        <v>596</v>
      </c>
      <c r="B96" s="3" t="s">
        <v>597</v>
      </c>
      <c r="C96" s="3" t="s">
        <v>598</v>
      </c>
      <c r="D96" s="3" t="s">
        <v>599</v>
      </c>
      <c r="E96" s="3" t="s">
        <v>600</v>
      </c>
      <c r="F96" s="3" t="s">
        <v>601</v>
      </c>
      <c r="G96">
        <f t="shared" si="27"/>
        <v>0.0531886326753673</v>
      </c>
      <c r="H96">
        <f t="shared" si="28"/>
        <v>0.058211909748414</v>
      </c>
      <c r="I96">
        <f t="shared" si="29"/>
        <v>0.0529766672249421</v>
      </c>
      <c r="J96">
        <f t="shared" si="30"/>
        <v>0.0566115145872433</v>
      </c>
      <c r="K96">
        <f t="shared" si="31"/>
        <v>0.0610161680949708</v>
      </c>
      <c r="L96">
        <f t="shared" si="32"/>
        <v>0.0655548364332689</v>
      </c>
      <c r="M96">
        <f t="shared" si="33"/>
        <v>0.0567568138760913</v>
      </c>
      <c r="N96">
        <f t="shared" si="34"/>
        <v>0.0544609322842509</v>
      </c>
      <c r="O96">
        <f t="shared" si="35"/>
        <v>0.0580883076381118</v>
      </c>
      <c r="P96">
        <f t="shared" si="36"/>
        <v>-0.00021196545042531</v>
      </c>
      <c r="Q96">
        <f t="shared" si="37"/>
        <v>0.0210477712372181</v>
      </c>
      <c r="R96">
        <f t="shared" si="38"/>
        <v>-0.00725540074756111</v>
      </c>
      <c r="S96">
        <f t="shared" si="39"/>
        <v>-0.0106904404451965</v>
      </c>
      <c r="T96">
        <f t="shared" si="44"/>
        <v>0.058211909748414</v>
      </c>
      <c r="U96">
        <f t="shared" si="40"/>
        <v>0.0555942884866781</v>
      </c>
      <c r="V96">
        <f t="shared" si="41"/>
        <v>0.0559817969498158</v>
      </c>
      <c r="W96">
        <f t="shared" si="42"/>
        <v>0.0556015807834246</v>
      </c>
      <c r="X96">
        <f t="shared" si="43"/>
        <v>0.056098926154362</v>
      </c>
      <c r="Y96" s="1">
        <v>182.4</v>
      </c>
      <c r="Z96" s="1">
        <v>521.2</v>
      </c>
      <c r="AA96" s="1">
        <v>35.9</v>
      </c>
      <c r="AB96" s="1">
        <v>35.9</v>
      </c>
      <c r="AC96" s="1">
        <v>32.4</v>
      </c>
      <c r="AD96" s="1">
        <v>31.1</v>
      </c>
      <c r="AE96" s="1">
        <v>39</v>
      </c>
      <c r="AF96" s="1">
        <v>33.9</v>
      </c>
      <c r="AG96" s="1">
        <v>23.8635</v>
      </c>
      <c r="AH96">
        <f t="shared" si="45"/>
        <v>0.0745614035087719</v>
      </c>
      <c r="AI96">
        <f t="shared" si="46"/>
        <v>0.0790483499616269</v>
      </c>
      <c r="AJ96">
        <f t="shared" si="47"/>
        <v>0.0334261838440112</v>
      </c>
      <c r="AK96">
        <f t="shared" si="48"/>
        <v>0.0306406685236769</v>
      </c>
      <c r="AL96">
        <f t="shared" si="49"/>
        <v>0.0246913580246915</v>
      </c>
      <c r="AM96">
        <f t="shared" si="50"/>
        <v>0.0546623794212217</v>
      </c>
      <c r="AN96">
        <f t="shared" si="51"/>
        <v>-0.017948717948718</v>
      </c>
      <c r="AO96">
        <f t="shared" si="52"/>
        <v>0.0442477876106195</v>
      </c>
      <c r="AP96">
        <f t="shared" si="53"/>
        <v>0.0691222997464749</v>
      </c>
    </row>
    <row r="97" spans="1:42">
      <c r="A97" s="3" t="s">
        <v>602</v>
      </c>
      <c r="B97" s="3" t="s">
        <v>603</v>
      </c>
      <c r="C97" s="3" t="s">
        <v>604</v>
      </c>
      <c r="D97" s="3" t="s">
        <v>605</v>
      </c>
      <c r="E97" s="3" t="s">
        <v>606</v>
      </c>
      <c r="F97" s="3" t="s">
        <v>607</v>
      </c>
      <c r="G97">
        <f t="shared" si="27"/>
        <v>0.0496217180006784</v>
      </c>
      <c r="H97">
        <f t="shared" si="28"/>
        <v>0.0599198702121957</v>
      </c>
      <c r="I97">
        <f t="shared" si="29"/>
        <v>0.0545710902749976</v>
      </c>
      <c r="J97">
        <f t="shared" si="30"/>
        <v>0.0458338144333265</v>
      </c>
      <c r="K97">
        <f t="shared" si="31"/>
        <v>0.0463772623346226</v>
      </c>
      <c r="L97">
        <f t="shared" si="32"/>
        <v>0.0296117136942405</v>
      </c>
      <c r="M97">
        <f t="shared" si="33"/>
        <v>0.057234929173395</v>
      </c>
      <c r="N97">
        <f t="shared" si="34"/>
        <v>0.056317144541935</v>
      </c>
      <c r="O97">
        <f t="shared" si="35"/>
        <v>0.0517237800527771</v>
      </c>
      <c r="P97">
        <f t="shared" si="36"/>
        <v>0.00494937227431915</v>
      </c>
      <c r="Q97">
        <f t="shared" si="37"/>
        <v>0.0203253579672341</v>
      </c>
      <c r="R97">
        <f t="shared" si="38"/>
        <v>-0.0110972055146273</v>
      </c>
      <c r="S97">
        <f t="shared" si="39"/>
        <v>-0.01824334401706</v>
      </c>
      <c r="T97">
        <f t="shared" si="44"/>
        <v>0.0599198702121957</v>
      </c>
      <c r="U97">
        <f t="shared" si="40"/>
        <v>0.0572454802435966</v>
      </c>
      <c r="V97">
        <f t="shared" si="41"/>
        <v>0.0572419632201961</v>
      </c>
      <c r="W97">
        <f t="shared" si="42"/>
        <v>0.0570107585506308</v>
      </c>
      <c r="X97">
        <f t="shared" si="43"/>
        <v>0.05595336285106</v>
      </c>
      <c r="Y97" s="1">
        <v>183.3</v>
      </c>
      <c r="Z97" s="1">
        <v>524.8</v>
      </c>
      <c r="AA97" s="1">
        <v>36</v>
      </c>
      <c r="AB97" s="1">
        <v>35.9</v>
      </c>
      <c r="AC97" s="1">
        <v>32.6</v>
      </c>
      <c r="AD97" s="1">
        <v>31.5</v>
      </c>
      <c r="AE97" s="1">
        <v>39.5</v>
      </c>
      <c r="AF97" s="1">
        <v>34</v>
      </c>
      <c r="AG97" s="1">
        <v>24.1825</v>
      </c>
      <c r="AH97">
        <f t="shared" si="45"/>
        <v>0.0769230769230769</v>
      </c>
      <c r="AI97">
        <f t="shared" si="46"/>
        <v>0.0800304878048781</v>
      </c>
      <c r="AJ97">
        <f t="shared" si="47"/>
        <v>0.0305555555555556</v>
      </c>
      <c r="AK97">
        <f t="shared" si="48"/>
        <v>0.0306406685236769</v>
      </c>
      <c r="AL97">
        <f t="shared" si="49"/>
        <v>0.0245398773006134</v>
      </c>
      <c r="AM97">
        <f t="shared" si="50"/>
        <v>0.0285714285714285</v>
      </c>
      <c r="AN97">
        <f t="shared" si="51"/>
        <v>-0.020253164556962</v>
      </c>
      <c r="AO97">
        <f t="shared" si="52"/>
        <v>0.0470588235294118</v>
      </c>
      <c r="AP97">
        <f t="shared" si="53"/>
        <v>0.0525503980150935</v>
      </c>
    </row>
    <row r="98" spans="1:42">
      <c r="A98" s="3" t="s">
        <v>608</v>
      </c>
      <c r="B98" s="3" t="s">
        <v>609</v>
      </c>
      <c r="C98" s="3" t="s">
        <v>610</v>
      </c>
      <c r="D98" s="3" t="s">
        <v>611</v>
      </c>
      <c r="E98" s="3" t="s">
        <v>612</v>
      </c>
      <c r="F98" s="3" t="s">
        <v>613</v>
      </c>
      <c r="G98">
        <f t="shared" si="27"/>
        <v>0.0454700352634926</v>
      </c>
      <c r="H98">
        <f t="shared" si="28"/>
        <v>0.0548575334847195</v>
      </c>
      <c r="I98">
        <f t="shared" si="29"/>
        <v>0.0514033874162711</v>
      </c>
      <c r="J98">
        <f t="shared" si="30"/>
        <v>0.0395155258092096</v>
      </c>
      <c r="K98">
        <f t="shared" si="31"/>
        <v>0.0379189457762321</v>
      </c>
      <c r="L98">
        <f t="shared" si="32"/>
        <v>0.0369143328714719</v>
      </c>
      <c r="M98">
        <f t="shared" si="33"/>
        <v>0.0556934621007969</v>
      </c>
      <c r="N98">
        <f t="shared" si="34"/>
        <v>0.0556296511071903</v>
      </c>
      <c r="O98">
        <f t="shared" si="35"/>
        <v>0.052284315711468</v>
      </c>
      <c r="P98">
        <f t="shared" si="36"/>
        <v>0.00593335215277835</v>
      </c>
      <c r="Q98">
        <f t="shared" si="37"/>
        <v>0.0249218755216202</v>
      </c>
      <c r="R98">
        <f t="shared" si="38"/>
        <v>-0.0115219659182191</v>
      </c>
      <c r="S98">
        <f t="shared" si="39"/>
        <v>-0.0135041478011855</v>
      </c>
      <c r="T98">
        <f t="shared" si="44"/>
        <v>0.0548575334847195</v>
      </c>
      <c r="U98">
        <f t="shared" si="40"/>
        <v>0.0531304604504953</v>
      </c>
      <c r="V98">
        <f t="shared" si="41"/>
        <v>0.0539847943339291</v>
      </c>
      <c r="W98">
        <f t="shared" si="42"/>
        <v>0.0543960085272444</v>
      </c>
      <c r="X98">
        <f t="shared" si="43"/>
        <v>0.0539736699640891</v>
      </c>
      <c r="Y98" s="1">
        <v>184.3</v>
      </c>
      <c r="Z98" s="1">
        <v>527.4</v>
      </c>
      <c r="AA98" s="1">
        <v>36.1</v>
      </c>
      <c r="AB98" s="1">
        <v>35.9</v>
      </c>
      <c r="AC98" s="1">
        <v>32.6</v>
      </c>
      <c r="AD98" s="1">
        <v>31.4</v>
      </c>
      <c r="AE98" s="1">
        <v>40</v>
      </c>
      <c r="AF98" s="1">
        <v>34.1</v>
      </c>
      <c r="AG98" s="1">
        <v>24.3332</v>
      </c>
      <c r="AH98">
        <f t="shared" si="45"/>
        <v>0.0781334780249592</v>
      </c>
      <c r="AI98">
        <f t="shared" si="46"/>
        <v>0.0794463405384907</v>
      </c>
      <c r="AJ98">
        <f t="shared" si="47"/>
        <v>0.0304709141274239</v>
      </c>
      <c r="AK98">
        <f t="shared" si="48"/>
        <v>0.0362116991643455</v>
      </c>
      <c r="AL98">
        <f t="shared" si="49"/>
        <v>0.0306748466257669</v>
      </c>
      <c r="AM98">
        <f t="shared" si="50"/>
        <v>0.0382165605095542</v>
      </c>
      <c r="AN98">
        <f t="shared" si="51"/>
        <v>-0.00500000000000007</v>
      </c>
      <c r="AO98">
        <f t="shared" si="52"/>
        <v>0.0469208211143695</v>
      </c>
      <c r="AP98">
        <f t="shared" si="53"/>
        <v>0.0543948186017457</v>
      </c>
    </row>
    <row r="99" spans="1:42">
      <c r="A99" s="3" t="s">
        <v>614</v>
      </c>
      <c r="B99" s="3" t="s">
        <v>615</v>
      </c>
      <c r="C99" s="3" t="s">
        <v>616</v>
      </c>
      <c r="D99" s="3" t="s">
        <v>617</v>
      </c>
      <c r="E99" s="3" t="s">
        <v>618</v>
      </c>
      <c r="F99" s="3" t="s">
        <v>619</v>
      </c>
      <c r="G99">
        <f t="shared" si="27"/>
        <v>0.0408745344940594</v>
      </c>
      <c r="H99">
        <f t="shared" si="28"/>
        <v>0.0552907472507864</v>
      </c>
      <c r="I99">
        <f t="shared" si="29"/>
        <v>0.051915915933621</v>
      </c>
      <c r="J99">
        <f t="shared" si="30"/>
        <v>0.0414599530745875</v>
      </c>
      <c r="K99">
        <f t="shared" si="31"/>
        <v>0.029453990498951</v>
      </c>
      <c r="L99">
        <f t="shared" si="32"/>
        <v>0.0224469632896083</v>
      </c>
      <c r="M99">
        <f t="shared" si="33"/>
        <v>0.0598165128655258</v>
      </c>
      <c r="N99">
        <f t="shared" si="34"/>
        <v>0.0533492184684906</v>
      </c>
      <c r="O99">
        <f t="shared" si="35"/>
        <v>0.0490114496519813</v>
      </c>
      <c r="P99">
        <f t="shared" si="36"/>
        <v>0.0110413814395615</v>
      </c>
      <c r="Q99">
        <f t="shared" si="37"/>
        <v>0.013705695671114</v>
      </c>
      <c r="R99">
        <f t="shared" si="38"/>
        <v>-0.0172669175466623</v>
      </c>
      <c r="S99">
        <f t="shared" si="39"/>
        <v>-0.0124145609892815</v>
      </c>
      <c r="T99">
        <f t="shared" si="44"/>
        <v>0.0552907472507864</v>
      </c>
      <c r="U99">
        <f t="shared" si="40"/>
        <v>0.0536033315922037</v>
      </c>
      <c r="V99">
        <f t="shared" si="41"/>
        <v>0.0556743920166444</v>
      </c>
      <c r="W99">
        <f t="shared" si="42"/>
        <v>0.055093098629606</v>
      </c>
      <c r="X99">
        <f t="shared" si="43"/>
        <v>0.053876768834081</v>
      </c>
      <c r="Y99" s="1">
        <v>184.7</v>
      </c>
      <c r="Z99" s="1">
        <v>530.4</v>
      </c>
      <c r="AA99" s="1">
        <v>36.2</v>
      </c>
      <c r="AB99" s="1">
        <v>36.1</v>
      </c>
      <c r="AC99" s="1">
        <v>32.7</v>
      </c>
      <c r="AD99" s="1">
        <v>31.5</v>
      </c>
      <c r="AE99" s="1">
        <v>41.1</v>
      </c>
      <c r="AF99" s="1">
        <v>34.2</v>
      </c>
      <c r="AG99" s="1">
        <v>24.3561</v>
      </c>
      <c r="AH99">
        <f t="shared" si="45"/>
        <v>0.0790471034109368</v>
      </c>
      <c r="AI99">
        <f t="shared" si="46"/>
        <v>0.0782428355957768</v>
      </c>
      <c r="AJ99">
        <f t="shared" si="47"/>
        <v>0.0276243093922652</v>
      </c>
      <c r="AK99">
        <f t="shared" si="48"/>
        <v>0.0277008310249307</v>
      </c>
      <c r="AL99">
        <f t="shared" si="49"/>
        <v>0.0305810397553517</v>
      </c>
      <c r="AM99">
        <f t="shared" si="50"/>
        <v>0.0253968253968253</v>
      </c>
      <c r="AN99">
        <f t="shared" si="51"/>
        <v>-0.0170316301703164</v>
      </c>
      <c r="AO99">
        <f t="shared" si="52"/>
        <v>0.046783625730994</v>
      </c>
      <c r="AP99">
        <f t="shared" si="53"/>
        <v>0.0602190005789104</v>
      </c>
    </row>
    <row r="100" spans="1:42">
      <c r="A100" s="3" t="s">
        <v>620</v>
      </c>
      <c r="B100" s="3" t="s">
        <v>621</v>
      </c>
      <c r="C100" s="3" t="s">
        <v>297</v>
      </c>
      <c r="D100" s="3" t="s">
        <v>622</v>
      </c>
      <c r="E100" s="3" t="s">
        <v>623</v>
      </c>
      <c r="F100" s="3" t="s">
        <v>624</v>
      </c>
      <c r="G100">
        <f t="shared" si="27"/>
        <v>0.0449599778796354</v>
      </c>
      <c r="H100">
        <f t="shared" si="28"/>
        <v>0.0566973436785453</v>
      </c>
      <c r="I100">
        <f t="shared" si="29"/>
        <v>0.0536868808110164</v>
      </c>
      <c r="J100">
        <f t="shared" si="30"/>
        <v>0.0504530240274245</v>
      </c>
      <c r="K100">
        <f t="shared" si="31"/>
        <v>0.0439536602428832</v>
      </c>
      <c r="L100">
        <f t="shared" si="32"/>
        <v>0.0321881792065029</v>
      </c>
      <c r="M100">
        <f t="shared" si="33"/>
        <v>0.0604752734009604</v>
      </c>
      <c r="N100">
        <f t="shared" si="34"/>
        <v>0.0580632206877281</v>
      </c>
      <c r="O100">
        <f t="shared" si="35"/>
        <v>0.0483734743211133</v>
      </c>
      <c r="P100">
        <f t="shared" si="36"/>
        <v>0.00872690293138097</v>
      </c>
      <c r="Q100">
        <f t="shared" si="37"/>
        <v>0.00936767529757115</v>
      </c>
      <c r="R100">
        <f t="shared" si="38"/>
        <v>-0.0191408449519112</v>
      </c>
      <c r="S100">
        <f t="shared" si="39"/>
        <v>-0.00734952404820599</v>
      </c>
      <c r="T100">
        <f t="shared" si="44"/>
        <v>0.0566973436785453</v>
      </c>
      <c r="U100">
        <f t="shared" si="40"/>
        <v>0.0551921122447808</v>
      </c>
      <c r="V100">
        <f t="shared" si="41"/>
        <v>0.0569531659635073</v>
      </c>
      <c r="W100">
        <f t="shared" si="42"/>
        <v>0.0572306796445625</v>
      </c>
      <c r="X100">
        <f t="shared" si="43"/>
        <v>0.0554592385798727</v>
      </c>
      <c r="Y100" s="1">
        <v>185.5</v>
      </c>
      <c r="Z100" s="1">
        <v>533.2</v>
      </c>
      <c r="AA100" s="1">
        <v>36.3</v>
      </c>
      <c r="AB100" s="1">
        <v>36.2</v>
      </c>
      <c r="AC100" s="1">
        <v>32.8</v>
      </c>
      <c r="AD100" s="1">
        <v>31.6</v>
      </c>
      <c r="AE100" s="1">
        <v>41.8</v>
      </c>
      <c r="AF100" s="1">
        <v>34.3</v>
      </c>
      <c r="AG100" s="1">
        <v>24.7654</v>
      </c>
      <c r="AH100">
        <f t="shared" si="45"/>
        <v>0.078167115902965</v>
      </c>
      <c r="AI100">
        <f t="shared" si="46"/>
        <v>0.0772693173293322</v>
      </c>
      <c r="AJ100">
        <f t="shared" si="47"/>
        <v>0.0303030303030303</v>
      </c>
      <c r="AK100">
        <f t="shared" si="48"/>
        <v>0.0303867403314916</v>
      </c>
      <c r="AL100">
        <f t="shared" si="49"/>
        <v>0.0335365853658537</v>
      </c>
      <c r="AM100">
        <f t="shared" si="50"/>
        <v>0.0348101265822785</v>
      </c>
      <c r="AN100">
        <f t="shared" si="51"/>
        <v>-0.0263157894736841</v>
      </c>
      <c r="AO100">
        <f t="shared" si="52"/>
        <v>0.0524781341107873</v>
      </c>
      <c r="AP100">
        <f t="shared" si="53"/>
        <v>0.038166151162509</v>
      </c>
    </row>
    <row r="101" spans="1:42">
      <c r="A101" s="3" t="s">
        <v>625</v>
      </c>
      <c r="B101" s="3" t="s">
        <v>626</v>
      </c>
      <c r="C101" s="3" t="s">
        <v>627</v>
      </c>
      <c r="D101" s="3" t="s">
        <v>89</v>
      </c>
      <c r="E101" s="3" t="s">
        <v>628</v>
      </c>
      <c r="F101" s="3" t="s">
        <v>629</v>
      </c>
      <c r="G101">
        <f t="shared" si="27"/>
        <v>0.0506060191381128</v>
      </c>
      <c r="H101">
        <f t="shared" si="28"/>
        <v>0.059102655594824</v>
      </c>
      <c r="I101">
        <f t="shared" si="29"/>
        <v>0.0532936644997402</v>
      </c>
      <c r="J101">
        <f t="shared" si="30"/>
        <v>0.0541839058475301</v>
      </c>
      <c r="K101">
        <f t="shared" si="31"/>
        <v>0.051474705329024</v>
      </c>
      <c r="L101">
        <f t="shared" si="32"/>
        <v>0.046237277861418</v>
      </c>
      <c r="M101">
        <f t="shared" si="33"/>
        <v>0.0632436085756788</v>
      </c>
      <c r="N101">
        <f t="shared" si="34"/>
        <v>0.0588805956673056</v>
      </c>
      <c r="O101">
        <f t="shared" si="35"/>
        <v>0.0498470471464026</v>
      </c>
      <c r="P101">
        <f t="shared" si="36"/>
        <v>0.00268764536162754</v>
      </c>
      <c r="Q101">
        <f t="shared" si="37"/>
        <v>0.0157717640509045</v>
      </c>
      <c r="R101">
        <f t="shared" si="38"/>
        <v>-0.0137391138432939</v>
      </c>
      <c r="S101">
        <f t="shared" si="39"/>
        <v>-0.0137600417883796</v>
      </c>
      <c r="T101">
        <f t="shared" si="44"/>
        <v>0.059102655594824</v>
      </c>
      <c r="U101">
        <f t="shared" si="40"/>
        <v>0.0561981600472822</v>
      </c>
      <c r="V101">
        <f t="shared" si="41"/>
        <v>0.058546642890081</v>
      </c>
      <c r="W101">
        <f t="shared" si="42"/>
        <v>0.0586301310843871</v>
      </c>
      <c r="X101">
        <f t="shared" si="43"/>
        <v>0.0568735142967902</v>
      </c>
      <c r="Y101" s="1">
        <v>186.6</v>
      </c>
      <c r="Z101" s="1">
        <v>535.7</v>
      </c>
      <c r="AA101" s="1">
        <v>36.5</v>
      </c>
      <c r="AB101" s="1">
        <v>36.4</v>
      </c>
      <c r="AC101" s="1">
        <v>32.8</v>
      </c>
      <c r="AD101" s="1">
        <v>31.7</v>
      </c>
      <c r="AE101" s="1">
        <v>40.9</v>
      </c>
      <c r="AF101" s="1">
        <v>34.4</v>
      </c>
      <c r="AG101" s="1">
        <v>24.6759</v>
      </c>
      <c r="AH101">
        <f t="shared" si="45"/>
        <v>0.0755627009646302</v>
      </c>
      <c r="AI101">
        <f t="shared" si="46"/>
        <v>0.0746686578308755</v>
      </c>
      <c r="AJ101">
        <f t="shared" si="47"/>
        <v>0.0301369863013699</v>
      </c>
      <c r="AK101">
        <f t="shared" si="48"/>
        <v>0.0302197802197803</v>
      </c>
      <c r="AL101">
        <f t="shared" si="49"/>
        <v>0.0304878048780488</v>
      </c>
      <c r="AM101">
        <f t="shared" si="50"/>
        <v>0.0441640378548897</v>
      </c>
      <c r="AN101">
        <f t="shared" si="51"/>
        <v>0.0146699266503668</v>
      </c>
      <c r="AO101">
        <f t="shared" si="52"/>
        <v>0.0552325581395348</v>
      </c>
      <c r="AP101">
        <f t="shared" si="53"/>
        <v>0.0461259771680061</v>
      </c>
    </row>
    <row r="102" spans="1:42">
      <c r="A102" s="3" t="s">
        <v>630</v>
      </c>
      <c r="B102" s="3" t="s">
        <v>631</v>
      </c>
      <c r="C102" s="3" t="s">
        <v>632</v>
      </c>
      <c r="D102" s="3" t="s">
        <v>633</v>
      </c>
      <c r="E102" s="3" t="s">
        <v>634</v>
      </c>
      <c r="F102" s="3" t="s">
        <v>635</v>
      </c>
      <c r="G102">
        <f t="shared" si="27"/>
        <v>0.0505719586783649</v>
      </c>
      <c r="H102">
        <f t="shared" si="28"/>
        <v>0.0602384463917636</v>
      </c>
      <c r="I102">
        <f t="shared" si="29"/>
        <v>0.055138735652717</v>
      </c>
      <c r="J102">
        <f t="shared" si="30"/>
        <v>0.0440334409032984</v>
      </c>
      <c r="K102">
        <f t="shared" si="31"/>
        <v>0.036790712912338</v>
      </c>
      <c r="L102">
        <f t="shared" si="32"/>
        <v>0.0266221924306333</v>
      </c>
      <c r="M102">
        <f t="shared" si="33"/>
        <v>0.0577745464289802</v>
      </c>
      <c r="N102">
        <f t="shared" si="34"/>
        <v>0.0593984265403205</v>
      </c>
      <c r="O102">
        <f t="shared" si="35"/>
        <v>0.049454729873712</v>
      </c>
      <c r="P102">
        <f t="shared" si="36"/>
        <v>0.00456677697435209</v>
      </c>
      <c r="Q102">
        <f t="shared" si="37"/>
        <v>0.0139033724885984</v>
      </c>
      <c r="R102">
        <f t="shared" si="38"/>
        <v>-0.0108065763731672</v>
      </c>
      <c r="S102">
        <f t="shared" si="39"/>
        <v>-0.0139641148597741</v>
      </c>
      <c r="T102">
        <f t="shared" si="44"/>
        <v>0.0602384463917636</v>
      </c>
      <c r="U102">
        <f t="shared" si="40"/>
        <v>0.0576885910222403</v>
      </c>
      <c r="V102">
        <f t="shared" si="41"/>
        <v>0.0577172428244869</v>
      </c>
      <c r="W102">
        <f t="shared" si="42"/>
        <v>0.0581375387534453</v>
      </c>
      <c r="X102">
        <f t="shared" si="43"/>
        <v>0.0564009769774987</v>
      </c>
      <c r="Y102" s="1">
        <v>188</v>
      </c>
      <c r="Z102" s="1">
        <v>538.9</v>
      </c>
      <c r="AA102" s="1">
        <v>36.5</v>
      </c>
      <c r="AB102" s="1">
        <v>36.4</v>
      </c>
      <c r="AC102" s="1">
        <v>32.8</v>
      </c>
      <c r="AD102" s="1">
        <v>31.5</v>
      </c>
      <c r="AE102" s="1">
        <v>38.8</v>
      </c>
      <c r="AF102" s="1">
        <v>34.5</v>
      </c>
      <c r="AG102" s="1">
        <v>24.8471</v>
      </c>
      <c r="AH102">
        <f t="shared" si="45"/>
        <v>0.0680851063829788</v>
      </c>
      <c r="AI102">
        <f t="shared" si="46"/>
        <v>0.069771757283355</v>
      </c>
      <c r="AJ102">
        <f t="shared" si="47"/>
        <v>0.0356164383561643</v>
      </c>
      <c r="AK102">
        <f t="shared" si="48"/>
        <v>0.0384615384615384</v>
      </c>
      <c r="AL102">
        <f t="shared" si="49"/>
        <v>0.0335365853658537</v>
      </c>
      <c r="AM102">
        <f t="shared" si="50"/>
        <v>0.0793650793650794</v>
      </c>
      <c r="AN102">
        <f t="shared" si="51"/>
        <v>0.0824742268041238</v>
      </c>
      <c r="AO102">
        <f t="shared" si="52"/>
        <v>0.0550724637681159</v>
      </c>
      <c r="AP102">
        <f t="shared" si="53"/>
        <v>0.0458725565558958</v>
      </c>
    </row>
    <row r="103" spans="1:42">
      <c r="A103" s="3" t="s">
        <v>636</v>
      </c>
      <c r="B103" s="3" t="s">
        <v>637</v>
      </c>
      <c r="C103" s="3" t="s">
        <v>638</v>
      </c>
      <c r="D103" s="3" t="s">
        <v>639</v>
      </c>
      <c r="E103" s="3" t="s">
        <v>640</v>
      </c>
      <c r="F103" s="3" t="s">
        <v>641</v>
      </c>
      <c r="G103">
        <f t="shared" si="27"/>
        <v>0.0373148573512849</v>
      </c>
      <c r="H103">
        <f t="shared" si="28"/>
        <v>0.0593254660848149</v>
      </c>
      <c r="I103">
        <f t="shared" si="29"/>
        <v>0.0515390577633421</v>
      </c>
      <c r="J103">
        <f t="shared" si="30"/>
        <v>0.0266530105434487</v>
      </c>
      <c r="K103">
        <f t="shared" si="31"/>
        <v>0.0111375073383252</v>
      </c>
      <c r="L103">
        <f t="shared" si="32"/>
        <v>-0.00284379635081056</v>
      </c>
      <c r="M103">
        <f t="shared" si="33"/>
        <v>0.0560050323868816</v>
      </c>
      <c r="N103">
        <f t="shared" si="34"/>
        <v>0.0551371415421085</v>
      </c>
      <c r="O103">
        <f t="shared" si="35"/>
        <v>0.0469844762311447</v>
      </c>
      <c r="P103">
        <f t="shared" si="36"/>
        <v>0.0142242004120571</v>
      </c>
      <c r="Q103">
        <f t="shared" si="37"/>
        <v>0.0125465461529801</v>
      </c>
      <c r="R103">
        <f t="shared" si="38"/>
        <v>0.00140166098510392</v>
      </c>
      <c r="S103">
        <f t="shared" si="39"/>
        <v>-0.0069895230648852</v>
      </c>
      <c r="T103">
        <f t="shared" si="44"/>
        <v>0.0593254660848149</v>
      </c>
      <c r="U103">
        <f t="shared" si="40"/>
        <v>0.0554322619240785</v>
      </c>
      <c r="V103">
        <f t="shared" si="41"/>
        <v>0.0556231854116795</v>
      </c>
      <c r="W103">
        <f t="shared" si="42"/>
        <v>0.0555016744442867</v>
      </c>
      <c r="X103">
        <f t="shared" si="43"/>
        <v>0.0537982348016583</v>
      </c>
      <c r="Y103" s="1">
        <v>189.4</v>
      </c>
      <c r="Z103" s="1">
        <v>542.6</v>
      </c>
      <c r="AA103" s="1">
        <v>36.6</v>
      </c>
      <c r="AB103" s="1">
        <v>36.5</v>
      </c>
      <c r="AC103" s="1">
        <v>32.9</v>
      </c>
      <c r="AD103" s="1">
        <v>31.3</v>
      </c>
      <c r="AE103" s="1">
        <v>38.7</v>
      </c>
      <c r="AF103" s="1">
        <v>34.7</v>
      </c>
      <c r="AG103" s="1">
        <v>25.0605</v>
      </c>
      <c r="AH103">
        <f t="shared" si="45"/>
        <v>0.0628299894403379</v>
      </c>
      <c r="AI103">
        <f t="shared" si="46"/>
        <v>0.0661629192775525</v>
      </c>
      <c r="AJ103">
        <f t="shared" si="47"/>
        <v>0.0382513661202185</v>
      </c>
      <c r="AK103">
        <f t="shared" si="48"/>
        <v>0.0410958904109589</v>
      </c>
      <c r="AL103">
        <f t="shared" si="49"/>
        <v>0.0334346504559271</v>
      </c>
      <c r="AM103">
        <f t="shared" si="50"/>
        <v>0.10223642172524</v>
      </c>
      <c r="AN103">
        <f t="shared" si="51"/>
        <v>0.0981912144702842</v>
      </c>
      <c r="AO103">
        <f t="shared" si="52"/>
        <v>0.0547550432276657</v>
      </c>
      <c r="AP103">
        <f t="shared" si="53"/>
        <v>0.0329841782885417</v>
      </c>
    </row>
    <row r="104" spans="1:42">
      <c r="A104" s="3" t="s">
        <v>642</v>
      </c>
      <c r="B104" s="3" t="s">
        <v>643</v>
      </c>
      <c r="C104" s="3" t="s">
        <v>644</v>
      </c>
      <c r="D104" s="3" t="s">
        <v>645</v>
      </c>
      <c r="E104" s="3" t="s">
        <v>646</v>
      </c>
      <c r="F104" s="3" t="s">
        <v>647</v>
      </c>
      <c r="G104">
        <f t="shared" si="27"/>
        <v>0.0330280361096739</v>
      </c>
      <c r="H104">
        <f t="shared" si="28"/>
        <v>0.0539494504277558</v>
      </c>
      <c r="I104">
        <f t="shared" si="29"/>
        <v>0.0524560554866936</v>
      </c>
      <c r="J104">
        <f t="shared" si="30"/>
        <v>0.00797325595570708</v>
      </c>
      <c r="K104">
        <f t="shared" si="31"/>
        <v>-0.00858025161182473</v>
      </c>
      <c r="L104">
        <f t="shared" si="32"/>
        <v>-0.0193148973315741</v>
      </c>
      <c r="M104">
        <f t="shared" si="33"/>
        <v>0.0465126005102632</v>
      </c>
      <c r="N104">
        <f t="shared" si="34"/>
        <v>0.0520785994084603</v>
      </c>
      <c r="O104">
        <f t="shared" si="35"/>
        <v>0.0495859143164172</v>
      </c>
      <c r="P104">
        <f t="shared" si="36"/>
        <v>0.0194280193770197</v>
      </c>
      <c r="Q104">
        <f t="shared" si="37"/>
        <v>0.0139226208190789</v>
      </c>
      <c r="R104">
        <f t="shared" si="38"/>
        <v>0.00748987817214238</v>
      </c>
      <c r="S104">
        <f t="shared" si="39"/>
        <v>-0.00448605969216546</v>
      </c>
      <c r="T104">
        <f t="shared" si="44"/>
        <v>0.0539494504277558</v>
      </c>
      <c r="U104">
        <f t="shared" si="40"/>
        <v>0.0532027529572248</v>
      </c>
      <c r="V104">
        <f t="shared" si="41"/>
        <v>0.0509727021415709</v>
      </c>
      <c r="W104">
        <f t="shared" si="42"/>
        <v>0.0512491764582933</v>
      </c>
      <c r="X104">
        <f t="shared" si="43"/>
        <v>0.050916524029918</v>
      </c>
      <c r="Y104" s="1">
        <v>190.5</v>
      </c>
      <c r="Z104" s="1">
        <v>545.6</v>
      </c>
      <c r="AA104" s="1">
        <v>36.7</v>
      </c>
      <c r="AB104" s="1">
        <v>36.6</v>
      </c>
      <c r="AC104" s="1">
        <v>33</v>
      </c>
      <c r="AD104" s="1">
        <v>31.6</v>
      </c>
      <c r="AE104" s="1">
        <v>38.3</v>
      </c>
      <c r="AF104" s="1">
        <v>34.9</v>
      </c>
      <c r="AG104" s="1">
        <v>25.2949</v>
      </c>
      <c r="AH104">
        <f t="shared" si="45"/>
        <v>0.0587926509186351</v>
      </c>
      <c r="AI104">
        <f t="shared" si="46"/>
        <v>0.0621334310850439</v>
      </c>
      <c r="AJ104">
        <f t="shared" si="47"/>
        <v>0.0381471389645776</v>
      </c>
      <c r="AK104">
        <f t="shared" si="48"/>
        <v>0.0382513661202185</v>
      </c>
      <c r="AL104">
        <f t="shared" si="49"/>
        <v>0.0303030303030303</v>
      </c>
      <c r="AM104">
        <f t="shared" si="50"/>
        <v>0.0791139240506329</v>
      </c>
      <c r="AN104">
        <f t="shared" si="51"/>
        <v>0.112271540469974</v>
      </c>
      <c r="AO104">
        <f t="shared" si="52"/>
        <v>0.0544412607449856</v>
      </c>
      <c r="AP104">
        <f t="shared" si="53"/>
        <v>0.0219609486497279</v>
      </c>
    </row>
    <row r="105" spans="1:42">
      <c r="A105" s="3" t="s">
        <v>648</v>
      </c>
      <c r="B105" s="3" t="s">
        <v>649</v>
      </c>
      <c r="C105" s="3" t="s">
        <v>650</v>
      </c>
      <c r="D105" s="3" t="s">
        <v>651</v>
      </c>
      <c r="E105" s="3" t="s">
        <v>652</v>
      </c>
      <c r="F105" s="3" t="s">
        <v>653</v>
      </c>
      <c r="G105">
        <f t="shared" si="27"/>
        <v>0.0259689507406361</v>
      </c>
      <c r="H105">
        <f t="shared" si="28"/>
        <v>0.0534746191158445</v>
      </c>
      <c r="I105">
        <f t="shared" si="29"/>
        <v>0.0492781884589855</v>
      </c>
      <c r="J105">
        <f t="shared" si="30"/>
        <v>0.00755097567935857</v>
      </c>
      <c r="K105">
        <f t="shared" si="31"/>
        <v>-0.0114657934021778</v>
      </c>
      <c r="L105">
        <f t="shared" si="32"/>
        <v>-0.0225031762191197</v>
      </c>
      <c r="M105">
        <f t="shared" si="33"/>
        <v>0.0508996630459145</v>
      </c>
      <c r="N105">
        <f t="shared" si="34"/>
        <v>0.0510496735548622</v>
      </c>
      <c r="O105">
        <f t="shared" si="35"/>
        <v>0.0539779153172249</v>
      </c>
      <c r="P105">
        <f t="shared" si="36"/>
        <v>0.0233092377183494</v>
      </c>
      <c r="Q105">
        <f t="shared" si="37"/>
        <v>0.0144830740673825</v>
      </c>
      <c r="R105">
        <f t="shared" si="38"/>
        <v>-0.000664385283522521</v>
      </c>
      <c r="S105">
        <f t="shared" si="39"/>
        <v>0.00134065965746845</v>
      </c>
      <c r="T105">
        <f t="shared" si="44"/>
        <v>0.0534746191158445</v>
      </c>
      <c r="U105">
        <f t="shared" si="40"/>
        <v>0.051376403787415</v>
      </c>
      <c r="V105">
        <f t="shared" si="41"/>
        <v>0.0512174902069148</v>
      </c>
      <c r="W105">
        <f t="shared" si="42"/>
        <v>0.0511755360439017</v>
      </c>
      <c r="X105">
        <f t="shared" si="43"/>
        <v>0.0517360118985663</v>
      </c>
      <c r="Y105" s="1">
        <v>191.8</v>
      </c>
      <c r="Z105" s="1">
        <v>549.4</v>
      </c>
      <c r="AA105" s="1">
        <v>36.8</v>
      </c>
      <c r="AB105" s="1">
        <v>36.7</v>
      </c>
      <c r="AC105" s="1">
        <v>33</v>
      </c>
      <c r="AD105" s="1">
        <v>31.7</v>
      </c>
      <c r="AE105" s="1">
        <v>38.1</v>
      </c>
      <c r="AF105" s="1">
        <v>35</v>
      </c>
      <c r="AG105" s="1">
        <v>25.3638</v>
      </c>
      <c r="AH105">
        <f t="shared" si="45"/>
        <v>0.051616266944734</v>
      </c>
      <c r="AI105">
        <f t="shared" si="46"/>
        <v>0.0558791408809611</v>
      </c>
      <c r="AJ105">
        <f t="shared" si="47"/>
        <v>0.0380434782608697</v>
      </c>
      <c r="AK105">
        <f t="shared" si="48"/>
        <v>0.0381471389645776</v>
      </c>
      <c r="AL105">
        <f t="shared" si="49"/>
        <v>0.0363636363636365</v>
      </c>
      <c r="AM105">
        <f t="shared" si="50"/>
        <v>0.085173501577287</v>
      </c>
      <c r="AN105">
        <f t="shared" si="51"/>
        <v>0.146981627296588</v>
      </c>
      <c r="AO105">
        <f t="shared" si="52"/>
        <v>0.0542857142857142</v>
      </c>
      <c r="AP105">
        <f t="shared" si="53"/>
        <v>0.0285958728581678</v>
      </c>
    </row>
    <row r="106" spans="1:42">
      <c r="A106" s="3" t="s">
        <v>654</v>
      </c>
      <c r="B106" s="3" t="s">
        <v>655</v>
      </c>
      <c r="C106" s="3" t="s">
        <v>656</v>
      </c>
      <c r="D106" s="3" t="s">
        <v>657</v>
      </c>
      <c r="E106" s="3" t="s">
        <v>658</v>
      </c>
      <c r="F106" s="3" t="s">
        <v>659</v>
      </c>
      <c r="G106">
        <f t="shared" si="27"/>
        <v>0.0286785125990348</v>
      </c>
      <c r="H106">
        <f t="shared" si="28"/>
        <v>0.053738386453482</v>
      </c>
      <c r="I106">
        <f t="shared" si="29"/>
        <v>0.0529341005736398</v>
      </c>
      <c r="J106">
        <f t="shared" si="30"/>
        <v>-0.000385741592986393</v>
      </c>
      <c r="K106">
        <f t="shared" si="31"/>
        <v>-0.0277148822062425</v>
      </c>
      <c r="L106">
        <f t="shared" si="32"/>
        <v>-0.0538390413353715</v>
      </c>
      <c r="M106">
        <f t="shared" si="33"/>
        <v>0.0492096909782846</v>
      </c>
      <c r="N106">
        <f t="shared" si="34"/>
        <v>0.0494705723002543</v>
      </c>
      <c r="O106">
        <f t="shared" si="35"/>
        <v>0.0537807387417043</v>
      </c>
      <c r="P106">
        <f t="shared" si="36"/>
        <v>0.024255587974605</v>
      </c>
      <c r="Q106">
        <f t="shared" si="37"/>
        <v>0.0121557197411469</v>
      </c>
      <c r="R106">
        <f t="shared" si="38"/>
        <v>-0.00106519307466224</v>
      </c>
      <c r="S106">
        <f t="shared" si="39"/>
        <v>0.00254629155775157</v>
      </c>
      <c r="T106">
        <f t="shared" si="44"/>
        <v>0.053738386453482</v>
      </c>
      <c r="U106">
        <f t="shared" si="40"/>
        <v>0.0533362435135609</v>
      </c>
      <c r="V106">
        <f t="shared" si="41"/>
        <v>0.0519607260018022</v>
      </c>
      <c r="W106">
        <f t="shared" si="42"/>
        <v>0.0513381875764152</v>
      </c>
      <c r="X106">
        <f t="shared" si="43"/>
        <v>0.051826697809473</v>
      </c>
      <c r="Y106" s="1">
        <v>192.7</v>
      </c>
      <c r="Z106" s="1">
        <v>553.6</v>
      </c>
      <c r="AA106" s="1">
        <v>37</v>
      </c>
      <c r="AB106" s="1">
        <v>36.9</v>
      </c>
      <c r="AC106" s="1">
        <v>33.1</v>
      </c>
      <c r="AD106" s="1">
        <v>31.9</v>
      </c>
      <c r="AE106" s="1">
        <v>38</v>
      </c>
      <c r="AF106" s="1">
        <v>35.1</v>
      </c>
      <c r="AG106" s="1">
        <v>25.3296</v>
      </c>
      <c r="AH106">
        <f t="shared" si="45"/>
        <v>0.0487804878048781</v>
      </c>
      <c r="AI106">
        <f t="shared" si="46"/>
        <v>0.0514812138728324</v>
      </c>
      <c r="AJ106">
        <f t="shared" si="47"/>
        <v>0.0351351351351351</v>
      </c>
      <c r="AK106">
        <f t="shared" si="48"/>
        <v>0.0352303523035232</v>
      </c>
      <c r="AL106">
        <f t="shared" si="49"/>
        <v>0.0332326283987916</v>
      </c>
      <c r="AM106">
        <f t="shared" si="50"/>
        <v>0.0783699059561129</v>
      </c>
      <c r="AN106">
        <f t="shared" si="51"/>
        <v>0.184210526315789</v>
      </c>
      <c r="AO106">
        <f t="shared" si="52"/>
        <v>0.056980056980057</v>
      </c>
      <c r="AP106">
        <f t="shared" si="53"/>
        <v>0.0311256395679363</v>
      </c>
    </row>
    <row r="107" spans="1:42">
      <c r="A107" s="3" t="s">
        <v>660</v>
      </c>
      <c r="B107" s="3" t="s">
        <v>661</v>
      </c>
      <c r="C107" s="3" t="s">
        <v>662</v>
      </c>
      <c r="D107" s="3" t="s">
        <v>663</v>
      </c>
      <c r="E107" s="3" t="s">
        <v>664</v>
      </c>
      <c r="F107" s="3" t="s">
        <v>665</v>
      </c>
      <c r="G107">
        <f t="shared" si="27"/>
        <v>0.0359615409804127</v>
      </c>
      <c r="H107">
        <f t="shared" si="28"/>
        <v>0.0562529415507984</v>
      </c>
      <c r="I107">
        <f t="shared" si="29"/>
        <v>0.0531936886920915</v>
      </c>
      <c r="J107">
        <f t="shared" si="30"/>
        <v>0.0139681857031008</v>
      </c>
      <c r="K107">
        <f t="shared" si="31"/>
        <v>-0.00720980090176763</v>
      </c>
      <c r="L107">
        <f t="shared" si="32"/>
        <v>-0.0234540931795988</v>
      </c>
      <c r="M107">
        <f t="shared" si="33"/>
        <v>0.0485882500001163</v>
      </c>
      <c r="N107">
        <f t="shared" si="34"/>
        <v>0.0507867215636549</v>
      </c>
      <c r="O107">
        <f t="shared" si="35"/>
        <v>0.0570076588324949</v>
      </c>
      <c r="P107">
        <f t="shared" si="36"/>
        <v>0.0172321477116789</v>
      </c>
      <c r="Q107">
        <f t="shared" si="37"/>
        <v>0.00677205887065223</v>
      </c>
      <c r="R107">
        <f t="shared" si="38"/>
        <v>-0.0100205036090957</v>
      </c>
      <c r="S107">
        <f t="shared" si="39"/>
        <v>-0.000888212214211953</v>
      </c>
      <c r="T107">
        <f t="shared" si="44"/>
        <v>0.0562529415507984</v>
      </c>
      <c r="U107">
        <f t="shared" si="40"/>
        <v>0.0547233151214449</v>
      </c>
      <c r="V107">
        <f t="shared" si="41"/>
        <v>0.0526782934143354</v>
      </c>
      <c r="W107">
        <f t="shared" si="42"/>
        <v>0.0522054004516653</v>
      </c>
      <c r="X107">
        <f t="shared" si="43"/>
        <v>0.0531658521278312</v>
      </c>
      <c r="Y107" s="1">
        <v>194</v>
      </c>
      <c r="Z107" s="1">
        <v>557.6</v>
      </c>
      <c r="AA107" s="1">
        <v>37</v>
      </c>
      <c r="AB107" s="1">
        <v>37</v>
      </c>
      <c r="AC107" s="1">
        <v>33.2</v>
      </c>
      <c r="AD107" s="1">
        <v>32.1</v>
      </c>
      <c r="AE107" s="1">
        <v>38.2</v>
      </c>
      <c r="AF107" s="1">
        <v>35.3</v>
      </c>
      <c r="AG107" s="1">
        <v>25.3703</v>
      </c>
      <c r="AH107">
        <f t="shared" si="45"/>
        <v>0.0458762886597938</v>
      </c>
      <c r="AI107">
        <f t="shared" si="46"/>
        <v>0.0462697274031563</v>
      </c>
      <c r="AJ107">
        <f t="shared" si="47"/>
        <v>0.0405405405405405</v>
      </c>
      <c r="AK107">
        <f t="shared" si="48"/>
        <v>0.0405405405405405</v>
      </c>
      <c r="AL107">
        <f t="shared" si="49"/>
        <v>0.0361445783132529</v>
      </c>
      <c r="AM107">
        <f t="shared" si="50"/>
        <v>0.0841121495327101</v>
      </c>
      <c r="AN107">
        <f t="shared" si="51"/>
        <v>0.18848167539267</v>
      </c>
      <c r="AO107">
        <f t="shared" si="52"/>
        <v>0.056657223796034</v>
      </c>
      <c r="AP107">
        <f t="shared" si="53"/>
        <v>0.0347887096329172</v>
      </c>
    </row>
    <row r="108" spans="1:42">
      <c r="A108" s="3" t="s">
        <v>666</v>
      </c>
      <c r="B108" s="3" t="s">
        <v>667</v>
      </c>
      <c r="C108" s="3" t="s">
        <v>592</v>
      </c>
      <c r="D108" s="3" t="s">
        <v>668</v>
      </c>
      <c r="E108" s="3" t="s">
        <v>669</v>
      </c>
      <c r="F108" s="3" t="s">
        <v>670</v>
      </c>
      <c r="G108">
        <f t="shared" si="27"/>
        <v>0.0320741952765721</v>
      </c>
      <c r="H108">
        <f t="shared" si="28"/>
        <v>0.0579999442979887</v>
      </c>
      <c r="I108">
        <f t="shared" si="29"/>
        <v>0.0533339319642154</v>
      </c>
      <c r="J108">
        <f t="shared" si="30"/>
        <v>0.0118106779925974</v>
      </c>
      <c r="K108">
        <f t="shared" si="31"/>
        <v>-0.0110954338462069</v>
      </c>
      <c r="L108">
        <f t="shared" si="32"/>
        <v>-0.0246225317357907</v>
      </c>
      <c r="M108">
        <f t="shared" si="33"/>
        <v>0.0500562787765234</v>
      </c>
      <c r="N108">
        <f t="shared" si="34"/>
        <v>0.0535496392998138</v>
      </c>
      <c r="O108">
        <f t="shared" si="35"/>
        <v>0.0597470826184284</v>
      </c>
      <c r="P108">
        <f t="shared" si="36"/>
        <v>0.0212597366876434</v>
      </c>
      <c r="Q108">
        <f t="shared" si="37"/>
        <v>-0.0070434352971358</v>
      </c>
      <c r="R108">
        <f t="shared" si="38"/>
        <v>-0.0104784749947712</v>
      </c>
      <c r="S108">
        <f t="shared" si="39"/>
        <v>-0.0040716022724331</v>
      </c>
      <c r="T108">
        <f t="shared" si="44"/>
        <v>0.0579999442979887</v>
      </c>
      <c r="U108">
        <f t="shared" si="40"/>
        <v>0.0556669381311021</v>
      </c>
      <c r="V108">
        <f t="shared" si="41"/>
        <v>0.0537967183462425</v>
      </c>
      <c r="W108">
        <f t="shared" si="42"/>
        <v>0.0537349485846353</v>
      </c>
      <c r="X108">
        <f t="shared" si="43"/>
        <v>0.0549373753913939</v>
      </c>
      <c r="Y108" s="1">
        <v>196</v>
      </c>
      <c r="Z108" s="1">
        <v>562.4</v>
      </c>
      <c r="AA108" s="1">
        <v>37.1</v>
      </c>
      <c r="AB108" s="1">
        <v>37</v>
      </c>
      <c r="AC108" s="1">
        <v>33.2</v>
      </c>
      <c r="AD108" s="1">
        <v>32.8</v>
      </c>
      <c r="AE108" s="1">
        <v>38.3</v>
      </c>
      <c r="AF108" s="1">
        <v>35.4</v>
      </c>
      <c r="AG108" s="1">
        <v>25.513</v>
      </c>
      <c r="AH108">
        <f t="shared" si="45"/>
        <v>0.0387755102040816</v>
      </c>
      <c r="AI108">
        <f t="shared" si="46"/>
        <v>0.040896159317212</v>
      </c>
      <c r="AJ108">
        <f t="shared" si="47"/>
        <v>0.0458221024258759</v>
      </c>
      <c r="AK108">
        <f t="shared" si="48"/>
        <v>0.0486486486486486</v>
      </c>
      <c r="AL108">
        <f t="shared" si="49"/>
        <v>0.0421686746987951</v>
      </c>
      <c r="AM108">
        <f t="shared" si="50"/>
        <v>0.0731707317073172</v>
      </c>
      <c r="AN108">
        <f t="shared" si="51"/>
        <v>0.198433420365535</v>
      </c>
      <c r="AO108">
        <f t="shared" si="52"/>
        <v>0.0593220338983051</v>
      </c>
      <c r="AP108">
        <f t="shared" si="53"/>
        <v>0.0279465370595382</v>
      </c>
    </row>
    <row r="109" spans="1:42">
      <c r="A109" s="3" t="s">
        <v>671</v>
      </c>
      <c r="B109" s="3" t="s">
        <v>672</v>
      </c>
      <c r="C109" s="3" t="s">
        <v>673</v>
      </c>
      <c r="D109" s="3" t="s">
        <v>674</v>
      </c>
      <c r="E109" s="3" t="s">
        <v>675</v>
      </c>
      <c r="F109" s="3" t="s">
        <v>676</v>
      </c>
      <c r="G109">
        <f t="shared" si="27"/>
        <v>0.0456468470478319</v>
      </c>
      <c r="H109">
        <f t="shared" si="28"/>
        <v>0.0648692424865148</v>
      </c>
      <c r="I109">
        <f t="shared" si="29"/>
        <v>0.0610228327407468</v>
      </c>
      <c r="J109">
        <f t="shared" si="30"/>
        <v>0.0194173940030261</v>
      </c>
      <c r="K109">
        <f t="shared" si="31"/>
        <v>0.00567299301548755</v>
      </c>
      <c r="L109">
        <f t="shared" si="32"/>
        <v>-0.0112070733395012</v>
      </c>
      <c r="M109">
        <f t="shared" si="33"/>
        <v>0.0557736966406389</v>
      </c>
      <c r="N109">
        <f t="shared" si="34"/>
        <v>0.0684893286931589</v>
      </c>
      <c r="O109">
        <f t="shared" si="35"/>
        <v>0.0664615689888376</v>
      </c>
      <c r="P109">
        <f t="shared" si="36"/>
        <v>0.0153759856929149</v>
      </c>
      <c r="Q109">
        <f t="shared" si="37"/>
        <v>-0.0160465777889464</v>
      </c>
      <c r="R109">
        <f t="shared" si="38"/>
        <v>-0.0231927162913792</v>
      </c>
      <c r="S109">
        <f t="shared" si="39"/>
        <v>-0.00932481957983197</v>
      </c>
      <c r="T109">
        <f t="shared" si="44"/>
        <v>0.0648692424865148</v>
      </c>
      <c r="U109">
        <f t="shared" si="40"/>
        <v>0.0629460376136309</v>
      </c>
      <c r="V109">
        <f t="shared" si="41"/>
        <v>0.0605552572893002</v>
      </c>
      <c r="W109">
        <f t="shared" si="42"/>
        <v>0.0625387751402649</v>
      </c>
      <c r="X109">
        <f t="shared" si="43"/>
        <v>0.0633233339099794</v>
      </c>
      <c r="Y109" s="1">
        <v>197.4</v>
      </c>
      <c r="Z109" s="1">
        <v>566.8</v>
      </c>
      <c r="AA109" s="1">
        <v>37.1</v>
      </c>
      <c r="AB109" s="1">
        <v>37</v>
      </c>
      <c r="AC109" s="1">
        <v>33.4</v>
      </c>
      <c r="AD109" s="1">
        <v>32.4</v>
      </c>
      <c r="AE109" s="1">
        <v>38.7</v>
      </c>
      <c r="AF109" s="1">
        <v>35.6</v>
      </c>
      <c r="AG109" s="1">
        <v>25.4533</v>
      </c>
      <c r="AH109">
        <f t="shared" si="45"/>
        <v>0.0329280648429585</v>
      </c>
      <c r="AI109">
        <f t="shared" si="46"/>
        <v>0.037226534932957</v>
      </c>
      <c r="AJ109">
        <f t="shared" si="47"/>
        <v>0.0485175202156333</v>
      </c>
      <c r="AK109">
        <f t="shared" si="48"/>
        <v>0.0486486486486486</v>
      </c>
      <c r="AL109">
        <f t="shared" si="49"/>
        <v>0.0389221556886229</v>
      </c>
      <c r="AM109">
        <f t="shared" si="50"/>
        <v>0.0833333333333334</v>
      </c>
      <c r="AN109">
        <f t="shared" si="51"/>
        <v>0.214470284237726</v>
      </c>
      <c r="AO109">
        <f t="shared" si="52"/>
        <v>0.0589887640449439</v>
      </c>
      <c r="AP109">
        <f t="shared" si="53"/>
        <v>0.0294028672117172</v>
      </c>
    </row>
    <row r="110" spans="1:42">
      <c r="A110" s="3" t="s">
        <v>677</v>
      </c>
      <c r="B110" s="3" t="s">
        <v>678</v>
      </c>
      <c r="C110" s="3" t="s">
        <v>679</v>
      </c>
      <c r="D110" s="3" t="s">
        <v>680</v>
      </c>
      <c r="E110" s="3" t="s">
        <v>681</v>
      </c>
      <c r="F110" s="3" t="s">
        <v>682</v>
      </c>
      <c r="G110">
        <f t="shared" si="27"/>
        <v>0.0426594481862378</v>
      </c>
      <c r="H110">
        <f t="shared" si="28"/>
        <v>0.0607908856374979</v>
      </c>
      <c r="I110">
        <f t="shared" si="29"/>
        <v>0.0616479715550797</v>
      </c>
      <c r="J110">
        <f t="shared" si="30"/>
        <v>0.0197427846822365</v>
      </c>
      <c r="K110">
        <f t="shared" si="31"/>
        <v>-0.00925768145804979</v>
      </c>
      <c r="L110">
        <f t="shared" si="32"/>
        <v>-0.0206711920543843</v>
      </c>
      <c r="M110">
        <f t="shared" si="33"/>
        <v>0.0572262311401678</v>
      </c>
      <c r="N110">
        <f t="shared" si="34"/>
        <v>0.0532889286162283</v>
      </c>
      <c r="O110">
        <f t="shared" si="35"/>
        <v>0.0701124575465546</v>
      </c>
      <c r="P110">
        <f t="shared" si="36"/>
        <v>0.0189885233688418</v>
      </c>
      <c r="Q110">
        <f t="shared" si="37"/>
        <v>-0.0174553180709975</v>
      </c>
      <c r="R110">
        <f t="shared" si="38"/>
        <v>-0.0194374999539639</v>
      </c>
      <c r="S110">
        <f t="shared" si="39"/>
        <v>0.000648442962400325</v>
      </c>
      <c r="T110">
        <f t="shared" si="44"/>
        <v>0.0607908856374979</v>
      </c>
      <c r="U110">
        <f t="shared" si="40"/>
        <v>0.0612194285962888</v>
      </c>
      <c r="V110">
        <f t="shared" si="41"/>
        <v>0.0598883627775818</v>
      </c>
      <c r="W110">
        <f t="shared" si="42"/>
        <v>0.0582385042372434</v>
      </c>
      <c r="X110">
        <f t="shared" si="43"/>
        <v>0.0606132948991056</v>
      </c>
      <c r="Y110" s="1">
        <v>198.7</v>
      </c>
      <c r="Z110" s="1">
        <v>569.3</v>
      </c>
      <c r="AA110" s="1">
        <v>37.2</v>
      </c>
      <c r="AB110" s="1">
        <v>37.2</v>
      </c>
      <c r="AC110" s="1">
        <v>33.6</v>
      </c>
      <c r="AD110" s="1">
        <v>32.6</v>
      </c>
      <c r="AE110" s="1">
        <v>39.8</v>
      </c>
      <c r="AF110" s="1">
        <v>35.7</v>
      </c>
      <c r="AG110" s="1">
        <v>25.6568</v>
      </c>
      <c r="AH110">
        <f t="shared" si="45"/>
        <v>0.0377453447408153</v>
      </c>
      <c r="AI110">
        <f t="shared" si="46"/>
        <v>0.0356578253996137</v>
      </c>
      <c r="AJ110">
        <f t="shared" si="47"/>
        <v>0.0510752688172043</v>
      </c>
      <c r="AK110">
        <f t="shared" si="48"/>
        <v>0.0483870967741935</v>
      </c>
      <c r="AL110">
        <f t="shared" si="49"/>
        <v>0.0416666666666666</v>
      </c>
      <c r="AM110">
        <f t="shared" si="50"/>
        <v>0.0766871165644172</v>
      </c>
      <c r="AN110">
        <f t="shared" si="51"/>
        <v>0.206030150753769</v>
      </c>
      <c r="AO110">
        <f t="shared" si="52"/>
        <v>0.0616246498599439</v>
      </c>
      <c r="AP110">
        <f t="shared" si="53"/>
        <v>0.0273533722054192</v>
      </c>
    </row>
    <row r="111" spans="1:42">
      <c r="A111" s="3" t="s">
        <v>683</v>
      </c>
      <c r="B111" s="3" t="s">
        <v>684</v>
      </c>
      <c r="C111" s="3" t="s">
        <v>685</v>
      </c>
      <c r="D111" s="3" t="s">
        <v>686</v>
      </c>
      <c r="E111" s="3" t="s">
        <v>687</v>
      </c>
      <c r="F111" s="3" t="s">
        <v>688</v>
      </c>
      <c r="G111">
        <f t="shared" ref="G111:G174" si="54">LN(B123/C111)</f>
        <v>0.0565667800534452</v>
      </c>
      <c r="H111">
        <f t="shared" ref="H111:H174" si="55">-LN(B111/100)</f>
        <v>0.066332128690348</v>
      </c>
      <c r="I111">
        <f t="shared" ref="I111:I174" si="56">LN(B111/C111)</f>
        <v>0.0592310942849978</v>
      </c>
      <c r="J111">
        <f t="shared" ref="J111:J174" si="57">LN(C123/D111)</f>
        <v>0.0501609663032106</v>
      </c>
      <c r="K111">
        <f t="shared" ref="K111:K174" si="58">LN(D123/E111)</f>
        <v>0.0358083591447914</v>
      </c>
      <c r="L111">
        <f t="shared" ref="L111:L174" si="59">LN(E123/F111)</f>
        <v>0.0278504825668239</v>
      </c>
      <c r="M111">
        <f t="shared" ref="M111:M174" si="60">LN(C111/D111)</f>
        <v>0.0653551810441271</v>
      </c>
      <c r="N111">
        <f t="shared" ref="N111:N174" si="61">LN(D111/E111)</f>
        <v>0.056018476861324</v>
      </c>
      <c r="O111">
        <f t="shared" ref="O111:O174" si="62">LN(E111/F111)</f>
        <v>0.0676094939067568</v>
      </c>
      <c r="P111">
        <f t="shared" ref="P111:P174" si="63">H123-H111</f>
        <v>0.00266431423155247</v>
      </c>
      <c r="Q111">
        <f t="shared" ref="Q111:Q174" si="64">H135-H111</f>
        <v>-0.0283082989862239</v>
      </c>
      <c r="R111">
        <f t="shared" ref="R111:R174" si="65">H147-H111</f>
        <v>-0.023455942428843</v>
      </c>
      <c r="S111">
        <f t="shared" ref="S111:S174" si="66">H159-H111</f>
        <v>-0.00228415388191673</v>
      </c>
      <c r="T111">
        <f t="shared" si="44"/>
        <v>0.066332128690348</v>
      </c>
      <c r="U111">
        <f t="shared" ref="U111:U174" si="67">-LN(C111/100)/2</f>
        <v>0.0627816114876729</v>
      </c>
      <c r="V111">
        <f t="shared" ref="V111:V174" si="68">-LN(D111/100)/3</f>
        <v>0.063639468006491</v>
      </c>
      <c r="W111">
        <f t="shared" ref="W111:W174" si="69">-LN(E111/100)/4</f>
        <v>0.0617342202201992</v>
      </c>
      <c r="X111">
        <f t="shared" ref="X111:X174" si="70">-LN(F111/100)/5</f>
        <v>0.0629092749575107</v>
      </c>
      <c r="Y111" s="1">
        <v>199.3</v>
      </c>
      <c r="Z111" s="1">
        <v>571.9</v>
      </c>
      <c r="AA111" s="1">
        <v>37.2</v>
      </c>
      <c r="AB111" s="1">
        <v>37.1</v>
      </c>
      <c r="AC111" s="1">
        <v>33.7</v>
      </c>
      <c r="AD111" s="1">
        <v>32.3</v>
      </c>
      <c r="AE111" s="1">
        <v>40.4</v>
      </c>
      <c r="AF111" s="1">
        <v>35.8</v>
      </c>
      <c r="AG111" s="1">
        <v>25.8228</v>
      </c>
      <c r="AH111">
        <f t="shared" si="45"/>
        <v>0.0286001003512292</v>
      </c>
      <c r="AI111">
        <f t="shared" si="46"/>
        <v>0.0251792271376114</v>
      </c>
      <c r="AJ111">
        <f t="shared" si="47"/>
        <v>0.0483870967741935</v>
      </c>
      <c r="AK111">
        <f t="shared" si="48"/>
        <v>0.0485175202156333</v>
      </c>
      <c r="AL111">
        <f t="shared" si="49"/>
        <v>0.0385756676557863</v>
      </c>
      <c r="AM111">
        <f t="shared" si="50"/>
        <v>0.0897832817337463</v>
      </c>
      <c r="AN111">
        <f t="shared" si="51"/>
        <v>0.188118811881188</v>
      </c>
      <c r="AO111">
        <f t="shared" si="52"/>
        <v>0.064245810055866</v>
      </c>
      <c r="AP111">
        <f t="shared" si="53"/>
        <v>0.0251250832597549</v>
      </c>
    </row>
    <row r="112" spans="1:42">
      <c r="A112" s="3" t="s">
        <v>689</v>
      </c>
      <c r="B112" s="3" t="s">
        <v>690</v>
      </c>
      <c r="C112" s="3" t="s">
        <v>691</v>
      </c>
      <c r="D112" s="3" t="s">
        <v>692</v>
      </c>
      <c r="E112" s="3" t="s">
        <v>693</v>
      </c>
      <c r="F112" s="3" t="s">
        <v>694</v>
      </c>
      <c r="G112">
        <f t="shared" si="54"/>
        <v>0.0543414548869809</v>
      </c>
      <c r="H112">
        <f t="shared" si="55"/>
        <v>0.0654242466099263</v>
      </c>
      <c r="I112">
        <f t="shared" si="56"/>
        <v>0.0549822272531711</v>
      </c>
      <c r="J112">
        <f t="shared" si="57"/>
        <v>0.0468327938295849</v>
      </c>
      <c r="K112">
        <f t="shared" si="58"/>
        <v>0.039374523888247</v>
      </c>
      <c r="L112">
        <f t="shared" si="59"/>
        <v>0.028978932633474</v>
      </c>
      <c r="M112">
        <f t="shared" si="60"/>
        <v>0.0645625844722694</v>
      </c>
      <c r="N112">
        <f t="shared" si="61"/>
        <v>0.0601389553574938</v>
      </c>
      <c r="O112">
        <f t="shared" si="62"/>
        <v>0.0688632785818905</v>
      </c>
      <c r="P112">
        <f t="shared" si="63"/>
        <v>0.000640772366190187</v>
      </c>
      <c r="Q112">
        <f t="shared" si="64"/>
        <v>-0.0278677478832922</v>
      </c>
      <c r="R112">
        <f t="shared" si="65"/>
        <v>-0.016076426979587</v>
      </c>
      <c r="S112">
        <f t="shared" si="66"/>
        <v>0.00369006082149952</v>
      </c>
      <c r="T112">
        <f t="shared" ref="T112:T175" si="71">H112</f>
        <v>0.0654242466099263</v>
      </c>
      <c r="U112">
        <f t="shared" si="67"/>
        <v>0.0602032369315488</v>
      </c>
      <c r="V112">
        <f t="shared" si="68"/>
        <v>0.0616563527784556</v>
      </c>
      <c r="W112">
        <f t="shared" si="69"/>
        <v>0.0612770034232151</v>
      </c>
      <c r="X112">
        <f t="shared" si="70"/>
        <v>0.0627942584549502</v>
      </c>
      <c r="Y112" s="1">
        <v>200</v>
      </c>
      <c r="Z112" s="1">
        <v>574.4</v>
      </c>
      <c r="AA112" s="1">
        <v>37.4</v>
      </c>
      <c r="AB112" s="1">
        <v>37.3</v>
      </c>
      <c r="AC112" s="1">
        <v>33.9</v>
      </c>
      <c r="AD112" s="1">
        <v>32.7</v>
      </c>
      <c r="AE112" s="1">
        <v>40.7</v>
      </c>
      <c r="AF112" s="1">
        <v>36.1</v>
      </c>
      <c r="AG112" s="1">
        <v>25.7106</v>
      </c>
      <c r="AH112">
        <f t="shared" si="45"/>
        <v>0.0284999999999999</v>
      </c>
      <c r="AI112">
        <f t="shared" si="46"/>
        <v>0.0224582172701949</v>
      </c>
      <c r="AJ112">
        <f t="shared" si="47"/>
        <v>0.0454545454545455</v>
      </c>
      <c r="AK112">
        <f t="shared" si="48"/>
        <v>0.0455764075067025</v>
      </c>
      <c r="AL112">
        <f t="shared" si="49"/>
        <v>0.0294985250737463</v>
      </c>
      <c r="AM112">
        <f t="shared" si="50"/>
        <v>0.0886850152905198</v>
      </c>
      <c r="AN112">
        <f t="shared" si="51"/>
        <v>0.184275184275184</v>
      </c>
      <c r="AO112">
        <f t="shared" si="52"/>
        <v>0.0609418282548475</v>
      </c>
      <c r="AP112">
        <f t="shared" si="53"/>
        <v>0.024297371512139</v>
      </c>
    </row>
    <row r="113" spans="1:42">
      <c r="A113" s="3" t="s">
        <v>695</v>
      </c>
      <c r="B113" s="3" t="s">
        <v>696</v>
      </c>
      <c r="C113" s="3" t="s">
        <v>697</v>
      </c>
      <c r="D113" s="3" t="s">
        <v>698</v>
      </c>
      <c r="E113" s="3" t="s">
        <v>699</v>
      </c>
      <c r="F113" s="3" t="s">
        <v>700</v>
      </c>
      <c r="G113">
        <f t="shared" si="54"/>
        <v>0.0465816031769842</v>
      </c>
      <c r="H113">
        <f t="shared" si="55"/>
        <v>0.0617903009564516</v>
      </c>
      <c r="I113">
        <f t="shared" si="56"/>
        <v>0.0596657218662612</v>
      </c>
      <c r="J113">
        <f t="shared" si="57"/>
        <v>0.031746071409253</v>
      </c>
      <c r="K113">
        <f t="shared" si="58"/>
        <v>0.00600906327597262</v>
      </c>
      <c r="L113">
        <f t="shared" si="59"/>
        <v>-0.00230753053366025</v>
      </c>
      <c r="M113">
        <f t="shared" si="60"/>
        <v>0.0615897961858116</v>
      </c>
      <c r="N113">
        <f t="shared" si="61"/>
        <v>0.0550844746140086</v>
      </c>
      <c r="O113">
        <f t="shared" si="62"/>
        <v>0.0721655537008342</v>
      </c>
      <c r="P113">
        <f t="shared" si="63"/>
        <v>0.013084118689277</v>
      </c>
      <c r="Q113">
        <f t="shared" si="64"/>
        <v>-0.0164267592049214</v>
      </c>
      <c r="R113">
        <f t="shared" si="65"/>
        <v>-0.0164476871500072</v>
      </c>
      <c r="S113">
        <f t="shared" si="66"/>
        <v>0.00521526082491065</v>
      </c>
      <c r="T113">
        <f t="shared" si="71"/>
        <v>0.0617903009564516</v>
      </c>
      <c r="U113">
        <f t="shared" si="67"/>
        <v>0.0607280114113564</v>
      </c>
      <c r="V113">
        <f t="shared" si="68"/>
        <v>0.0610152730028415</v>
      </c>
      <c r="W113">
        <f t="shared" si="69"/>
        <v>0.0595325734056333</v>
      </c>
      <c r="X113">
        <f t="shared" si="70"/>
        <v>0.0620591694646735</v>
      </c>
      <c r="Y113" s="1">
        <v>200.7</v>
      </c>
      <c r="Z113" s="1">
        <v>575.7</v>
      </c>
      <c r="AA113" s="1">
        <v>37.6</v>
      </c>
      <c r="AB113" s="1">
        <v>37.5</v>
      </c>
      <c r="AC113" s="1">
        <v>33.8</v>
      </c>
      <c r="AD113" s="1">
        <v>33.1</v>
      </c>
      <c r="AE113" s="1">
        <v>41.5</v>
      </c>
      <c r="AF113" s="1">
        <v>36.3</v>
      </c>
      <c r="AG113" s="1">
        <v>25.8141</v>
      </c>
      <c r="AH113">
        <f t="shared" si="45"/>
        <v>0.0298953662182362</v>
      </c>
      <c r="AI113">
        <f t="shared" si="46"/>
        <v>0.0220601007469167</v>
      </c>
      <c r="AJ113">
        <f t="shared" si="47"/>
        <v>0.0398936170212766</v>
      </c>
      <c r="AK113">
        <f t="shared" si="48"/>
        <v>0.04</v>
      </c>
      <c r="AL113">
        <f t="shared" si="49"/>
        <v>0.0384615384615386</v>
      </c>
      <c r="AM113">
        <f t="shared" si="50"/>
        <v>0.0725075528700906</v>
      </c>
      <c r="AN113">
        <f t="shared" si="51"/>
        <v>0.187951807228916</v>
      </c>
      <c r="AO113">
        <f t="shared" si="52"/>
        <v>0.0606060606060607</v>
      </c>
      <c r="AP113">
        <f t="shared" si="53"/>
        <v>0.021038889599095</v>
      </c>
    </row>
    <row r="114" spans="1:42">
      <c r="A114" s="3" t="s">
        <v>701</v>
      </c>
      <c r="B114" s="3" t="s">
        <v>702</v>
      </c>
      <c r="C114" s="3" t="s">
        <v>703</v>
      </c>
      <c r="D114" s="3" t="s">
        <v>704</v>
      </c>
      <c r="E114" s="3" t="s">
        <v>705</v>
      </c>
      <c r="F114" s="3" t="s">
        <v>706</v>
      </c>
      <c r="G114">
        <f t="shared" si="54"/>
        <v>0.0549764686898003</v>
      </c>
      <c r="H114">
        <f t="shared" si="55"/>
        <v>0.0648052233661157</v>
      </c>
      <c r="I114">
        <f t="shared" si="56"/>
        <v>0.0643130642040465</v>
      </c>
      <c r="J114">
        <f t="shared" si="57"/>
        <v>0.0403679928380522</v>
      </c>
      <c r="K114">
        <f t="shared" si="58"/>
        <v>0.0267490983990118</v>
      </c>
      <c r="L114">
        <f t="shared" si="59"/>
        <v>0.019514087085991</v>
      </c>
      <c r="M114">
        <f t="shared" si="60"/>
        <v>0.0666411545312812</v>
      </c>
      <c r="N114">
        <f t="shared" si="61"/>
        <v>0.0596232503554167</v>
      </c>
      <c r="O114">
        <f t="shared" si="62"/>
        <v>0.0715808949965971</v>
      </c>
      <c r="P114">
        <f t="shared" si="63"/>
        <v>0.00933659551424626</v>
      </c>
      <c r="Q114">
        <f t="shared" si="64"/>
        <v>-0.0153733533475193</v>
      </c>
      <c r="R114">
        <f t="shared" si="65"/>
        <v>-0.0185308918341262</v>
      </c>
      <c r="S114">
        <f t="shared" si="66"/>
        <v>0.0046413224440421</v>
      </c>
      <c r="T114">
        <f t="shared" si="71"/>
        <v>0.0648052233661157</v>
      </c>
      <c r="U114">
        <f t="shared" si="67"/>
        <v>0.0645591437850811</v>
      </c>
      <c r="V114">
        <f t="shared" si="68"/>
        <v>0.0652531473671478</v>
      </c>
      <c r="W114">
        <f t="shared" si="69"/>
        <v>0.063845673114215</v>
      </c>
      <c r="X114">
        <f t="shared" si="70"/>
        <v>0.0653927174906914</v>
      </c>
      <c r="Y114" s="1">
        <v>200.8</v>
      </c>
      <c r="Z114" s="1">
        <v>576.5</v>
      </c>
      <c r="AA114" s="1">
        <v>37.8</v>
      </c>
      <c r="AB114" s="1">
        <v>37.8</v>
      </c>
      <c r="AC114" s="1">
        <v>33.9</v>
      </c>
      <c r="AD114" s="1">
        <v>34</v>
      </c>
      <c r="AE114" s="1">
        <v>42</v>
      </c>
      <c r="AF114" s="1">
        <v>36.4</v>
      </c>
      <c r="AG114" s="1">
        <v>25.9869</v>
      </c>
      <c r="AH114">
        <f t="shared" si="45"/>
        <v>0.0318725099601593</v>
      </c>
      <c r="AI114">
        <f t="shared" si="46"/>
        <v>0.02601908065915</v>
      </c>
      <c r="AJ114">
        <f t="shared" si="47"/>
        <v>0.0343915343915345</v>
      </c>
      <c r="AK114">
        <f t="shared" si="48"/>
        <v>0.0291005291005291</v>
      </c>
      <c r="AL114">
        <f t="shared" si="49"/>
        <v>0.0383480825958703</v>
      </c>
      <c r="AM114">
        <f t="shared" si="50"/>
        <v>0.0294117647058824</v>
      </c>
      <c r="AN114">
        <f t="shared" si="51"/>
        <v>0.173809523809524</v>
      </c>
      <c r="AO114">
        <f t="shared" si="52"/>
        <v>0.0604395604395605</v>
      </c>
      <c r="AP114">
        <f t="shared" si="53"/>
        <v>0.0212645602207267</v>
      </c>
    </row>
    <row r="115" spans="1:42">
      <c r="A115" s="3" t="s">
        <v>707</v>
      </c>
      <c r="B115" s="3" t="s">
        <v>708</v>
      </c>
      <c r="C115" s="3" t="s">
        <v>709</v>
      </c>
      <c r="D115" s="3" t="s">
        <v>710</v>
      </c>
      <c r="E115" s="3" t="s">
        <v>711</v>
      </c>
      <c r="F115" s="3" t="s">
        <v>712</v>
      </c>
      <c r="G115">
        <f t="shared" si="54"/>
        <v>0.0683445334537949</v>
      </c>
      <c r="H115">
        <f t="shared" si="55"/>
        <v>0.073549666496872</v>
      </c>
      <c r="I115">
        <f t="shared" si="56"/>
        <v>0.0666668791947177</v>
      </c>
      <c r="J115">
        <f t="shared" si="57"/>
        <v>0.0616844930179016</v>
      </c>
      <c r="K115">
        <f t="shared" si="58"/>
        <v>0.0448716329420269</v>
      </c>
      <c r="L115">
        <f t="shared" si="59"/>
        <v>0.0375030132990738</v>
      </c>
      <c r="M115">
        <f t="shared" si="60"/>
        <v>0.0706526447472319</v>
      </c>
      <c r="N115">
        <f t="shared" si="61"/>
        <v>0.0609657799202804</v>
      </c>
      <c r="O115">
        <f t="shared" si="62"/>
        <v>0.0703877687538718</v>
      </c>
      <c r="P115">
        <f t="shared" si="63"/>
        <v>-0.00167765425907704</v>
      </c>
      <c r="Q115">
        <f t="shared" si="64"/>
        <v>-0.0128225394269532</v>
      </c>
      <c r="R115">
        <f t="shared" si="65"/>
        <v>-0.0212137234769423</v>
      </c>
      <c r="S115">
        <f t="shared" si="66"/>
        <v>0.00180985775231028</v>
      </c>
      <c r="T115">
        <f t="shared" si="71"/>
        <v>0.073549666496872</v>
      </c>
      <c r="U115">
        <f t="shared" si="67"/>
        <v>0.0701082728457949</v>
      </c>
      <c r="V115">
        <f t="shared" si="68"/>
        <v>0.0702897301462739</v>
      </c>
      <c r="W115">
        <f t="shared" si="69"/>
        <v>0.0679587425897756</v>
      </c>
      <c r="X115">
        <f t="shared" si="70"/>
        <v>0.0684445478225948</v>
      </c>
      <c r="Y115" s="1">
        <v>201.3</v>
      </c>
      <c r="Z115" s="1">
        <v>578.5</v>
      </c>
      <c r="AA115" s="1">
        <v>38</v>
      </c>
      <c r="AB115" s="1">
        <v>38</v>
      </c>
      <c r="AC115" s="1">
        <v>34</v>
      </c>
      <c r="AD115" s="1">
        <v>34.5</v>
      </c>
      <c r="AE115" s="1">
        <v>42.5</v>
      </c>
      <c r="AF115" s="1">
        <v>36.6</v>
      </c>
      <c r="AG115" s="1">
        <v>25.8871</v>
      </c>
      <c r="AH115">
        <f t="shared" si="45"/>
        <v>0.0312965722801787</v>
      </c>
      <c r="AI115">
        <f t="shared" si="46"/>
        <v>0.0288677614520312</v>
      </c>
      <c r="AJ115">
        <f t="shared" si="47"/>
        <v>0.0315789473684211</v>
      </c>
      <c r="AK115">
        <f t="shared" si="48"/>
        <v>0.0263157894736842</v>
      </c>
      <c r="AL115">
        <f t="shared" si="49"/>
        <v>0.038235294117647</v>
      </c>
      <c r="AM115">
        <f t="shared" si="50"/>
        <v>0.0144927536231884</v>
      </c>
      <c r="AN115">
        <f t="shared" si="51"/>
        <v>0.143529411764706</v>
      </c>
      <c r="AO115">
        <f t="shared" si="52"/>
        <v>0.0601092896174862</v>
      </c>
      <c r="AP115">
        <f t="shared" si="53"/>
        <v>0.0286011179313249</v>
      </c>
    </row>
    <row r="116" spans="1:42">
      <c r="A116" s="3" t="s">
        <v>713</v>
      </c>
      <c r="B116" s="3" t="s">
        <v>714</v>
      </c>
      <c r="C116" s="3" t="s">
        <v>715</v>
      </c>
      <c r="D116" s="3" t="s">
        <v>716</v>
      </c>
      <c r="E116" s="3" t="s">
        <v>717</v>
      </c>
      <c r="F116" s="3" t="s">
        <v>718</v>
      </c>
      <c r="G116">
        <f t="shared" si="54"/>
        <v>0.0770727792221711</v>
      </c>
      <c r="H116">
        <f t="shared" si="55"/>
        <v>0.0733774698047755</v>
      </c>
      <c r="I116">
        <f t="shared" si="56"/>
        <v>0.0715673806642302</v>
      </c>
      <c r="J116">
        <f t="shared" si="57"/>
        <v>0.069741228457607</v>
      </c>
      <c r="K116">
        <f t="shared" si="58"/>
        <v>0.0542976797903196</v>
      </c>
      <c r="L116">
        <f t="shared" si="59"/>
        <v>0.0395850192553898</v>
      </c>
      <c r="M116">
        <f t="shared" si="60"/>
        <v>0.068632106975992</v>
      </c>
      <c r="N116">
        <f t="shared" si="61"/>
        <v>0.0603205600361666</v>
      </c>
      <c r="O116">
        <f t="shared" si="62"/>
        <v>0.0650778493581671</v>
      </c>
      <c r="P116">
        <f t="shared" si="63"/>
        <v>-0.00550539855794079</v>
      </c>
      <c r="Q116">
        <f t="shared" si="64"/>
        <v>-0.0119381412048773</v>
      </c>
      <c r="R116">
        <f t="shared" si="65"/>
        <v>-0.0239140790691851</v>
      </c>
      <c r="S116">
        <f t="shared" si="66"/>
        <v>0.0128778294473125</v>
      </c>
      <c r="T116">
        <f t="shared" si="71"/>
        <v>0.0733774698047755</v>
      </c>
      <c r="U116">
        <f t="shared" si="67"/>
        <v>0.0724724252345029</v>
      </c>
      <c r="V116">
        <f t="shared" si="68"/>
        <v>0.0711923191483326</v>
      </c>
      <c r="W116">
        <f t="shared" si="69"/>
        <v>0.0684743793702911</v>
      </c>
      <c r="X116">
        <f t="shared" si="70"/>
        <v>0.0677950733678663</v>
      </c>
      <c r="Y116" s="1">
        <v>201.7</v>
      </c>
      <c r="Z116" s="1">
        <v>579.5</v>
      </c>
      <c r="AA116" s="1">
        <v>38.1</v>
      </c>
      <c r="AB116" s="1">
        <v>38</v>
      </c>
      <c r="AC116" s="1">
        <v>34</v>
      </c>
      <c r="AD116" s="1">
        <v>34.1</v>
      </c>
      <c r="AE116" s="1">
        <v>42.6</v>
      </c>
      <c r="AF116" s="1">
        <v>36.8</v>
      </c>
      <c r="AG116" s="1">
        <v>25.8504</v>
      </c>
      <c r="AH116">
        <f t="shared" si="45"/>
        <v>0.0312345066931086</v>
      </c>
      <c r="AI116">
        <f t="shared" si="46"/>
        <v>0.0338222605694565</v>
      </c>
      <c r="AJ116">
        <f t="shared" si="47"/>
        <v>0.0288713910761155</v>
      </c>
      <c r="AK116">
        <f t="shared" si="48"/>
        <v>0.0263157894736842</v>
      </c>
      <c r="AL116">
        <f t="shared" si="49"/>
        <v>0.0441176470588235</v>
      </c>
      <c r="AM116">
        <f t="shared" si="50"/>
        <v>0.0293255131964809</v>
      </c>
      <c r="AN116">
        <f t="shared" si="51"/>
        <v>0.12206572769953</v>
      </c>
      <c r="AO116">
        <f t="shared" si="52"/>
        <v>0.0570652173913044</v>
      </c>
      <c r="AP116">
        <f t="shared" si="53"/>
        <v>0.0298486677188747</v>
      </c>
    </row>
    <row r="117" spans="1:42">
      <c r="A117" s="3" t="s">
        <v>719</v>
      </c>
      <c r="B117" s="3" t="s">
        <v>720</v>
      </c>
      <c r="C117" s="3" t="s">
        <v>721</v>
      </c>
      <c r="D117" s="3" t="s">
        <v>722</v>
      </c>
      <c r="E117" s="3" t="s">
        <v>723</v>
      </c>
      <c r="F117" s="3" t="s">
        <v>724</v>
      </c>
      <c r="G117">
        <f t="shared" si="54"/>
        <v>0.0781438017581588</v>
      </c>
      <c r="H117">
        <f t="shared" si="55"/>
        <v>0.0767838568341939</v>
      </c>
      <c r="I117">
        <f t="shared" si="56"/>
        <v>0.0693176381071918</v>
      </c>
      <c r="J117">
        <f t="shared" si="57"/>
        <v>0.0758133196051365</v>
      </c>
      <c r="K117">
        <f t="shared" si="58"/>
        <v>0.0653752134958886</v>
      </c>
      <c r="L117">
        <f t="shared" si="59"/>
        <v>0.0536974213904218</v>
      </c>
      <c r="M117">
        <f t="shared" si="60"/>
        <v>0.0700664426363987</v>
      </c>
      <c r="N117">
        <f t="shared" si="61"/>
        <v>0.0650152981341669</v>
      </c>
      <c r="O117">
        <f t="shared" si="62"/>
        <v>0.0668718235523412</v>
      </c>
      <c r="P117">
        <f t="shared" si="63"/>
        <v>-0.00882616365096683</v>
      </c>
      <c r="Q117">
        <f t="shared" si="64"/>
        <v>-0.0239736230018719</v>
      </c>
      <c r="R117">
        <f t="shared" si="65"/>
        <v>-0.0219685780608809</v>
      </c>
      <c r="S117">
        <f t="shared" si="66"/>
        <v>0.00665210140784066</v>
      </c>
      <c r="T117">
        <f t="shared" si="71"/>
        <v>0.0767838568341939</v>
      </c>
      <c r="U117">
        <f t="shared" si="67"/>
        <v>0.0730507474706929</v>
      </c>
      <c r="V117">
        <f t="shared" si="68"/>
        <v>0.0720559791925948</v>
      </c>
      <c r="W117">
        <f t="shared" si="69"/>
        <v>0.0702958089279878</v>
      </c>
      <c r="X117">
        <f t="shared" si="70"/>
        <v>0.0696110118528585</v>
      </c>
      <c r="Y117" s="1">
        <v>201.7</v>
      </c>
      <c r="Z117" s="1">
        <v>580.1</v>
      </c>
      <c r="AA117" s="1">
        <v>38.2</v>
      </c>
      <c r="AB117" s="1">
        <v>38.1</v>
      </c>
      <c r="AC117" s="1">
        <v>34.2</v>
      </c>
      <c r="AD117" s="1">
        <v>34.4</v>
      </c>
      <c r="AE117" s="1">
        <v>43.7</v>
      </c>
      <c r="AF117" s="1">
        <v>36.9</v>
      </c>
      <c r="AG117" s="1">
        <v>26.0891</v>
      </c>
      <c r="AH117">
        <f t="shared" si="45"/>
        <v>0.0406544372830938</v>
      </c>
      <c r="AI117">
        <f t="shared" si="46"/>
        <v>0.0427512497845198</v>
      </c>
      <c r="AJ117">
        <f t="shared" si="47"/>
        <v>0.0261780104712042</v>
      </c>
      <c r="AK117">
        <f t="shared" si="48"/>
        <v>0.0236220472440944</v>
      </c>
      <c r="AL117">
        <f t="shared" si="49"/>
        <v>0.0380116959064327</v>
      </c>
      <c r="AM117">
        <f t="shared" si="50"/>
        <v>0.00872093023255826</v>
      </c>
      <c r="AN117">
        <f t="shared" si="51"/>
        <v>0.080091533180778</v>
      </c>
      <c r="AO117">
        <f t="shared" si="52"/>
        <v>0.0569105691056911</v>
      </c>
      <c r="AP117">
        <f t="shared" si="53"/>
        <v>0.0247459667064024</v>
      </c>
    </row>
    <row r="118" spans="1:42">
      <c r="A118" s="3" t="s">
        <v>725</v>
      </c>
      <c r="B118" s="3" t="s">
        <v>726</v>
      </c>
      <c r="C118" s="3" t="s">
        <v>727</v>
      </c>
      <c r="D118" s="3" t="s">
        <v>728</v>
      </c>
      <c r="E118" s="3" t="s">
        <v>729</v>
      </c>
      <c r="F118" s="3" t="s">
        <v>730</v>
      </c>
      <c r="G118">
        <f t="shared" si="54"/>
        <v>0.0903738134037638</v>
      </c>
      <c r="H118">
        <f t="shared" si="55"/>
        <v>0.077993974428087</v>
      </c>
      <c r="I118">
        <f t="shared" si="56"/>
        <v>0.0782739451703058</v>
      </c>
      <c r="J118">
        <f t="shared" si="57"/>
        <v>0.102047370073499</v>
      </c>
      <c r="K118">
        <f t="shared" si="58"/>
        <v>0.108429904217665</v>
      </c>
      <c r="L118">
        <f t="shared" si="59"/>
        <v>0.114131175237612</v>
      </c>
      <c r="M118">
        <f t="shared" si="60"/>
        <v>0.0767997129135104</v>
      </c>
      <c r="N118">
        <f t="shared" si="61"/>
        <v>0.0799048978708333</v>
      </c>
      <c r="O118">
        <f t="shared" si="62"/>
        <v>0.0802774866461689</v>
      </c>
      <c r="P118">
        <f t="shared" si="63"/>
        <v>-0.0120998682334581</v>
      </c>
      <c r="Q118">
        <f t="shared" si="64"/>
        <v>-0.0253207810492672</v>
      </c>
      <c r="R118">
        <f t="shared" si="65"/>
        <v>-0.0217092964168534</v>
      </c>
      <c r="S118">
        <f t="shared" si="66"/>
        <v>-0.000972531467805363</v>
      </c>
      <c r="T118">
        <f t="shared" si="71"/>
        <v>0.077993974428087</v>
      </c>
      <c r="U118">
        <f t="shared" si="67"/>
        <v>0.0781339597991964</v>
      </c>
      <c r="V118">
        <f t="shared" si="68"/>
        <v>0.0776892108373011</v>
      </c>
      <c r="W118">
        <f t="shared" si="69"/>
        <v>0.0782431325956841</v>
      </c>
      <c r="X118">
        <f t="shared" si="70"/>
        <v>0.0786500034057811</v>
      </c>
      <c r="Y118" s="1">
        <v>202.1</v>
      </c>
      <c r="Z118" s="1">
        <v>582.1</v>
      </c>
      <c r="AA118" s="1">
        <v>38.3</v>
      </c>
      <c r="AB118" s="1">
        <v>38.2</v>
      </c>
      <c r="AC118" s="1">
        <v>34.2</v>
      </c>
      <c r="AD118" s="1">
        <v>34.4</v>
      </c>
      <c r="AE118" s="1">
        <v>45</v>
      </c>
      <c r="AF118" s="1">
        <v>37.1</v>
      </c>
      <c r="AG118" s="1">
        <v>26.118</v>
      </c>
      <c r="AH118">
        <f t="shared" si="45"/>
        <v>0.0479960415635825</v>
      </c>
      <c r="AI118">
        <f t="shared" si="46"/>
        <v>0.0499914104105824</v>
      </c>
      <c r="AJ118">
        <f t="shared" si="47"/>
        <v>0.0339425587467364</v>
      </c>
      <c r="AK118">
        <f t="shared" si="48"/>
        <v>0.0314136125654449</v>
      </c>
      <c r="AL118">
        <f t="shared" si="49"/>
        <v>0.0409356725146198</v>
      </c>
      <c r="AM118">
        <f t="shared" si="50"/>
        <v>0.0319767441860466</v>
      </c>
      <c r="AN118">
        <f t="shared" si="51"/>
        <v>0.0311111111111111</v>
      </c>
      <c r="AO118">
        <f t="shared" si="52"/>
        <v>0.0566037735849057</v>
      </c>
      <c r="AP118">
        <f t="shared" si="53"/>
        <v>0.0286009648518263</v>
      </c>
    </row>
    <row r="119" spans="1:42">
      <c r="A119" s="3" t="s">
        <v>731</v>
      </c>
      <c r="B119" s="3" t="s">
        <v>732</v>
      </c>
      <c r="C119" s="3" t="s">
        <v>733</v>
      </c>
      <c r="D119" s="3" t="s">
        <v>734</v>
      </c>
      <c r="E119" s="3" t="s">
        <v>735</v>
      </c>
      <c r="F119" s="3" t="s">
        <v>736</v>
      </c>
      <c r="G119">
        <f t="shared" si="54"/>
        <v>0.0810416941184548</v>
      </c>
      <c r="H119">
        <f t="shared" si="55"/>
        <v>0.0734850892624773</v>
      </c>
      <c r="I119">
        <f t="shared" si="56"/>
        <v>0.0705816052774282</v>
      </c>
      <c r="J119">
        <f t="shared" si="57"/>
        <v>0.0855581862355272</v>
      </c>
      <c r="K119">
        <f t="shared" si="58"/>
        <v>0.0879257558264023</v>
      </c>
      <c r="L119">
        <f t="shared" si="59"/>
        <v>0.081836748976561</v>
      </c>
      <c r="M119">
        <f t="shared" si="60"/>
        <v>0.0719647081685233</v>
      </c>
      <c r="N119">
        <f t="shared" si="61"/>
        <v>0.0732519511103261</v>
      </c>
      <c r="O119">
        <f t="shared" si="62"/>
        <v>0.0668060472979263</v>
      </c>
      <c r="P119">
        <f t="shared" si="63"/>
        <v>-0.0104600888410267</v>
      </c>
      <c r="Q119">
        <f t="shared" si="64"/>
        <v>-0.0272526513207746</v>
      </c>
      <c r="R119">
        <f t="shared" si="65"/>
        <v>-0.0181203599258909</v>
      </c>
      <c r="S119">
        <f t="shared" si="66"/>
        <v>-0.00226831817148852</v>
      </c>
      <c r="T119">
        <f t="shared" si="71"/>
        <v>0.0734850892624773</v>
      </c>
      <c r="U119">
        <f t="shared" si="67"/>
        <v>0.0720333472699527</v>
      </c>
      <c r="V119">
        <f t="shared" si="68"/>
        <v>0.0720104675694763</v>
      </c>
      <c r="W119">
        <f t="shared" si="69"/>
        <v>0.0723208384546887</v>
      </c>
      <c r="X119">
        <f t="shared" si="70"/>
        <v>0.0712178802233362</v>
      </c>
      <c r="Y119" s="1">
        <v>202.9</v>
      </c>
      <c r="Z119" s="1">
        <v>583.4</v>
      </c>
      <c r="AA119" s="1">
        <v>38.5</v>
      </c>
      <c r="AB119" s="1">
        <v>38.5</v>
      </c>
      <c r="AC119" s="1">
        <v>34.4</v>
      </c>
      <c r="AD119" s="1">
        <v>34.8</v>
      </c>
      <c r="AE119" s="1">
        <v>45.4</v>
      </c>
      <c r="AF119" s="1">
        <v>37.3</v>
      </c>
      <c r="AG119" s="1">
        <v>26.2529</v>
      </c>
      <c r="AH119">
        <f t="shared" si="45"/>
        <v>0.0492853622474125</v>
      </c>
      <c r="AI119">
        <f t="shared" si="46"/>
        <v>0.0565649640041138</v>
      </c>
      <c r="AJ119">
        <f t="shared" si="47"/>
        <v>0.0285714285714286</v>
      </c>
      <c r="AK119">
        <f t="shared" si="48"/>
        <v>0.0207792207792207</v>
      </c>
      <c r="AL119">
        <f t="shared" si="49"/>
        <v>0.0406976744186046</v>
      </c>
      <c r="AM119">
        <f t="shared" si="50"/>
        <v>0.0201149425287357</v>
      </c>
      <c r="AN119">
        <f t="shared" si="51"/>
        <v>0.0154185022026432</v>
      </c>
      <c r="AO119">
        <f t="shared" si="52"/>
        <v>0.0563002680965148</v>
      </c>
      <c r="AP119">
        <f t="shared" si="53"/>
        <v>0.017217145534398</v>
      </c>
    </row>
    <row r="120" spans="1:42">
      <c r="A120" s="3" t="s">
        <v>737</v>
      </c>
      <c r="B120" s="3" t="s">
        <v>738</v>
      </c>
      <c r="C120" s="3" t="s">
        <v>739</v>
      </c>
      <c r="D120" s="3" t="s">
        <v>740</v>
      </c>
      <c r="E120" s="3" t="s">
        <v>741</v>
      </c>
      <c r="F120" s="3" t="s">
        <v>742</v>
      </c>
      <c r="G120">
        <f t="shared" si="54"/>
        <v>0.0986229680452771</v>
      </c>
      <c r="H120">
        <f t="shared" si="55"/>
        <v>0.0792596809856321</v>
      </c>
      <c r="I120">
        <f t="shared" si="56"/>
        <v>0.0703197960604981</v>
      </c>
      <c r="J120">
        <f t="shared" si="57"/>
        <v>0.119685334364831</v>
      </c>
      <c r="K120">
        <f t="shared" si="58"/>
        <v>0.130180445684789</v>
      </c>
      <c r="L120">
        <f t="shared" si="59"/>
        <v>0.138407943378511</v>
      </c>
      <c r="M120">
        <f t="shared" si="60"/>
        <v>0.076455751138618</v>
      </c>
      <c r="N120">
        <f t="shared" si="61"/>
        <v>0.0732741805080123</v>
      </c>
      <c r="O120">
        <f t="shared" si="62"/>
        <v>0.0719137056966919</v>
      </c>
      <c r="P120">
        <f t="shared" si="63"/>
        <v>-0.0283031719847792</v>
      </c>
      <c r="Q120">
        <f t="shared" si="64"/>
        <v>-0.0317382116824145</v>
      </c>
      <c r="R120">
        <f t="shared" si="65"/>
        <v>-0.0253313389600765</v>
      </c>
      <c r="S120">
        <f t="shared" si="66"/>
        <v>-0.00521478376572163</v>
      </c>
      <c r="T120">
        <f t="shared" si="71"/>
        <v>0.0792596809856321</v>
      </c>
      <c r="U120">
        <f t="shared" si="67"/>
        <v>0.0747897385230651</v>
      </c>
      <c r="V120">
        <f t="shared" si="68"/>
        <v>0.0753450760615827</v>
      </c>
      <c r="W120">
        <f t="shared" si="69"/>
        <v>0.0748273521731901</v>
      </c>
      <c r="X120">
        <f t="shared" si="70"/>
        <v>0.0742446228778904</v>
      </c>
      <c r="Y120" s="1">
        <v>203.6</v>
      </c>
      <c r="Z120" s="1">
        <v>585.4</v>
      </c>
      <c r="AA120" s="1">
        <v>38.8</v>
      </c>
      <c r="AB120" s="1">
        <v>38.8</v>
      </c>
      <c r="AC120" s="1">
        <v>34.6</v>
      </c>
      <c r="AD120" s="1">
        <v>35.2</v>
      </c>
      <c r="AE120" s="1">
        <v>45.9</v>
      </c>
      <c r="AF120" s="1">
        <v>37.5</v>
      </c>
      <c r="AG120" s="1">
        <v>26.226</v>
      </c>
      <c r="AH120">
        <f t="shared" si="45"/>
        <v>0.049607072691552</v>
      </c>
      <c r="AI120">
        <f t="shared" si="46"/>
        <v>0.0609839426033482</v>
      </c>
      <c r="AJ120">
        <f t="shared" si="47"/>
        <v>0.0257731958762887</v>
      </c>
      <c r="AK120">
        <f t="shared" si="48"/>
        <v>0.0180412371134021</v>
      </c>
      <c r="AL120">
        <f t="shared" si="49"/>
        <v>0.03757225433526</v>
      </c>
      <c r="AM120">
        <f t="shared" si="50"/>
        <v>-0.00284090909090913</v>
      </c>
      <c r="AN120">
        <f t="shared" si="51"/>
        <v>-0.0196078431372549</v>
      </c>
      <c r="AO120">
        <f t="shared" si="52"/>
        <v>0.056</v>
      </c>
      <c r="AP120">
        <f t="shared" si="53"/>
        <v>0.01150385114009</v>
      </c>
    </row>
    <row r="121" spans="1:42">
      <c r="A121" s="3" t="s">
        <v>743</v>
      </c>
      <c r="B121" s="3" t="s">
        <v>744</v>
      </c>
      <c r="C121" s="3" t="s">
        <v>745</v>
      </c>
      <c r="D121" s="3" t="s">
        <v>746</v>
      </c>
      <c r="E121" s="3" t="s">
        <v>747</v>
      </c>
      <c r="F121" s="3" t="s">
        <v>748</v>
      </c>
      <c r="G121">
        <f t="shared" si="54"/>
        <v>0.113425713167306</v>
      </c>
      <c r="H121">
        <f t="shared" si="55"/>
        <v>0.0802452281794298</v>
      </c>
      <c r="I121">
        <f t="shared" si="56"/>
        <v>0.0820031496854449</v>
      </c>
      <c r="J121">
        <f t="shared" si="57"/>
        <v>0.136651877986818</v>
      </c>
      <c r="K121">
        <f t="shared" si="58"/>
        <v>0.154719575145053</v>
      </c>
      <c r="L121">
        <f t="shared" si="59"/>
        <v>0.166086434372577</v>
      </c>
      <c r="M121">
        <f t="shared" si="60"/>
        <v>0.0822337296806975</v>
      </c>
      <c r="N121">
        <f t="shared" si="61"/>
        <v>0.0833416353438262</v>
      </c>
      <c r="O121">
        <f t="shared" si="62"/>
        <v>0.0707749928014887</v>
      </c>
      <c r="P121">
        <f t="shared" si="63"/>
        <v>-0.0314225634818614</v>
      </c>
      <c r="Q121">
        <f t="shared" si="64"/>
        <v>-0.0385687019842941</v>
      </c>
      <c r="R121">
        <f t="shared" si="65"/>
        <v>-0.0247008052727469</v>
      </c>
      <c r="S121">
        <f t="shared" si="66"/>
        <v>-0.00900698057837292</v>
      </c>
      <c r="T121">
        <f t="shared" si="71"/>
        <v>0.0802452281794298</v>
      </c>
      <c r="U121">
        <f t="shared" si="67"/>
        <v>0.0811241889324374</v>
      </c>
      <c r="V121">
        <f t="shared" si="68"/>
        <v>0.0814940358485241</v>
      </c>
      <c r="W121">
        <f t="shared" si="69"/>
        <v>0.0819559357223496</v>
      </c>
      <c r="X121">
        <f t="shared" si="70"/>
        <v>0.0797197471381774</v>
      </c>
      <c r="Y121" s="1">
        <v>203.9</v>
      </c>
      <c r="Z121" s="1">
        <v>587.9</v>
      </c>
      <c r="AA121" s="1">
        <v>38.9</v>
      </c>
      <c r="AB121" s="1">
        <v>38.8</v>
      </c>
      <c r="AC121" s="1">
        <v>34.7</v>
      </c>
      <c r="AD121" s="1">
        <v>35.1</v>
      </c>
      <c r="AE121" s="1">
        <v>47</v>
      </c>
      <c r="AF121" s="1">
        <v>37.7</v>
      </c>
      <c r="AG121" s="1">
        <v>26.2017</v>
      </c>
      <c r="AH121">
        <f t="shared" si="45"/>
        <v>0.051495831289848</v>
      </c>
      <c r="AI121">
        <f t="shared" si="46"/>
        <v>0.0656574247320973</v>
      </c>
      <c r="AJ121">
        <f t="shared" si="47"/>
        <v>0.0231362467866324</v>
      </c>
      <c r="AK121">
        <f t="shared" si="48"/>
        <v>0.0154639175257732</v>
      </c>
      <c r="AL121">
        <f t="shared" si="49"/>
        <v>0.0345821325648414</v>
      </c>
      <c r="AM121">
        <f t="shared" si="50"/>
        <v>-0.0170940170940171</v>
      </c>
      <c r="AN121">
        <f t="shared" si="51"/>
        <v>-0.0638297872340425</v>
      </c>
      <c r="AO121">
        <f t="shared" si="52"/>
        <v>0.0557029177718831</v>
      </c>
      <c r="AP121">
        <f t="shared" si="53"/>
        <v>0.0219107920478443</v>
      </c>
    </row>
    <row r="122" spans="1:42">
      <c r="A122" s="3" t="s">
        <v>749</v>
      </c>
      <c r="B122" s="3" t="s">
        <v>750</v>
      </c>
      <c r="C122" s="3" t="s">
        <v>374</v>
      </c>
      <c r="D122" s="3" t="s">
        <v>751</v>
      </c>
      <c r="E122" s="3" t="s">
        <v>752</v>
      </c>
      <c r="F122" s="3" t="s">
        <v>753</v>
      </c>
      <c r="G122">
        <f t="shared" si="54"/>
        <v>0.116586736084008</v>
      </c>
      <c r="H122">
        <f t="shared" si="55"/>
        <v>0.0797794090063397</v>
      </c>
      <c r="I122">
        <f t="shared" si="56"/>
        <v>0.0801428946441692</v>
      </c>
      <c r="J122">
        <f t="shared" si="57"/>
        <v>0.148966385297387</v>
      </c>
      <c r="K122">
        <f t="shared" si="58"/>
        <v>0.166276513146714</v>
      </c>
      <c r="L122">
        <f t="shared" si="59"/>
        <v>0.179040132616727</v>
      </c>
      <c r="M122">
        <f t="shared" si="60"/>
        <v>0.0822893947565145</v>
      </c>
      <c r="N122">
        <f t="shared" si="61"/>
        <v>0.0815259681428891</v>
      </c>
      <c r="O122">
        <f t="shared" si="62"/>
        <v>0.0797593794635536</v>
      </c>
      <c r="P122">
        <f t="shared" si="63"/>
        <v>-0.0364438414398393</v>
      </c>
      <c r="Q122">
        <f t="shared" si="64"/>
        <v>-0.0384260233228057</v>
      </c>
      <c r="R122">
        <f t="shared" si="65"/>
        <v>-0.0183400804064415</v>
      </c>
      <c r="S122">
        <f t="shared" si="66"/>
        <v>-0.0109222425967521</v>
      </c>
      <c r="T122">
        <f t="shared" si="71"/>
        <v>0.0797794090063397</v>
      </c>
      <c r="U122">
        <f t="shared" si="67"/>
        <v>0.0799611518252545</v>
      </c>
      <c r="V122">
        <f t="shared" si="68"/>
        <v>0.0807372328023411</v>
      </c>
      <c r="W122">
        <f t="shared" si="69"/>
        <v>0.0809344166374781</v>
      </c>
      <c r="X122">
        <f t="shared" si="70"/>
        <v>0.0806994092026932</v>
      </c>
      <c r="Y122" s="1">
        <v>206.2</v>
      </c>
      <c r="Z122" s="1">
        <v>589.6</v>
      </c>
      <c r="AA122" s="1">
        <v>39.1</v>
      </c>
      <c r="AB122" s="1">
        <v>39</v>
      </c>
      <c r="AC122" s="1">
        <v>35</v>
      </c>
      <c r="AD122" s="1">
        <v>35.1</v>
      </c>
      <c r="AE122" s="1">
        <v>48</v>
      </c>
      <c r="AF122" s="1">
        <v>37.9</v>
      </c>
      <c r="AG122" s="1">
        <v>26.3586</v>
      </c>
      <c r="AH122">
        <f t="shared" si="45"/>
        <v>0.0451018428709991</v>
      </c>
      <c r="AI122">
        <f t="shared" si="46"/>
        <v>0.073439620081411</v>
      </c>
      <c r="AJ122">
        <f t="shared" si="47"/>
        <v>0.0204603580562659</v>
      </c>
      <c r="AK122">
        <f t="shared" si="48"/>
        <v>0.0128205128205128</v>
      </c>
      <c r="AL122">
        <f t="shared" si="49"/>
        <v>0.0285714285714286</v>
      </c>
      <c r="AM122">
        <f t="shared" si="50"/>
        <v>-0.00854700854700867</v>
      </c>
      <c r="AN122">
        <f t="shared" si="51"/>
        <v>-0.0979166666666667</v>
      </c>
      <c r="AO122">
        <f t="shared" si="52"/>
        <v>0.0527704485488127</v>
      </c>
      <c r="AP122">
        <f t="shared" si="53"/>
        <v>0.0296032414468143</v>
      </c>
    </row>
    <row r="123" spans="1:42">
      <c r="A123" s="3" t="s">
        <v>754</v>
      </c>
      <c r="B123" s="3" t="s">
        <v>755</v>
      </c>
      <c r="C123" s="3" t="s">
        <v>756</v>
      </c>
      <c r="D123" s="3" t="s">
        <v>65</v>
      </c>
      <c r="E123" s="3" t="s">
        <v>757</v>
      </c>
      <c r="F123" s="3" t="s">
        <v>758</v>
      </c>
      <c r="G123">
        <f t="shared" si="54"/>
        <v>0.102733608012138</v>
      </c>
      <c r="H123">
        <f t="shared" si="55"/>
        <v>0.0689964429219004</v>
      </c>
      <c r="I123">
        <f t="shared" si="56"/>
        <v>0.0717609947943617</v>
      </c>
      <c r="J123">
        <f t="shared" si="57"/>
        <v>0.125189297058349</v>
      </c>
      <c r="K123">
        <f t="shared" si="58"/>
        <v>0.141253848570372</v>
      </c>
      <c r="L123">
        <f t="shared" si="59"/>
        <v>0.150894080910224</v>
      </c>
      <c r="M123">
        <f t="shared" si="60"/>
        <v>0.0703710840197431</v>
      </c>
      <c r="N123">
        <f t="shared" si="61"/>
        <v>0.0755673704847242</v>
      </c>
      <c r="O123">
        <f t="shared" si="62"/>
        <v>0.0706935926558715</v>
      </c>
      <c r="P123">
        <f t="shared" si="63"/>
        <v>-0.0309726132177763</v>
      </c>
      <c r="Q123">
        <f t="shared" si="64"/>
        <v>-0.0261202566603955</v>
      </c>
      <c r="R123">
        <f t="shared" si="65"/>
        <v>-0.0049484681134692</v>
      </c>
      <c r="S123">
        <f t="shared" si="66"/>
        <v>0.001211452121596</v>
      </c>
      <c r="T123">
        <f t="shared" si="71"/>
        <v>0.0689964429219004</v>
      </c>
      <c r="U123">
        <f t="shared" si="67"/>
        <v>0.0703787188581311</v>
      </c>
      <c r="V123">
        <f t="shared" si="68"/>
        <v>0.0703761739120018</v>
      </c>
      <c r="W123">
        <f t="shared" si="69"/>
        <v>0.0716739730551824</v>
      </c>
      <c r="X123">
        <f t="shared" si="70"/>
        <v>0.0714778969753202</v>
      </c>
      <c r="Y123" s="1">
        <v>205</v>
      </c>
      <c r="Z123" s="1">
        <v>586.3</v>
      </c>
      <c r="AA123" s="1">
        <v>39</v>
      </c>
      <c r="AB123" s="1">
        <v>38.9</v>
      </c>
      <c r="AC123" s="1">
        <v>35</v>
      </c>
      <c r="AD123" s="1">
        <v>35.2</v>
      </c>
      <c r="AE123" s="1">
        <v>48</v>
      </c>
      <c r="AF123" s="1">
        <v>38.1</v>
      </c>
      <c r="AG123" s="1">
        <v>26.4716</v>
      </c>
      <c r="AH123">
        <f t="shared" si="45"/>
        <v>0.0604878048780488</v>
      </c>
      <c r="AI123">
        <f t="shared" si="46"/>
        <v>0.0932969469554836</v>
      </c>
      <c r="AJ123">
        <f t="shared" si="47"/>
        <v>0.0282051282051282</v>
      </c>
      <c r="AK123">
        <f t="shared" si="48"/>
        <v>0.0205655526992289</v>
      </c>
      <c r="AL123">
        <f t="shared" si="49"/>
        <v>0.0314285714285715</v>
      </c>
      <c r="AM123">
        <f t="shared" si="50"/>
        <v>0.0198863636363635</v>
      </c>
      <c r="AN123">
        <f t="shared" si="51"/>
        <v>-0.108333333333333</v>
      </c>
      <c r="AO123">
        <f t="shared" si="52"/>
        <v>0.0472440944881889</v>
      </c>
      <c r="AP123">
        <f t="shared" si="53"/>
        <v>0.0272027380286799</v>
      </c>
    </row>
    <row r="124" spans="1:42">
      <c r="A124" s="3" t="s">
        <v>759</v>
      </c>
      <c r="B124" s="3" t="s">
        <v>760</v>
      </c>
      <c r="C124" s="3" t="s">
        <v>761</v>
      </c>
      <c r="D124" s="3" t="s">
        <v>762</v>
      </c>
      <c r="E124" s="3" t="s">
        <v>763</v>
      </c>
      <c r="F124" s="3" t="s">
        <v>764</v>
      </c>
      <c r="G124">
        <f t="shared" si="54"/>
        <v>0.100579765779148</v>
      </c>
      <c r="H124">
        <f t="shared" si="55"/>
        <v>0.0660650189761165</v>
      </c>
      <c r="I124">
        <f t="shared" si="56"/>
        <v>0.0720712455296656</v>
      </c>
      <c r="J124">
        <f t="shared" si="57"/>
        <v>0.122851755907214</v>
      </c>
      <c r="K124">
        <f t="shared" si="58"/>
        <v>0.149825344400786</v>
      </c>
      <c r="L124">
        <f t="shared" si="59"/>
        <v>0.159869879814532</v>
      </c>
      <c r="M124">
        <f t="shared" si="60"/>
        <v>0.0675972252988316</v>
      </c>
      <c r="N124">
        <f t="shared" si="61"/>
        <v>0.0792588698366635</v>
      </c>
      <c r="O124">
        <f t="shared" si="62"/>
        <v>0.0675767391133906</v>
      </c>
      <c r="P124">
        <f t="shared" si="63"/>
        <v>-0.0285085202494824</v>
      </c>
      <c r="Q124">
        <f t="shared" si="64"/>
        <v>-0.0167171993457771</v>
      </c>
      <c r="R124">
        <f t="shared" si="65"/>
        <v>0.00304928845530933</v>
      </c>
      <c r="S124">
        <f t="shared" si="66"/>
        <v>0.0155355682284893</v>
      </c>
      <c r="T124">
        <f t="shared" si="71"/>
        <v>0.0660650189761165</v>
      </c>
      <c r="U124">
        <f t="shared" si="67"/>
        <v>0.069068132252891</v>
      </c>
      <c r="V124">
        <f t="shared" si="68"/>
        <v>0.0685778299348711</v>
      </c>
      <c r="W124">
        <f t="shared" si="69"/>
        <v>0.0712480899103192</v>
      </c>
      <c r="X124">
        <f t="shared" si="70"/>
        <v>0.0705138197509335</v>
      </c>
      <c r="Y124" s="1">
        <v>205.7</v>
      </c>
      <c r="Z124" s="1">
        <v>587.3</v>
      </c>
      <c r="AA124" s="1">
        <v>39.1</v>
      </c>
      <c r="AB124" s="1">
        <v>39</v>
      </c>
      <c r="AC124" s="1">
        <v>34.9</v>
      </c>
      <c r="AD124" s="1">
        <v>35.6</v>
      </c>
      <c r="AE124" s="1">
        <v>48.2</v>
      </c>
      <c r="AF124" s="1">
        <v>38.3</v>
      </c>
      <c r="AG124" s="1">
        <v>26.3353</v>
      </c>
      <c r="AH124">
        <f t="shared" si="45"/>
        <v>0.0636849781234809</v>
      </c>
      <c r="AI124">
        <f t="shared" si="46"/>
        <v>0.106589477268858</v>
      </c>
      <c r="AJ124">
        <f t="shared" si="47"/>
        <v>0.0281329923273658</v>
      </c>
      <c r="AK124">
        <f t="shared" si="48"/>
        <v>0.0205128205128204</v>
      </c>
      <c r="AL124">
        <f t="shared" si="49"/>
        <v>0.0401146131805157</v>
      </c>
      <c r="AM124">
        <f t="shared" si="50"/>
        <v>-0.00561797752808997</v>
      </c>
      <c r="AN124">
        <f t="shared" si="51"/>
        <v>-0.116182572614108</v>
      </c>
      <c r="AO124">
        <f t="shared" si="52"/>
        <v>0.0443864229765014</v>
      </c>
      <c r="AP124">
        <f t="shared" si="53"/>
        <v>0.0330279131052238</v>
      </c>
    </row>
    <row r="125" spans="1:42">
      <c r="A125" s="3" t="s">
        <v>765</v>
      </c>
      <c r="B125" s="3" t="s">
        <v>766</v>
      </c>
      <c r="C125" s="3" t="s">
        <v>767</v>
      </c>
      <c r="D125" s="3" t="s">
        <v>768</v>
      </c>
      <c r="E125" s="3" t="s">
        <v>769</v>
      </c>
      <c r="F125" s="3" t="s">
        <v>770</v>
      </c>
      <c r="G125">
        <f t="shared" si="54"/>
        <v>0.105936205847741</v>
      </c>
      <c r="H125">
        <f t="shared" si="55"/>
        <v>0.0748744196457285</v>
      </c>
      <c r="I125">
        <f t="shared" si="56"/>
        <v>0.0764253279535429</v>
      </c>
      <c r="J125">
        <f t="shared" si="57"/>
        <v>0.127693612737335</v>
      </c>
      <c r="K125">
        <f t="shared" si="58"/>
        <v>0.141316712083034</v>
      </c>
      <c r="L125">
        <f t="shared" si="59"/>
        <v>0.155061174869294</v>
      </c>
      <c r="M125">
        <f t="shared" si="60"/>
        <v>0.0808214827472891</v>
      </c>
      <c r="N125">
        <f t="shared" si="61"/>
        <v>0.080482147510467</v>
      </c>
      <c r="O125">
        <f t="shared" si="62"/>
        <v>0.074427686096604</v>
      </c>
      <c r="P125">
        <f t="shared" si="63"/>
        <v>-0.0295108778941984</v>
      </c>
      <c r="Q125">
        <f t="shared" si="64"/>
        <v>-0.0295318058392841</v>
      </c>
      <c r="R125">
        <f t="shared" si="65"/>
        <v>-0.00786885786436631</v>
      </c>
      <c r="S125">
        <f t="shared" si="66"/>
        <v>0.0118279141935645</v>
      </c>
      <c r="T125">
        <f t="shared" si="71"/>
        <v>0.0748744196457285</v>
      </c>
      <c r="U125">
        <f t="shared" si="67"/>
        <v>0.0756498737996357</v>
      </c>
      <c r="V125">
        <f t="shared" si="68"/>
        <v>0.0773737434488535</v>
      </c>
      <c r="W125">
        <f t="shared" si="69"/>
        <v>0.0781508444642569</v>
      </c>
      <c r="X125">
        <f t="shared" si="70"/>
        <v>0.0774062127907263</v>
      </c>
      <c r="Y125" s="1">
        <v>206.7</v>
      </c>
      <c r="Z125" s="1">
        <v>588.4</v>
      </c>
      <c r="AA125" s="1">
        <v>39.1</v>
      </c>
      <c r="AB125" s="1">
        <v>39</v>
      </c>
      <c r="AC125" s="1">
        <v>35.1</v>
      </c>
      <c r="AD125" s="1">
        <v>35.5</v>
      </c>
      <c r="AE125" s="1">
        <v>49.3</v>
      </c>
      <c r="AF125" s="1">
        <v>38.5</v>
      </c>
      <c r="AG125" s="1">
        <v>26.3572</v>
      </c>
      <c r="AH125">
        <f t="shared" si="45"/>
        <v>0.0643444605708757</v>
      </c>
      <c r="AI125">
        <f t="shared" si="46"/>
        <v>0.118966689326988</v>
      </c>
      <c r="AJ125">
        <f t="shared" si="47"/>
        <v>0.0306905370843989</v>
      </c>
      <c r="AK125">
        <f t="shared" si="48"/>
        <v>0.0256410256410256</v>
      </c>
      <c r="AL125">
        <f t="shared" si="49"/>
        <v>0.0341880341880341</v>
      </c>
      <c r="AM125">
        <f t="shared" si="50"/>
        <v>0.0140845070422535</v>
      </c>
      <c r="AN125">
        <f t="shared" si="51"/>
        <v>-0.107505070993915</v>
      </c>
      <c r="AO125">
        <f t="shared" si="52"/>
        <v>0.0415584415584416</v>
      </c>
      <c r="AP125">
        <f t="shared" si="53"/>
        <v>0.0382665837038836</v>
      </c>
    </row>
    <row r="126" spans="1:42">
      <c r="A126" s="3" t="s">
        <v>771</v>
      </c>
      <c r="B126" s="3" t="s">
        <v>772</v>
      </c>
      <c r="C126" s="3" t="s">
        <v>773</v>
      </c>
      <c r="D126" s="3" t="s">
        <v>774</v>
      </c>
      <c r="E126" s="3" t="s">
        <v>775</v>
      </c>
      <c r="F126" s="3" t="s">
        <v>776</v>
      </c>
      <c r="G126">
        <f t="shared" si="54"/>
        <v>0.105959579244795</v>
      </c>
      <c r="H126">
        <f t="shared" si="55"/>
        <v>0.074141818880362</v>
      </c>
      <c r="I126">
        <f t="shared" si="56"/>
        <v>0.0812496303830293</v>
      </c>
      <c r="J126">
        <f t="shared" si="57"/>
        <v>0.11983383765251</v>
      </c>
      <c r="K126">
        <f t="shared" si="58"/>
        <v>0.131475753529646</v>
      </c>
      <c r="L126">
        <f t="shared" si="59"/>
        <v>0.146491086658261</v>
      </c>
      <c r="M126">
        <f t="shared" si="60"/>
        <v>0.0732421447944571</v>
      </c>
      <c r="N126">
        <f t="shared" si="61"/>
        <v>0.0788159063096179</v>
      </c>
      <c r="O126">
        <f t="shared" si="62"/>
        <v>0.0730059722366696</v>
      </c>
      <c r="P126">
        <f t="shared" si="63"/>
        <v>-0.0247099488617656</v>
      </c>
      <c r="Q126">
        <f t="shared" si="64"/>
        <v>-0.0278674873483724</v>
      </c>
      <c r="R126">
        <f t="shared" si="65"/>
        <v>-0.00469527307020416</v>
      </c>
      <c r="S126">
        <f t="shared" si="66"/>
        <v>0.00878337249390373</v>
      </c>
      <c r="T126">
        <f t="shared" si="71"/>
        <v>0.074141818880362</v>
      </c>
      <c r="U126">
        <f t="shared" si="67"/>
        <v>0.0776957246316956</v>
      </c>
      <c r="V126">
        <f t="shared" si="68"/>
        <v>0.0762111980192828</v>
      </c>
      <c r="W126">
        <f t="shared" si="69"/>
        <v>0.0768623750918665</v>
      </c>
      <c r="X126">
        <f t="shared" si="70"/>
        <v>0.0760910945208272</v>
      </c>
      <c r="Y126" s="1">
        <v>207.2</v>
      </c>
      <c r="Z126" s="1">
        <v>591.5</v>
      </c>
      <c r="AA126" s="1">
        <v>39.1</v>
      </c>
      <c r="AB126" s="1">
        <v>38.9</v>
      </c>
      <c r="AC126" s="1">
        <v>35.2</v>
      </c>
      <c r="AD126" s="1">
        <v>35</v>
      </c>
      <c r="AE126" s="1">
        <v>49.3</v>
      </c>
      <c r="AF126" s="1">
        <v>38.6</v>
      </c>
      <c r="AG126" s="1">
        <v>26.5395</v>
      </c>
      <c r="AH126">
        <f t="shared" si="45"/>
        <v>0.0714285714285715</v>
      </c>
      <c r="AI126">
        <f t="shared" si="46"/>
        <v>0.127134404057481</v>
      </c>
      <c r="AJ126">
        <f t="shared" si="47"/>
        <v>0.0358056265984654</v>
      </c>
      <c r="AK126">
        <f t="shared" si="48"/>
        <v>0.0308483290488433</v>
      </c>
      <c r="AL126">
        <f t="shared" si="49"/>
        <v>0.0369318181818181</v>
      </c>
      <c r="AM126">
        <f t="shared" si="50"/>
        <v>0.0285714285714286</v>
      </c>
      <c r="AN126">
        <f t="shared" si="51"/>
        <v>-0.109533468559838</v>
      </c>
      <c r="AO126">
        <f t="shared" si="52"/>
        <v>0.044041450777202</v>
      </c>
      <c r="AP126">
        <f t="shared" si="53"/>
        <v>0.0304075057932515</v>
      </c>
    </row>
    <row r="127" spans="1:42">
      <c r="A127" s="3" t="s">
        <v>777</v>
      </c>
      <c r="B127" s="3" t="s">
        <v>778</v>
      </c>
      <c r="C127" s="3" t="s">
        <v>779</v>
      </c>
      <c r="D127" s="3" t="s">
        <v>780</v>
      </c>
      <c r="E127" s="3" t="s">
        <v>781</v>
      </c>
      <c r="F127" s="3" t="s">
        <v>782</v>
      </c>
      <c r="G127">
        <f t="shared" si="54"/>
        <v>0.0884575703510013</v>
      </c>
      <c r="H127">
        <f t="shared" si="55"/>
        <v>0.0718720122377949</v>
      </c>
      <c r="I127">
        <f t="shared" si="56"/>
        <v>0.0773126851831252</v>
      </c>
      <c r="J127">
        <f t="shared" si="57"/>
        <v>0.101717524379325</v>
      </c>
      <c r="K127">
        <f t="shared" si="58"/>
        <v>0.104755447447096</v>
      </c>
      <c r="L127">
        <f t="shared" si="59"/>
        <v>0.112544678994794</v>
      </c>
      <c r="M127">
        <f t="shared" si="60"/>
        <v>0.077778639996155</v>
      </c>
      <c r="N127">
        <f t="shared" si="61"/>
        <v>0.077756388396825</v>
      </c>
      <c r="O127">
        <f t="shared" si="62"/>
        <v>0.072376608243821</v>
      </c>
      <c r="P127">
        <f t="shared" si="63"/>
        <v>-0.0111448851678761</v>
      </c>
      <c r="Q127">
        <f t="shared" si="64"/>
        <v>-0.0195360692178653</v>
      </c>
      <c r="R127">
        <f t="shared" si="65"/>
        <v>0.00348751201138732</v>
      </c>
      <c r="S127">
        <f t="shared" si="66"/>
        <v>0.0146885572898807</v>
      </c>
      <c r="T127">
        <f t="shared" si="71"/>
        <v>0.0718720122377949</v>
      </c>
      <c r="U127">
        <f t="shared" si="67"/>
        <v>0.0745923487104601</v>
      </c>
      <c r="V127">
        <f t="shared" si="68"/>
        <v>0.0756544458056917</v>
      </c>
      <c r="W127">
        <f t="shared" si="69"/>
        <v>0.076179931453475</v>
      </c>
      <c r="X127">
        <f t="shared" si="70"/>
        <v>0.0754192668115442</v>
      </c>
      <c r="Y127" s="1">
        <v>207.6</v>
      </c>
      <c r="Z127" s="1">
        <v>595.2</v>
      </c>
      <c r="AA127" s="1">
        <v>39.2</v>
      </c>
      <c r="AB127" s="1">
        <v>39</v>
      </c>
      <c r="AC127" s="1">
        <v>35.3</v>
      </c>
      <c r="AD127" s="1">
        <v>35</v>
      </c>
      <c r="AE127" s="1">
        <v>48.6</v>
      </c>
      <c r="AF127" s="1">
        <v>38.8</v>
      </c>
      <c r="AG127" s="1">
        <v>26.6275</v>
      </c>
      <c r="AH127">
        <f t="shared" si="45"/>
        <v>0.0765895953757226</v>
      </c>
      <c r="AI127">
        <f t="shared" si="46"/>
        <v>0.130712365591398</v>
      </c>
      <c r="AJ127">
        <f t="shared" si="47"/>
        <v>0.0357142857142857</v>
      </c>
      <c r="AK127">
        <f t="shared" si="48"/>
        <v>0.0333333333333333</v>
      </c>
      <c r="AL127">
        <f t="shared" si="49"/>
        <v>0.039660056657224</v>
      </c>
      <c r="AM127">
        <f t="shared" si="50"/>
        <v>0.0342857142857144</v>
      </c>
      <c r="AN127">
        <f t="shared" si="51"/>
        <v>-0.102880658436214</v>
      </c>
      <c r="AO127">
        <f t="shared" si="52"/>
        <v>0.0438144329896908</v>
      </c>
      <c r="AP127">
        <f t="shared" si="53"/>
        <v>0.0353281382029856</v>
      </c>
    </row>
    <row r="128" spans="1:42">
      <c r="A128" s="3" t="s">
        <v>783</v>
      </c>
      <c r="B128" s="3" t="s">
        <v>179</v>
      </c>
      <c r="C128" s="3" t="s">
        <v>784</v>
      </c>
      <c r="D128" s="3" t="s">
        <v>785</v>
      </c>
      <c r="E128" s="3" t="s">
        <v>786</v>
      </c>
      <c r="F128" s="3" t="s">
        <v>787</v>
      </c>
      <c r="G128">
        <f t="shared" si="54"/>
        <v>0.0823964003874925</v>
      </c>
      <c r="H128">
        <f t="shared" si="55"/>
        <v>0.0678720712468347</v>
      </c>
      <c r="I128">
        <f t="shared" si="56"/>
        <v>0.075963657740556</v>
      </c>
      <c r="J128">
        <f t="shared" si="57"/>
        <v>0.0930383842228789</v>
      </c>
      <c r="K128">
        <f t="shared" si="58"/>
        <v>0.0972007213525172</v>
      </c>
      <c r="L128">
        <f t="shared" si="59"/>
        <v>0.0952825798382315</v>
      </c>
      <c r="M128">
        <f t="shared" si="60"/>
        <v>0.0757641087034539</v>
      </c>
      <c r="N128">
        <f t="shared" si="61"/>
        <v>0.0797905098930971</v>
      </c>
      <c r="O128">
        <f t="shared" si="62"/>
        <v>0.0691981387615636</v>
      </c>
      <c r="P128">
        <f t="shared" si="63"/>
        <v>-0.00643274264693653</v>
      </c>
      <c r="Q128">
        <f t="shared" si="64"/>
        <v>-0.0184086805112444</v>
      </c>
      <c r="R128">
        <f t="shared" si="65"/>
        <v>0.0183832280052533</v>
      </c>
      <c r="S128">
        <f t="shared" si="66"/>
        <v>0.0186994025144098</v>
      </c>
      <c r="T128">
        <f t="shared" si="71"/>
        <v>0.0678720712468347</v>
      </c>
      <c r="U128">
        <f t="shared" si="67"/>
        <v>0.0719178644936954</v>
      </c>
      <c r="V128">
        <f t="shared" si="68"/>
        <v>0.0731999458969482</v>
      </c>
      <c r="W128">
        <f t="shared" si="69"/>
        <v>0.0748475868959854</v>
      </c>
      <c r="X128">
        <f t="shared" si="70"/>
        <v>0.0737176972691011</v>
      </c>
      <c r="Y128" s="1">
        <v>208</v>
      </c>
      <c r="Z128" s="1">
        <v>599.1</v>
      </c>
      <c r="AA128" s="1">
        <v>39.2</v>
      </c>
      <c r="AB128" s="1">
        <v>39</v>
      </c>
      <c r="AC128" s="1">
        <v>35.5</v>
      </c>
      <c r="AD128" s="1">
        <v>35.1</v>
      </c>
      <c r="AE128" s="1">
        <v>47.8</v>
      </c>
      <c r="AF128" s="1">
        <v>38.9</v>
      </c>
      <c r="AG128" s="1">
        <v>26.622</v>
      </c>
      <c r="AH128">
        <f t="shared" si="45"/>
        <v>0.08125</v>
      </c>
      <c r="AI128">
        <f t="shared" si="46"/>
        <v>0.134368218995159</v>
      </c>
      <c r="AJ128">
        <f t="shared" si="47"/>
        <v>0.0306122448979591</v>
      </c>
      <c r="AK128">
        <f t="shared" si="48"/>
        <v>0.0282051282051282</v>
      </c>
      <c r="AL128">
        <f t="shared" si="49"/>
        <v>0.0394366197183098</v>
      </c>
      <c r="AM128">
        <f t="shared" si="50"/>
        <v>0.0227920227920227</v>
      </c>
      <c r="AN128">
        <f t="shared" si="51"/>
        <v>-0.0857740585774057</v>
      </c>
      <c r="AO128">
        <f t="shared" si="52"/>
        <v>0.0437017994858613</v>
      </c>
      <c r="AP128">
        <f t="shared" si="53"/>
        <v>0.0311697092630155</v>
      </c>
    </row>
    <row r="129" spans="1:42">
      <c r="A129" s="3" t="s">
        <v>788</v>
      </c>
      <c r="B129" s="3" t="s">
        <v>789</v>
      </c>
      <c r="C129" s="3" t="s">
        <v>790</v>
      </c>
      <c r="D129" s="3" t="s">
        <v>791</v>
      </c>
      <c r="E129" s="3" t="s">
        <v>792</v>
      </c>
      <c r="F129" s="3" t="s">
        <v>793</v>
      </c>
      <c r="G129">
        <f t="shared" si="54"/>
        <v>0.087544384140326</v>
      </c>
      <c r="H129">
        <f t="shared" si="55"/>
        <v>0.0679576931832271</v>
      </c>
      <c r="I129">
        <f t="shared" si="56"/>
        <v>0.072396924789421</v>
      </c>
      <c r="J129">
        <f t="shared" si="57"/>
        <v>0.106774101191928</v>
      </c>
      <c r="K129">
        <f t="shared" si="58"/>
        <v>0.12314217942002</v>
      </c>
      <c r="L129">
        <f t="shared" si="59"/>
        <v>0.130547762596695</v>
      </c>
      <c r="M129">
        <f t="shared" si="60"/>
        <v>0.0754534042434146</v>
      </c>
      <c r="N129">
        <f t="shared" si="61"/>
        <v>0.0785496156578081</v>
      </c>
      <c r="O129">
        <f t="shared" si="62"/>
        <v>0.0679330448504972</v>
      </c>
      <c r="P129">
        <f t="shared" si="63"/>
        <v>-0.0151474593509051</v>
      </c>
      <c r="Q129">
        <f t="shared" si="64"/>
        <v>-0.0131424144099141</v>
      </c>
      <c r="R129">
        <f t="shared" si="65"/>
        <v>0.0154782650588075</v>
      </c>
      <c r="S129">
        <f t="shared" si="66"/>
        <v>0.0285532071976168</v>
      </c>
      <c r="T129">
        <f t="shared" si="71"/>
        <v>0.0679576931832271</v>
      </c>
      <c r="U129">
        <f t="shared" si="67"/>
        <v>0.0701773089863241</v>
      </c>
      <c r="V129">
        <f t="shared" si="68"/>
        <v>0.0719360074053542</v>
      </c>
      <c r="W129">
        <f t="shared" si="69"/>
        <v>0.0735894094684677</v>
      </c>
      <c r="X129">
        <f t="shared" si="70"/>
        <v>0.0724581365448736</v>
      </c>
      <c r="Y129" s="1">
        <v>209.9</v>
      </c>
      <c r="Z129" s="1">
        <v>604.9</v>
      </c>
      <c r="AA129" s="1">
        <v>39.2</v>
      </c>
      <c r="AB129" s="1">
        <v>39</v>
      </c>
      <c r="AC129" s="1">
        <v>35.5</v>
      </c>
      <c r="AD129" s="1">
        <v>34.7</v>
      </c>
      <c r="AE129" s="1">
        <v>47.2</v>
      </c>
      <c r="AF129" s="1">
        <v>39</v>
      </c>
      <c r="AG129" s="1">
        <v>26.7347</v>
      </c>
      <c r="AH129">
        <f t="shared" si="45"/>
        <v>0.0747975226298237</v>
      </c>
      <c r="AI129">
        <f t="shared" si="46"/>
        <v>0.133245164489998</v>
      </c>
      <c r="AJ129">
        <f t="shared" si="47"/>
        <v>0.038265306122449</v>
      </c>
      <c r="AK129">
        <f t="shared" si="48"/>
        <v>0.0358974358974359</v>
      </c>
      <c r="AL129">
        <f t="shared" si="49"/>
        <v>0.0478873239436621</v>
      </c>
      <c r="AM129">
        <f t="shared" si="50"/>
        <v>0.0317002881844379</v>
      </c>
      <c r="AN129">
        <f t="shared" si="51"/>
        <v>-0.0699152542372882</v>
      </c>
      <c r="AO129">
        <f t="shared" si="52"/>
        <v>0.0435897435897437</v>
      </c>
      <c r="AP129">
        <f t="shared" si="53"/>
        <v>0.032601824595002</v>
      </c>
    </row>
    <row r="130" spans="1:42">
      <c r="A130" s="3" t="s">
        <v>794</v>
      </c>
      <c r="B130" s="3" t="s">
        <v>795</v>
      </c>
      <c r="C130" s="3" t="s">
        <v>796</v>
      </c>
      <c r="D130" s="3" t="s">
        <v>797</v>
      </c>
      <c r="E130" s="3" t="s">
        <v>798</v>
      </c>
      <c r="F130" s="3" t="s">
        <v>799</v>
      </c>
      <c r="G130">
        <f t="shared" si="54"/>
        <v>0.0783470690595842</v>
      </c>
      <c r="H130">
        <f t="shared" si="55"/>
        <v>0.065894106194629</v>
      </c>
      <c r="I130">
        <f t="shared" si="56"/>
        <v>0.0651261562437751</v>
      </c>
      <c r="J130">
        <f t="shared" si="57"/>
        <v>0.0968015013266991</v>
      </c>
      <c r="K130">
        <f t="shared" si="58"/>
        <v>0.109551601797101</v>
      </c>
      <c r="L130">
        <f t="shared" si="59"/>
        <v>0.121659147080978</v>
      </c>
      <c r="M130">
        <f t="shared" si="60"/>
        <v>0.0735223637266678</v>
      </c>
      <c r="N130">
        <f t="shared" si="61"/>
        <v>0.0745762156262215</v>
      </c>
      <c r="O130">
        <f t="shared" si="62"/>
        <v>0.0733506716649275</v>
      </c>
      <c r="P130">
        <f t="shared" si="63"/>
        <v>-0.0132209128158092</v>
      </c>
      <c r="Q130">
        <f t="shared" si="64"/>
        <v>-0.00960942818339537</v>
      </c>
      <c r="R130">
        <f t="shared" si="65"/>
        <v>0.0111273367656527</v>
      </c>
      <c r="S130">
        <f t="shared" si="66"/>
        <v>0.0130300606123818</v>
      </c>
      <c r="T130">
        <f t="shared" si="71"/>
        <v>0.065894106194629</v>
      </c>
      <c r="U130">
        <f t="shared" si="67"/>
        <v>0.065510131219202</v>
      </c>
      <c r="V130">
        <f t="shared" si="68"/>
        <v>0.0681808753883572</v>
      </c>
      <c r="W130">
        <f t="shared" si="69"/>
        <v>0.0697797104478233</v>
      </c>
      <c r="X130">
        <f t="shared" si="70"/>
        <v>0.0704939026912441</v>
      </c>
      <c r="Y130" s="1">
        <v>211.8</v>
      </c>
      <c r="Z130" s="1">
        <v>611.2</v>
      </c>
      <c r="AA130" s="1">
        <v>39.6</v>
      </c>
      <c r="AB130" s="1">
        <v>39.4</v>
      </c>
      <c r="AC130" s="1">
        <v>35.6</v>
      </c>
      <c r="AD130" s="1">
        <v>35.5</v>
      </c>
      <c r="AE130" s="1">
        <v>46.4</v>
      </c>
      <c r="AF130" s="1">
        <v>39.2</v>
      </c>
      <c r="AG130" s="1">
        <v>26.865</v>
      </c>
      <c r="AH130">
        <f t="shared" si="45"/>
        <v>0.0694050991501416</v>
      </c>
      <c r="AI130">
        <f t="shared" si="46"/>
        <v>0.133017015706806</v>
      </c>
      <c r="AJ130">
        <f t="shared" si="47"/>
        <v>0.0277777777777778</v>
      </c>
      <c r="AK130">
        <f t="shared" si="48"/>
        <v>0.0228426395939086</v>
      </c>
      <c r="AL130">
        <f t="shared" si="49"/>
        <v>0.0449438202247191</v>
      </c>
      <c r="AM130">
        <f t="shared" si="50"/>
        <v>0.00563380281690149</v>
      </c>
      <c r="AN130">
        <f t="shared" si="51"/>
        <v>-0.0581896551724137</v>
      </c>
      <c r="AO130">
        <f t="shared" si="52"/>
        <v>0.0408163265306121</v>
      </c>
      <c r="AP130">
        <f t="shared" si="53"/>
        <v>0.0378745579750606</v>
      </c>
    </row>
    <row r="131" spans="1:42">
      <c r="A131" s="3" t="s">
        <v>800</v>
      </c>
      <c r="B131" s="3" t="s">
        <v>801</v>
      </c>
      <c r="C131" s="3" t="s">
        <v>802</v>
      </c>
      <c r="D131" s="3" t="s">
        <v>803</v>
      </c>
      <c r="E131" s="3" t="s">
        <v>804</v>
      </c>
      <c r="F131" s="3" t="s">
        <v>805</v>
      </c>
      <c r="G131">
        <f t="shared" si="54"/>
        <v>0.0842407785311988</v>
      </c>
      <c r="H131">
        <f t="shared" si="55"/>
        <v>0.0630250004214506</v>
      </c>
      <c r="I131">
        <f t="shared" si="56"/>
        <v>0.0674482160514508</v>
      </c>
      <c r="J131">
        <f t="shared" si="57"/>
        <v>0.101802420922761</v>
      </c>
      <c r="K131">
        <f t="shared" si="58"/>
        <v>0.117669015071159</v>
      </c>
      <c r="L131">
        <f t="shared" si="59"/>
        <v>0.126450069715445</v>
      </c>
      <c r="M131">
        <f t="shared" si="60"/>
        <v>0.0708843815194511</v>
      </c>
      <c r="N131">
        <f t="shared" si="61"/>
        <v>0.0728950541477675</v>
      </c>
      <c r="O131">
        <f t="shared" si="62"/>
        <v>0.0697317301250237</v>
      </c>
      <c r="P131">
        <f t="shared" si="63"/>
        <v>-0.0167925624797479</v>
      </c>
      <c r="Q131">
        <f t="shared" si="64"/>
        <v>-0.00766027108486418</v>
      </c>
      <c r="R131">
        <f t="shared" si="65"/>
        <v>0.00819177066953815</v>
      </c>
      <c r="S131">
        <f t="shared" si="66"/>
        <v>0.0133809947811751</v>
      </c>
      <c r="T131">
        <f t="shared" si="71"/>
        <v>0.0630250004214506</v>
      </c>
      <c r="U131">
        <f t="shared" si="67"/>
        <v>0.0652366082364508</v>
      </c>
      <c r="V131">
        <f t="shared" si="68"/>
        <v>0.0671191993307842</v>
      </c>
      <c r="W131">
        <f t="shared" si="69"/>
        <v>0.0685631630350301</v>
      </c>
      <c r="X131">
        <f t="shared" si="70"/>
        <v>0.0687968764530288</v>
      </c>
      <c r="Y131" s="1">
        <v>212.9</v>
      </c>
      <c r="Z131" s="1">
        <v>616.4</v>
      </c>
      <c r="AA131" s="1">
        <v>39.6</v>
      </c>
      <c r="AB131" s="1">
        <v>39.3</v>
      </c>
      <c r="AC131" s="1">
        <v>35.8</v>
      </c>
      <c r="AD131" s="1">
        <v>35.5</v>
      </c>
      <c r="AE131" s="1">
        <v>46.1</v>
      </c>
      <c r="AF131" s="1">
        <v>39.4</v>
      </c>
      <c r="AG131" s="1">
        <v>26.7049</v>
      </c>
      <c r="AH131">
        <f t="shared" ref="AH131:AH194" si="72">(Y143-Y131)/Y131</f>
        <v>0.0671676843588538</v>
      </c>
      <c r="AI131">
        <f t="shared" ref="AI131:AI194" si="73">(Z143-Z131)/Z131</f>
        <v>0.133030499675535</v>
      </c>
      <c r="AJ131">
        <f t="shared" ref="AJ131:AJ194" si="74">(AA143-AA131)/AA131</f>
        <v>0.0277777777777778</v>
      </c>
      <c r="AK131">
        <f t="shared" ref="AK131:AK194" si="75">(AB143-AB131)/AB131</f>
        <v>0.0279898218829517</v>
      </c>
      <c r="AL131">
        <f t="shared" ref="AL131:AL194" si="76">(AC143-AC131)/AC131</f>
        <v>0.0363128491620113</v>
      </c>
      <c r="AM131">
        <f t="shared" ref="AM131:AM194" si="77">(AD143-AD131)/AD131</f>
        <v>0.0253521126760563</v>
      </c>
      <c r="AN131">
        <f t="shared" ref="AN131:AN194" si="78">(AE143-AE131)/AE131</f>
        <v>-0.0542299349240781</v>
      </c>
      <c r="AO131">
        <f t="shared" ref="AO131:AO194" si="79">(AF143-AF131)/AF131</f>
        <v>0.0380710659898477</v>
      </c>
      <c r="AP131">
        <f t="shared" ref="AP131:AP194" si="80">(AG143-AG131)/AG131</f>
        <v>0.0466094237387147</v>
      </c>
    </row>
    <row r="132" spans="1:42">
      <c r="A132" s="3" t="s">
        <v>806</v>
      </c>
      <c r="B132" s="3" t="s">
        <v>807</v>
      </c>
      <c r="C132" s="3" t="s">
        <v>285</v>
      </c>
      <c r="D132" s="3" t="s">
        <v>808</v>
      </c>
      <c r="E132" s="3" t="s">
        <v>809</v>
      </c>
      <c r="F132" s="3" t="s">
        <v>810</v>
      </c>
      <c r="G132">
        <f t="shared" si="54"/>
        <v>0.0588284245166993</v>
      </c>
      <c r="H132">
        <f t="shared" si="55"/>
        <v>0.0509565090008529</v>
      </c>
      <c r="I132">
        <f t="shared" si="56"/>
        <v>0.0553933848190639</v>
      </c>
      <c r="J132">
        <f t="shared" si="57"/>
        <v>0.0678489994506022</v>
      </c>
      <c r="K132">
        <f t="shared" si="58"/>
        <v>0.0743820010654867</v>
      </c>
      <c r="L132">
        <f t="shared" si="59"/>
        <v>0.0752555347161137</v>
      </c>
      <c r="M132">
        <f t="shared" si="60"/>
        <v>0.0627790691880545</v>
      </c>
      <c r="N132">
        <f t="shared" si="61"/>
        <v>0.0636862080029692</v>
      </c>
      <c r="O132">
        <f t="shared" si="62"/>
        <v>0.0620526572555655</v>
      </c>
      <c r="P132">
        <f t="shared" si="63"/>
        <v>-0.00343503969763539</v>
      </c>
      <c r="Q132">
        <f t="shared" si="64"/>
        <v>0.0029718330247027</v>
      </c>
      <c r="R132">
        <f t="shared" si="65"/>
        <v>0.0230883882190575</v>
      </c>
      <c r="S132">
        <f t="shared" si="66"/>
        <v>0.0239502436315303</v>
      </c>
      <c r="T132">
        <f t="shared" si="71"/>
        <v>0.0509565090008529</v>
      </c>
      <c r="U132">
        <f t="shared" si="67"/>
        <v>0.0531749469099585</v>
      </c>
      <c r="V132">
        <f t="shared" si="68"/>
        <v>0.0563763210026572</v>
      </c>
      <c r="W132">
        <f t="shared" si="69"/>
        <v>0.0582037927527352</v>
      </c>
      <c r="X132">
        <f t="shared" si="70"/>
        <v>0.0589735656533013</v>
      </c>
      <c r="Y132" s="1">
        <v>213.7</v>
      </c>
      <c r="Z132" s="1">
        <v>621.1</v>
      </c>
      <c r="AA132" s="1">
        <v>39.8</v>
      </c>
      <c r="AB132" s="1">
        <v>39.5</v>
      </c>
      <c r="AC132" s="1">
        <v>35.9</v>
      </c>
      <c r="AD132" s="1">
        <v>35.1</v>
      </c>
      <c r="AE132" s="1">
        <v>45</v>
      </c>
      <c r="AF132" s="1">
        <v>39.6</v>
      </c>
      <c r="AG132" s="1">
        <v>26.5277</v>
      </c>
      <c r="AH132">
        <f t="shared" si="72"/>
        <v>0.0659803462798317</v>
      </c>
      <c r="AI132">
        <f t="shared" si="73"/>
        <v>0.134438898728063</v>
      </c>
      <c r="AJ132">
        <f t="shared" si="74"/>
        <v>0.0251256281407035</v>
      </c>
      <c r="AK132">
        <f t="shared" si="75"/>
        <v>0.0278481012658228</v>
      </c>
      <c r="AL132">
        <f t="shared" si="76"/>
        <v>0.0362116991643455</v>
      </c>
      <c r="AM132">
        <f t="shared" si="77"/>
        <v>0.0541310541310541</v>
      </c>
      <c r="AN132">
        <f t="shared" si="78"/>
        <v>-0.0333333333333333</v>
      </c>
      <c r="AO132">
        <f t="shared" si="79"/>
        <v>0.0353535353535353</v>
      </c>
      <c r="AP132">
        <f t="shared" si="80"/>
        <v>0.0590213248792771</v>
      </c>
    </row>
    <row r="133" spans="1:42">
      <c r="A133" s="3" t="s">
        <v>811</v>
      </c>
      <c r="B133" s="3" t="s">
        <v>812</v>
      </c>
      <c r="C133" s="3" t="s">
        <v>813</v>
      </c>
      <c r="D133" s="3" t="s">
        <v>814</v>
      </c>
      <c r="E133" s="3" t="s">
        <v>815</v>
      </c>
      <c r="F133" s="3" t="s">
        <v>816</v>
      </c>
      <c r="G133">
        <f t="shared" si="54"/>
        <v>0.0661537033636183</v>
      </c>
      <c r="H133">
        <f t="shared" si="55"/>
        <v>0.0488226646975684</v>
      </c>
      <c r="I133">
        <f t="shared" si="56"/>
        <v>0.0590075648611856</v>
      </c>
      <c r="J133">
        <f t="shared" si="57"/>
        <v>0.0764611000394777</v>
      </c>
      <c r="K133">
        <f t="shared" si="58"/>
        <v>0.0800834715893236</v>
      </c>
      <c r="L133">
        <f t="shared" si="59"/>
        <v>0.0878939006163362</v>
      </c>
      <c r="M133">
        <f t="shared" si="60"/>
        <v>0.0652739381855917</v>
      </c>
      <c r="N133">
        <f t="shared" si="61"/>
        <v>0.059408133573964</v>
      </c>
      <c r="O133">
        <f t="shared" si="62"/>
        <v>0.0635380208039877</v>
      </c>
      <c r="P133">
        <f t="shared" si="63"/>
        <v>-0.00714613850243273</v>
      </c>
      <c r="Q133">
        <f t="shared" si="64"/>
        <v>0.00672175820911445</v>
      </c>
      <c r="R133">
        <f t="shared" si="65"/>
        <v>0.0224155829034884</v>
      </c>
      <c r="S133">
        <f t="shared" si="66"/>
        <v>0.0199273791315482</v>
      </c>
      <c r="T133">
        <f t="shared" si="71"/>
        <v>0.0488226646975684</v>
      </c>
      <c r="U133">
        <f t="shared" si="67"/>
        <v>0.053915114779377</v>
      </c>
      <c r="V133">
        <f t="shared" si="68"/>
        <v>0.0577013892481152</v>
      </c>
      <c r="W133">
        <f t="shared" si="69"/>
        <v>0.0581280753295775</v>
      </c>
      <c r="X133">
        <f t="shared" si="70"/>
        <v>0.0592100644244595</v>
      </c>
      <c r="Y133" s="1">
        <v>214.4</v>
      </c>
      <c r="Z133" s="1">
        <v>626.5</v>
      </c>
      <c r="AA133" s="1">
        <v>39.8</v>
      </c>
      <c r="AB133" s="1">
        <v>39.4</v>
      </c>
      <c r="AC133" s="1">
        <v>35.9</v>
      </c>
      <c r="AD133" s="1">
        <v>34.5</v>
      </c>
      <c r="AE133" s="1">
        <v>44</v>
      </c>
      <c r="AF133" s="1">
        <v>39.8</v>
      </c>
      <c r="AG133" s="1">
        <v>26.7758</v>
      </c>
      <c r="AH133">
        <f t="shared" si="72"/>
        <v>0.0648320895522388</v>
      </c>
      <c r="AI133">
        <f t="shared" si="73"/>
        <v>0.133758978451716</v>
      </c>
      <c r="AJ133">
        <f t="shared" si="74"/>
        <v>0.0326633165829147</v>
      </c>
      <c r="AK133">
        <f t="shared" si="75"/>
        <v>0.0380710659898477</v>
      </c>
      <c r="AL133">
        <f t="shared" si="76"/>
        <v>0.0417827298050139</v>
      </c>
      <c r="AM133">
        <f t="shared" si="77"/>
        <v>0.0782608695652175</v>
      </c>
      <c r="AN133">
        <f t="shared" si="78"/>
        <v>-0.0204545454545454</v>
      </c>
      <c r="AO133">
        <f t="shared" si="79"/>
        <v>0.0326633165829147</v>
      </c>
      <c r="AP133">
        <f t="shared" si="80"/>
        <v>0.0560207351414337</v>
      </c>
    </row>
    <row r="134" spans="1:42">
      <c r="A134" s="3" t="s">
        <v>817</v>
      </c>
      <c r="B134" s="3" t="s">
        <v>818</v>
      </c>
      <c r="C134" s="3" t="s">
        <v>819</v>
      </c>
      <c r="D134" s="3" t="s">
        <v>820</v>
      </c>
      <c r="E134" s="3" t="s">
        <v>821</v>
      </c>
      <c r="F134" s="3" t="s">
        <v>822</v>
      </c>
      <c r="G134">
        <f t="shared" si="54"/>
        <v>0.051891927426102</v>
      </c>
      <c r="H134">
        <f t="shared" si="55"/>
        <v>0.0433355675665004</v>
      </c>
      <c r="I134">
        <f t="shared" si="56"/>
        <v>0.0499097455431356</v>
      </c>
      <c r="J134">
        <f t="shared" si="57"/>
        <v>0.0613026138434771</v>
      </c>
      <c r="K134">
        <f t="shared" si="58"/>
        <v>0.0644642020858481</v>
      </c>
      <c r="L134">
        <f t="shared" si="59"/>
        <v>0.0638275322648357</v>
      </c>
      <c r="M134">
        <f t="shared" si="60"/>
        <v>0.0642158402935621</v>
      </c>
      <c r="N134">
        <f t="shared" si="61"/>
        <v>0.0669957599935416</v>
      </c>
      <c r="O134">
        <f t="shared" si="62"/>
        <v>0.058410103397273</v>
      </c>
      <c r="P134">
        <f t="shared" si="63"/>
        <v>-0.00198218188296644</v>
      </c>
      <c r="Q134">
        <f t="shared" si="64"/>
        <v>0.0181037610333978</v>
      </c>
      <c r="R134">
        <f t="shared" si="65"/>
        <v>0.0255215988430872</v>
      </c>
      <c r="S134">
        <f t="shared" si="66"/>
        <v>0.017327805000735</v>
      </c>
      <c r="T134">
        <f t="shared" si="71"/>
        <v>0.0433355675665004</v>
      </c>
      <c r="U134">
        <f t="shared" si="67"/>
        <v>0.046622656554818</v>
      </c>
      <c r="V134">
        <f t="shared" si="68"/>
        <v>0.0524870511343994</v>
      </c>
      <c r="W134">
        <f t="shared" si="69"/>
        <v>0.0561142283491849</v>
      </c>
      <c r="X134">
        <f t="shared" si="70"/>
        <v>0.0565734033588025</v>
      </c>
      <c r="Y134" s="1">
        <v>215.5</v>
      </c>
      <c r="Z134" s="1">
        <v>632.9</v>
      </c>
      <c r="AA134" s="1">
        <v>39.9</v>
      </c>
      <c r="AB134" s="1">
        <v>39.5</v>
      </c>
      <c r="AC134" s="1">
        <v>36</v>
      </c>
      <c r="AD134" s="1">
        <v>34.8</v>
      </c>
      <c r="AE134" s="1">
        <v>43.3</v>
      </c>
      <c r="AF134" s="1">
        <v>39.9</v>
      </c>
      <c r="AG134" s="1">
        <v>27.1389</v>
      </c>
      <c r="AH134">
        <f t="shared" si="72"/>
        <v>0.0677494199535963</v>
      </c>
      <c r="AI134">
        <f t="shared" si="73"/>
        <v>0.133986411755412</v>
      </c>
      <c r="AJ134">
        <f t="shared" si="74"/>
        <v>0.0275689223057644</v>
      </c>
      <c r="AK134">
        <f t="shared" si="75"/>
        <v>0.0303797468354431</v>
      </c>
      <c r="AL134">
        <f t="shared" si="76"/>
        <v>0.0416666666666667</v>
      </c>
      <c r="AM134">
        <f t="shared" si="77"/>
        <v>0.0862068965517241</v>
      </c>
      <c r="AN134">
        <f t="shared" si="78"/>
        <v>0.00230946882217093</v>
      </c>
      <c r="AO134">
        <f t="shared" si="79"/>
        <v>0.0325814536340853</v>
      </c>
      <c r="AP134">
        <f t="shared" si="80"/>
        <v>0.0420871885006393</v>
      </c>
    </row>
    <row r="135" spans="1:42">
      <c r="A135" s="3" t="s">
        <v>823</v>
      </c>
      <c r="B135" s="3" t="s">
        <v>824</v>
      </c>
      <c r="C135" s="3" t="s">
        <v>825</v>
      </c>
      <c r="D135" s="3" t="s">
        <v>826</v>
      </c>
      <c r="E135" s="3" t="s">
        <v>827</v>
      </c>
      <c r="F135" s="3" t="s">
        <v>828</v>
      </c>
      <c r="G135">
        <f t="shared" si="54"/>
        <v>0.0430630384161511</v>
      </c>
      <c r="H135">
        <f t="shared" si="55"/>
        <v>0.0380238297041241</v>
      </c>
      <c r="I135">
        <f t="shared" si="56"/>
        <v>0.0479153949735319</v>
      </c>
      <c r="J135">
        <f t="shared" si="57"/>
        <v>0.0501308638455329</v>
      </c>
      <c r="K135">
        <f t="shared" si="58"/>
        <v>0.0492215186731373</v>
      </c>
      <c r="L135">
        <f t="shared" si="59"/>
        <v>0.0480379460689896</v>
      </c>
      <c r="M135">
        <f t="shared" si="60"/>
        <v>0.0595028189727017</v>
      </c>
      <c r="N135">
        <f t="shared" si="61"/>
        <v>0.061053360316019</v>
      </c>
      <c r="O135">
        <f t="shared" si="62"/>
        <v>0.058890420820246</v>
      </c>
      <c r="P135">
        <f t="shared" si="63"/>
        <v>0.00485235655738084</v>
      </c>
      <c r="Q135">
        <f t="shared" si="64"/>
        <v>0.0260241451043071</v>
      </c>
      <c r="R135">
        <f t="shared" si="65"/>
        <v>0.0321840653393723</v>
      </c>
      <c r="S135">
        <f t="shared" si="66"/>
        <v>0.0204424979057961</v>
      </c>
      <c r="T135">
        <f t="shared" si="71"/>
        <v>0.0380238297041241</v>
      </c>
      <c r="U135">
        <f t="shared" si="67"/>
        <v>0.042969612338828</v>
      </c>
      <c r="V135">
        <f t="shared" si="68"/>
        <v>0.0484806812167859</v>
      </c>
      <c r="W135">
        <f t="shared" si="69"/>
        <v>0.0516238509915942</v>
      </c>
      <c r="X135">
        <f t="shared" si="70"/>
        <v>0.0530771649573245</v>
      </c>
      <c r="Y135" s="1">
        <v>217.4</v>
      </c>
      <c r="Z135" s="1">
        <v>641</v>
      </c>
      <c r="AA135" s="1">
        <v>40.1</v>
      </c>
      <c r="AB135" s="1">
        <v>39.7</v>
      </c>
      <c r="AC135" s="1">
        <v>36.1</v>
      </c>
      <c r="AD135" s="1">
        <v>35.9</v>
      </c>
      <c r="AE135" s="1">
        <v>42.8</v>
      </c>
      <c r="AF135" s="1">
        <v>39.9</v>
      </c>
      <c r="AG135" s="1">
        <v>27.1917</v>
      </c>
      <c r="AH135">
        <f t="shared" si="72"/>
        <v>0.0685372585096596</v>
      </c>
      <c r="AI135">
        <f t="shared" si="73"/>
        <v>0.13213728549142</v>
      </c>
      <c r="AJ135">
        <f t="shared" si="74"/>
        <v>0.0299251870324188</v>
      </c>
      <c r="AK135">
        <f t="shared" si="75"/>
        <v>0.0302267002518891</v>
      </c>
      <c r="AL135">
        <f t="shared" si="76"/>
        <v>0.0443213296398892</v>
      </c>
      <c r="AM135">
        <f t="shared" si="77"/>
        <v>0.0612813370473538</v>
      </c>
      <c r="AN135">
        <f t="shared" si="78"/>
        <v>0.0186915887850468</v>
      </c>
      <c r="AO135">
        <f t="shared" si="79"/>
        <v>0.037593984962406</v>
      </c>
      <c r="AP135">
        <f t="shared" si="80"/>
        <v>0.0426012349356605</v>
      </c>
    </row>
    <row r="136" spans="1:42">
      <c r="A136" s="3" t="s">
        <v>829</v>
      </c>
      <c r="B136" s="3" t="s">
        <v>830</v>
      </c>
      <c r="C136" s="3" t="s">
        <v>831</v>
      </c>
      <c r="D136" s="3" t="s">
        <v>832</v>
      </c>
      <c r="E136" s="3" t="s">
        <v>833</v>
      </c>
      <c r="F136" s="3" t="s">
        <v>834</v>
      </c>
      <c r="G136">
        <f t="shared" si="54"/>
        <v>0.0335339142670606</v>
      </c>
      <c r="H136">
        <f t="shared" si="55"/>
        <v>0.0375564987266341</v>
      </c>
      <c r="I136">
        <f t="shared" si="56"/>
        <v>0.0453252351707658</v>
      </c>
      <c r="J136">
        <f t="shared" si="57"/>
        <v>0.0248386245449061</v>
      </c>
      <c r="K136">
        <f t="shared" si="58"/>
        <v>0.0192739723681794</v>
      </c>
      <c r="L136">
        <f t="shared" si="59"/>
        <v>0.0139114067991791</v>
      </c>
      <c r="M136">
        <f t="shared" si="60"/>
        <v>0.052285281343091</v>
      </c>
      <c r="N136">
        <f t="shared" si="61"/>
        <v>0.0575322036996442</v>
      </c>
      <c r="O136">
        <f t="shared" si="62"/>
        <v>0.0563777144005791</v>
      </c>
      <c r="P136">
        <f t="shared" si="63"/>
        <v>0.0117913209037052</v>
      </c>
      <c r="Q136">
        <f t="shared" si="64"/>
        <v>0.0315578087047917</v>
      </c>
      <c r="R136">
        <f t="shared" si="65"/>
        <v>0.0440440884779716</v>
      </c>
      <c r="S136">
        <f t="shared" si="66"/>
        <v>0.0245104126895842</v>
      </c>
      <c r="T136">
        <f t="shared" si="71"/>
        <v>0.0375564987266341</v>
      </c>
      <c r="U136">
        <f t="shared" si="67"/>
        <v>0.0414408669487</v>
      </c>
      <c r="V136">
        <f t="shared" si="68"/>
        <v>0.0450556717468304</v>
      </c>
      <c r="W136">
        <f t="shared" si="69"/>
        <v>0.0481748047350338</v>
      </c>
      <c r="X136">
        <f t="shared" si="70"/>
        <v>0.0498153866681428</v>
      </c>
      <c r="Y136" s="1">
        <v>218.8</v>
      </c>
      <c r="Z136" s="1">
        <v>649.9</v>
      </c>
      <c r="AA136" s="1">
        <v>40.2</v>
      </c>
      <c r="AB136" s="1">
        <v>39.8</v>
      </c>
      <c r="AC136" s="1">
        <v>36.3</v>
      </c>
      <c r="AD136" s="1">
        <v>35.4</v>
      </c>
      <c r="AE136" s="1">
        <v>42.6</v>
      </c>
      <c r="AF136" s="1">
        <v>40</v>
      </c>
      <c r="AG136" s="1">
        <v>27.2051</v>
      </c>
      <c r="AH136">
        <f t="shared" si="72"/>
        <v>0.0708409506398537</v>
      </c>
      <c r="AI136">
        <f t="shared" si="73"/>
        <v>0.128635174642253</v>
      </c>
      <c r="AJ136">
        <f t="shared" si="74"/>
        <v>0.0273631840796018</v>
      </c>
      <c r="AK136">
        <f t="shared" si="75"/>
        <v>0.0276381909547739</v>
      </c>
      <c r="AL136">
        <f t="shared" si="76"/>
        <v>0.0413223140495868</v>
      </c>
      <c r="AM136">
        <f t="shared" si="77"/>
        <v>0.0762711864406781</v>
      </c>
      <c r="AN136">
        <f t="shared" si="78"/>
        <v>0.0446009389671361</v>
      </c>
      <c r="AO136">
        <f t="shared" si="79"/>
        <v>0.035</v>
      </c>
      <c r="AP136">
        <f t="shared" si="80"/>
        <v>0.0589595333227961</v>
      </c>
    </row>
    <row r="137" spans="1:42">
      <c r="A137" s="3" t="s">
        <v>835</v>
      </c>
      <c r="B137" s="3" t="s">
        <v>836</v>
      </c>
      <c r="C137" s="3" t="s">
        <v>837</v>
      </c>
      <c r="D137" s="3" t="s">
        <v>838</v>
      </c>
      <c r="E137" s="3" t="s">
        <v>839</v>
      </c>
      <c r="F137" s="3" t="s">
        <v>840</v>
      </c>
      <c r="G137">
        <f t="shared" si="54"/>
        <v>0.0590850038027813</v>
      </c>
      <c r="H137">
        <f t="shared" si="55"/>
        <v>0.0453635417515302</v>
      </c>
      <c r="I137">
        <f t="shared" si="56"/>
        <v>0.0590640758576956</v>
      </c>
      <c r="J137">
        <f t="shared" si="57"/>
        <v>0.0688441109468347</v>
      </c>
      <c r="K137">
        <f t="shared" si="58"/>
        <v>0.065950723253341</v>
      </c>
      <c r="L137">
        <f t="shared" si="59"/>
        <v>0.0728175443169044</v>
      </c>
      <c r="M137">
        <f t="shared" si="60"/>
        <v>0.0668590481647676</v>
      </c>
      <c r="N137">
        <f t="shared" si="61"/>
        <v>0.0606832233103447</v>
      </c>
      <c r="O137">
        <f t="shared" si="62"/>
        <v>0.0669079561281777</v>
      </c>
      <c r="P137">
        <f t="shared" si="63"/>
        <v>-2.09279450857427e-5</v>
      </c>
      <c r="Q137">
        <f t="shared" si="64"/>
        <v>0.0216420200298321</v>
      </c>
      <c r="R137">
        <f t="shared" si="65"/>
        <v>0.0413387920877629</v>
      </c>
      <c r="S137">
        <f t="shared" si="66"/>
        <v>0.0214602553077258</v>
      </c>
      <c r="T137">
        <f t="shared" si="71"/>
        <v>0.0453635417515302</v>
      </c>
      <c r="U137">
        <f t="shared" si="67"/>
        <v>0.0522138088046128</v>
      </c>
      <c r="V137">
        <f t="shared" si="68"/>
        <v>0.0570955552579977</v>
      </c>
      <c r="W137">
        <f t="shared" si="69"/>
        <v>0.0579924722710845</v>
      </c>
      <c r="X137">
        <f t="shared" si="70"/>
        <v>0.0597755690425031</v>
      </c>
      <c r="Y137" s="1">
        <v>220</v>
      </c>
      <c r="Z137" s="1">
        <v>658.4</v>
      </c>
      <c r="AA137" s="1">
        <v>40.3</v>
      </c>
      <c r="AB137" s="1">
        <v>40</v>
      </c>
      <c r="AC137" s="1">
        <v>36.3</v>
      </c>
      <c r="AD137" s="1">
        <v>36</v>
      </c>
      <c r="AE137" s="1">
        <v>44</v>
      </c>
      <c r="AF137" s="1">
        <v>40.1</v>
      </c>
      <c r="AG137" s="1">
        <v>27.3658</v>
      </c>
      <c r="AH137">
        <f t="shared" si="72"/>
        <v>0.0709090909090909</v>
      </c>
      <c r="AI137">
        <f t="shared" si="73"/>
        <v>0.121506682867558</v>
      </c>
      <c r="AJ137">
        <f t="shared" si="74"/>
        <v>0.0248138957816377</v>
      </c>
      <c r="AK137">
        <f t="shared" si="75"/>
        <v>0.0225</v>
      </c>
      <c r="AL137">
        <f t="shared" si="76"/>
        <v>0.0440771349862259</v>
      </c>
      <c r="AM137">
        <f t="shared" si="77"/>
        <v>0.0750000000000001</v>
      </c>
      <c r="AN137">
        <f t="shared" si="78"/>
        <v>0.0136363636363637</v>
      </c>
      <c r="AO137">
        <f t="shared" si="79"/>
        <v>0.0349127182044887</v>
      </c>
      <c r="AP137">
        <f t="shared" si="80"/>
        <v>0.0559932470455824</v>
      </c>
    </row>
    <row r="138" spans="1:42">
      <c r="A138" s="3" t="s">
        <v>841</v>
      </c>
      <c r="B138" s="3" t="s">
        <v>842</v>
      </c>
      <c r="C138" s="3" t="s">
        <v>843</v>
      </c>
      <c r="D138" s="3" t="s">
        <v>844</v>
      </c>
      <c r="E138" s="3" t="s">
        <v>845</v>
      </c>
      <c r="F138" s="3" t="s">
        <v>846</v>
      </c>
      <c r="G138">
        <f t="shared" si="54"/>
        <v>0.0625254248733493</v>
      </c>
      <c r="H138">
        <f t="shared" si="55"/>
        <v>0.0494318700185964</v>
      </c>
      <c r="I138">
        <f t="shared" si="56"/>
        <v>0.0593678863867425</v>
      </c>
      <c r="J138">
        <f t="shared" si="57"/>
        <v>0.0771032365720711</v>
      </c>
      <c r="K138">
        <f t="shared" si="58"/>
        <v>0.0727857343448664</v>
      </c>
      <c r="L138">
        <f t="shared" si="59"/>
        <v>0.0885846107632188</v>
      </c>
      <c r="M138">
        <f t="shared" si="60"/>
        <v>0.0671739904324809</v>
      </c>
      <c r="N138">
        <f t="shared" si="61"/>
        <v>0.057990639108055</v>
      </c>
      <c r="O138">
        <f t="shared" si="62"/>
        <v>0.0765769806519886</v>
      </c>
      <c r="P138">
        <f t="shared" si="63"/>
        <v>-0.00315753848660683</v>
      </c>
      <c r="Q138">
        <f t="shared" si="64"/>
        <v>0.0200146757915614</v>
      </c>
      <c r="R138">
        <f t="shared" si="65"/>
        <v>0.0334933213556693</v>
      </c>
      <c r="S138">
        <f t="shared" si="66"/>
        <v>0.0104030636835894</v>
      </c>
      <c r="T138">
        <f t="shared" si="71"/>
        <v>0.0494318700185964</v>
      </c>
      <c r="U138">
        <f t="shared" si="67"/>
        <v>0.0543998782026695</v>
      </c>
      <c r="V138">
        <f t="shared" si="68"/>
        <v>0.0586579156126066</v>
      </c>
      <c r="W138">
        <f t="shared" si="69"/>
        <v>0.0584910964864687</v>
      </c>
      <c r="X138">
        <f t="shared" si="70"/>
        <v>0.0621082733195727</v>
      </c>
      <c r="Y138" s="1">
        <v>222</v>
      </c>
      <c r="Z138" s="1">
        <v>666.7</v>
      </c>
      <c r="AA138" s="1">
        <v>40.5</v>
      </c>
      <c r="AB138" s="1">
        <v>40.1</v>
      </c>
      <c r="AC138" s="1">
        <v>36.5</v>
      </c>
      <c r="AD138" s="1">
        <v>36</v>
      </c>
      <c r="AE138" s="1">
        <v>43.9</v>
      </c>
      <c r="AF138" s="1">
        <v>40.3</v>
      </c>
      <c r="AG138" s="1">
        <v>27.3465</v>
      </c>
      <c r="AH138">
        <f t="shared" si="72"/>
        <v>0.0626126126126126</v>
      </c>
      <c r="AI138">
        <f t="shared" si="73"/>
        <v>0.114894255287235</v>
      </c>
      <c r="AJ138">
        <f t="shared" si="74"/>
        <v>0.0246913580246914</v>
      </c>
      <c r="AK138">
        <f t="shared" si="75"/>
        <v>0.0249376558603491</v>
      </c>
      <c r="AL138">
        <f t="shared" si="76"/>
        <v>0.0410958904109589</v>
      </c>
      <c r="AM138">
        <f t="shared" si="77"/>
        <v>0.0916666666666666</v>
      </c>
      <c r="AN138">
        <f t="shared" si="78"/>
        <v>0.0182232346241459</v>
      </c>
      <c r="AO138">
        <f t="shared" si="79"/>
        <v>0.0322580645161291</v>
      </c>
      <c r="AP138">
        <f t="shared" si="80"/>
        <v>0.0619896513264952</v>
      </c>
    </row>
    <row r="139" spans="1:42">
      <c r="A139" s="3" t="s">
        <v>847</v>
      </c>
      <c r="B139" s="3" t="s">
        <v>848</v>
      </c>
      <c r="C139" s="3" t="s">
        <v>849</v>
      </c>
      <c r="D139" s="3" t="s">
        <v>850</v>
      </c>
      <c r="E139" s="3" t="s">
        <v>851</v>
      </c>
      <c r="F139" s="3" t="s">
        <v>852</v>
      </c>
      <c r="G139">
        <f t="shared" si="54"/>
        <v>0.0729098700178204</v>
      </c>
      <c r="H139">
        <f t="shared" si="55"/>
        <v>0.0607271270699188</v>
      </c>
      <c r="I139">
        <f t="shared" si="56"/>
        <v>0.0645186859678312</v>
      </c>
      <c r="J139">
        <f t="shared" si="57"/>
        <v>0.0916103981713247</v>
      </c>
      <c r="K139">
        <f t="shared" si="58"/>
        <v>0.0936091110402305</v>
      </c>
      <c r="L139">
        <f t="shared" si="59"/>
        <v>0.105162526302267</v>
      </c>
      <c r="M139">
        <f t="shared" si="60"/>
        <v>0.0747184653290545</v>
      </c>
      <c r="N139">
        <f t="shared" si="61"/>
        <v>0.0645873766961221</v>
      </c>
      <c r="O139">
        <f t="shared" si="62"/>
        <v>0.0748027309635243</v>
      </c>
      <c r="P139">
        <f t="shared" si="63"/>
        <v>-0.00839118404998912</v>
      </c>
      <c r="Q139">
        <f t="shared" si="64"/>
        <v>0.0146323971792635</v>
      </c>
      <c r="R139">
        <f t="shared" si="65"/>
        <v>0.0258334424577569</v>
      </c>
      <c r="S139">
        <f t="shared" si="66"/>
        <v>0.00647092749355856</v>
      </c>
      <c r="T139">
        <f t="shared" si="71"/>
        <v>0.0607271270699188</v>
      </c>
      <c r="U139">
        <f t="shared" si="67"/>
        <v>0.062622906518875</v>
      </c>
      <c r="V139">
        <f t="shared" si="68"/>
        <v>0.0666547594556015</v>
      </c>
      <c r="W139">
        <f t="shared" si="69"/>
        <v>0.0661379137657317</v>
      </c>
      <c r="X139">
        <f t="shared" si="70"/>
        <v>0.0678708772052901</v>
      </c>
      <c r="Y139" s="1">
        <v>223.5</v>
      </c>
      <c r="Z139" s="1">
        <v>673</v>
      </c>
      <c r="AA139" s="1">
        <v>40.6</v>
      </c>
      <c r="AB139" s="1">
        <v>40.3</v>
      </c>
      <c r="AC139" s="1">
        <v>36.7</v>
      </c>
      <c r="AD139" s="1">
        <v>36.2</v>
      </c>
      <c r="AE139" s="1">
        <v>43.6</v>
      </c>
      <c r="AF139" s="1">
        <v>40.5</v>
      </c>
      <c r="AG139" s="1">
        <v>27.5682</v>
      </c>
      <c r="AH139">
        <f t="shared" si="72"/>
        <v>0.0586129753914989</v>
      </c>
      <c r="AI139">
        <f t="shared" si="73"/>
        <v>0.113967310549777</v>
      </c>
      <c r="AJ139">
        <f t="shared" si="74"/>
        <v>0.0270935960591133</v>
      </c>
      <c r="AK139">
        <f t="shared" si="75"/>
        <v>0.0272952853598015</v>
      </c>
      <c r="AL139">
        <f t="shared" si="76"/>
        <v>0.0354223433242506</v>
      </c>
      <c r="AM139">
        <f t="shared" si="77"/>
        <v>0.0883977900552485</v>
      </c>
      <c r="AN139">
        <f t="shared" si="78"/>
        <v>0.0229357798165138</v>
      </c>
      <c r="AO139">
        <f t="shared" si="79"/>
        <v>0.0296296296296297</v>
      </c>
      <c r="AP139">
        <f t="shared" si="80"/>
        <v>0.0568734991765874</v>
      </c>
    </row>
    <row r="140" spans="1:42">
      <c r="A140" s="3" t="s">
        <v>853</v>
      </c>
      <c r="B140" s="3" t="s">
        <v>854</v>
      </c>
      <c r="C140" s="3" t="s">
        <v>855</v>
      </c>
      <c r="D140" s="3" t="s">
        <v>856</v>
      </c>
      <c r="E140" s="3" t="s">
        <v>857</v>
      </c>
      <c r="F140" s="3" t="s">
        <v>858</v>
      </c>
      <c r="G140">
        <f t="shared" si="54"/>
        <v>0.0770980627323753</v>
      </c>
      <c r="H140">
        <f t="shared" si="55"/>
        <v>0.0614393285998982</v>
      </c>
      <c r="I140">
        <f t="shared" si="56"/>
        <v>0.0651221248680675</v>
      </c>
      <c r="J140">
        <f t="shared" si="57"/>
        <v>0.0973067742519149</v>
      </c>
      <c r="K140">
        <f t="shared" si="58"/>
        <v>0.103418721493496</v>
      </c>
      <c r="L140">
        <f t="shared" si="59"/>
        <v>0.110497223921137</v>
      </c>
      <c r="M140">
        <f t="shared" si="60"/>
        <v>0.0756281727634588</v>
      </c>
      <c r="N140">
        <f t="shared" si="61"/>
        <v>0.0711162802758493</v>
      </c>
      <c r="O140">
        <f t="shared" si="62"/>
        <v>0.0714969334342649</v>
      </c>
      <c r="P140">
        <f t="shared" si="63"/>
        <v>-0.0119759378643078</v>
      </c>
      <c r="Q140">
        <f t="shared" si="64"/>
        <v>0.0248159706521898</v>
      </c>
      <c r="R140">
        <f t="shared" si="65"/>
        <v>0.0251321451613463</v>
      </c>
      <c r="S140">
        <f t="shared" si="66"/>
        <v>0.0102500322919469</v>
      </c>
      <c r="T140">
        <f t="shared" si="71"/>
        <v>0.0614393285998982</v>
      </c>
      <c r="U140">
        <f t="shared" si="67"/>
        <v>0.0632807267339829</v>
      </c>
      <c r="V140">
        <f t="shared" si="68"/>
        <v>0.0673965420771415</v>
      </c>
      <c r="W140">
        <f t="shared" si="69"/>
        <v>0.0683264766268185</v>
      </c>
      <c r="X140">
        <f t="shared" si="70"/>
        <v>0.0689605679883078</v>
      </c>
      <c r="Y140" s="1">
        <v>224.9</v>
      </c>
      <c r="Z140" s="1">
        <v>679.6</v>
      </c>
      <c r="AA140" s="1">
        <v>40.4</v>
      </c>
      <c r="AB140" s="1">
        <v>40.1</v>
      </c>
      <c r="AC140" s="1">
        <v>36.9</v>
      </c>
      <c r="AD140" s="1">
        <v>35.9</v>
      </c>
      <c r="AE140" s="1">
        <v>43.7</v>
      </c>
      <c r="AF140" s="1">
        <v>40.6</v>
      </c>
      <c r="AG140" s="1">
        <v>27.4518</v>
      </c>
      <c r="AH140">
        <f t="shared" si="72"/>
        <v>0.0618052467763451</v>
      </c>
      <c r="AI140">
        <f t="shared" si="73"/>
        <v>0.117569158328428</v>
      </c>
      <c r="AJ140">
        <f t="shared" si="74"/>
        <v>0.0346534653465346</v>
      </c>
      <c r="AK140">
        <f t="shared" si="75"/>
        <v>0.0374064837905237</v>
      </c>
      <c r="AL140">
        <f t="shared" si="76"/>
        <v>0.0325203252032521</v>
      </c>
      <c r="AM140">
        <f t="shared" si="77"/>
        <v>0.114206128133705</v>
      </c>
      <c r="AN140">
        <f t="shared" si="78"/>
        <v>0.0137299771167047</v>
      </c>
      <c r="AO140">
        <f t="shared" si="79"/>
        <v>0.0295566502463053</v>
      </c>
      <c r="AP140">
        <f t="shared" si="80"/>
        <v>0.0692049337384071</v>
      </c>
    </row>
    <row r="141" spans="1:42">
      <c r="A141" s="3" t="s">
        <v>859</v>
      </c>
      <c r="B141" s="3" t="s">
        <v>860</v>
      </c>
      <c r="C141" s="3" t="s">
        <v>861</v>
      </c>
      <c r="D141" s="3" t="s">
        <v>862</v>
      </c>
      <c r="E141" s="3" t="s">
        <v>863</v>
      </c>
      <c r="F141" s="3" t="s">
        <v>864</v>
      </c>
      <c r="G141">
        <f t="shared" si="54"/>
        <v>0.0542186422508221</v>
      </c>
      <c r="H141">
        <f t="shared" si="55"/>
        <v>0.052810233832322</v>
      </c>
      <c r="I141">
        <f t="shared" si="56"/>
        <v>0.0562236871918131</v>
      </c>
      <c r="J141">
        <f t="shared" si="57"/>
        <v>0.058763188982268</v>
      </c>
      <c r="K141">
        <f t="shared" si="58"/>
        <v>0.0554233155293525</v>
      </c>
      <c r="L141">
        <f t="shared" si="59"/>
        <v>0.0566484069148827</v>
      </c>
      <c r="M141">
        <f t="shared" si="60"/>
        <v>0.0621815374297154</v>
      </c>
      <c r="N141">
        <f t="shared" si="61"/>
        <v>0.0605274616738221</v>
      </c>
      <c r="O141">
        <f t="shared" si="62"/>
        <v>0.0695919287778948</v>
      </c>
      <c r="P141">
        <f t="shared" si="63"/>
        <v>0.00200504494099097</v>
      </c>
      <c r="Q141">
        <f t="shared" si="64"/>
        <v>0.0306257244097126</v>
      </c>
      <c r="R141">
        <f t="shared" si="65"/>
        <v>0.0437006665485218</v>
      </c>
      <c r="S141">
        <f t="shared" si="66"/>
        <v>0.0207824864710513</v>
      </c>
      <c r="T141">
        <f t="shared" si="71"/>
        <v>0.052810233832322</v>
      </c>
      <c r="U141">
        <f t="shared" si="67"/>
        <v>0.0545169605120676</v>
      </c>
      <c r="V141">
        <f t="shared" si="68"/>
        <v>0.0570718194846169</v>
      </c>
      <c r="W141">
        <f t="shared" si="69"/>
        <v>0.0579357300319182</v>
      </c>
      <c r="X141">
        <f t="shared" si="70"/>
        <v>0.0602669697811136</v>
      </c>
      <c r="Y141" s="1">
        <v>225.6</v>
      </c>
      <c r="Z141" s="1">
        <v>685.5</v>
      </c>
      <c r="AA141" s="1">
        <v>40.7</v>
      </c>
      <c r="AB141" s="1">
        <v>40.4</v>
      </c>
      <c r="AC141" s="1">
        <v>37.2</v>
      </c>
      <c r="AD141" s="1">
        <v>35.8</v>
      </c>
      <c r="AE141" s="1">
        <v>43.9</v>
      </c>
      <c r="AF141" s="1">
        <v>40.7</v>
      </c>
      <c r="AG141" s="1">
        <v>27.6063</v>
      </c>
      <c r="AH141">
        <f t="shared" si="72"/>
        <v>0.0678191489361703</v>
      </c>
      <c r="AI141">
        <f t="shared" si="73"/>
        <v>0.121371261852662</v>
      </c>
      <c r="AJ141">
        <f t="shared" si="74"/>
        <v>0.0319410319410319</v>
      </c>
      <c r="AK141">
        <f t="shared" si="75"/>
        <v>0.0321782178217823</v>
      </c>
      <c r="AL141">
        <f t="shared" si="76"/>
        <v>0.0268817204301075</v>
      </c>
      <c r="AM141">
        <f t="shared" si="77"/>
        <v>0.125698324022346</v>
      </c>
      <c r="AN141">
        <f t="shared" si="78"/>
        <v>0.00911161731207286</v>
      </c>
      <c r="AO141">
        <f t="shared" si="79"/>
        <v>0.0294840294840294</v>
      </c>
      <c r="AP141">
        <f t="shared" si="80"/>
        <v>0.0688755827474163</v>
      </c>
    </row>
    <row r="142" spans="1:42">
      <c r="A142" s="3" t="s">
        <v>865</v>
      </c>
      <c r="B142" s="3" t="s">
        <v>866</v>
      </c>
      <c r="C142" s="3" t="s">
        <v>867</v>
      </c>
      <c r="D142" s="3" t="s">
        <v>868</v>
      </c>
      <c r="E142" s="3" t="s">
        <v>869</v>
      </c>
      <c r="F142" s="3" t="s">
        <v>870</v>
      </c>
      <c r="G142">
        <f t="shared" si="54"/>
        <v>0.0514564468271389</v>
      </c>
      <c r="H142">
        <f t="shared" si="55"/>
        <v>0.0526731933788198</v>
      </c>
      <c r="I142">
        <f t="shared" si="56"/>
        <v>0.0550679314595526</v>
      </c>
      <c r="J142">
        <f t="shared" si="57"/>
        <v>0.0536736681762254</v>
      </c>
      <c r="K142">
        <f t="shared" si="58"/>
        <v>0.0527955223661122</v>
      </c>
      <c r="L142">
        <f t="shared" si="59"/>
        <v>0.0578350160057393</v>
      </c>
      <c r="M142">
        <f t="shared" si="60"/>
        <v>0.06182611515582</v>
      </c>
      <c r="N142">
        <f t="shared" si="61"/>
        <v>0.0612431263810496</v>
      </c>
      <c r="O142">
        <f t="shared" si="62"/>
        <v>0.0675687156248743</v>
      </c>
      <c r="P142">
        <f t="shared" si="63"/>
        <v>0.00361148463241381</v>
      </c>
      <c r="Q142">
        <f t="shared" si="64"/>
        <v>0.0243482495814619</v>
      </c>
      <c r="R142">
        <f t="shared" si="65"/>
        <v>0.0262509734281909</v>
      </c>
      <c r="S142">
        <f t="shared" si="66"/>
        <v>0.0228373003101211</v>
      </c>
      <c r="T142">
        <f t="shared" si="71"/>
        <v>0.0526731933788198</v>
      </c>
      <c r="U142">
        <f t="shared" si="67"/>
        <v>0.0538705624191863</v>
      </c>
      <c r="V142">
        <f t="shared" si="68"/>
        <v>0.0565224133313975</v>
      </c>
      <c r="W142">
        <f t="shared" si="69"/>
        <v>0.0577025915938105</v>
      </c>
      <c r="X142">
        <f t="shared" si="70"/>
        <v>0.0596758164000233</v>
      </c>
      <c r="Y142" s="1">
        <v>226.5</v>
      </c>
      <c r="Z142" s="1">
        <v>692.5</v>
      </c>
      <c r="AA142" s="1">
        <v>40.7</v>
      </c>
      <c r="AB142" s="1">
        <v>40.3</v>
      </c>
      <c r="AC142" s="1">
        <v>37.2</v>
      </c>
      <c r="AD142" s="1">
        <v>35.7</v>
      </c>
      <c r="AE142" s="1">
        <v>43.7</v>
      </c>
      <c r="AF142" s="1">
        <v>40.8</v>
      </c>
      <c r="AG142" s="1">
        <v>27.8825</v>
      </c>
      <c r="AH142">
        <f t="shared" si="72"/>
        <v>0.0737306843267108</v>
      </c>
      <c r="AI142">
        <f t="shared" si="73"/>
        <v>0.123898916967509</v>
      </c>
      <c r="AJ142">
        <f t="shared" si="74"/>
        <v>0.0368550368550369</v>
      </c>
      <c r="AK142">
        <f t="shared" si="75"/>
        <v>0.0421836228287842</v>
      </c>
      <c r="AL142">
        <f t="shared" si="76"/>
        <v>0.0349462365591397</v>
      </c>
      <c r="AM142">
        <f t="shared" si="77"/>
        <v>0.134453781512605</v>
      </c>
      <c r="AN142">
        <f t="shared" si="78"/>
        <v>0.0183066361556063</v>
      </c>
      <c r="AO142">
        <f t="shared" si="79"/>
        <v>0.0318627450980393</v>
      </c>
      <c r="AP142">
        <f t="shared" si="80"/>
        <v>0.0601703577512776</v>
      </c>
    </row>
    <row r="143" spans="1:42">
      <c r="A143" s="3" t="s">
        <v>871</v>
      </c>
      <c r="B143" s="3" t="s">
        <v>872</v>
      </c>
      <c r="C143" s="3" t="s">
        <v>873</v>
      </c>
      <c r="D143" s="3" t="s">
        <v>874</v>
      </c>
      <c r="E143" s="3" t="s">
        <v>875</v>
      </c>
      <c r="F143" s="3" t="s">
        <v>876</v>
      </c>
      <c r="G143">
        <f t="shared" si="54"/>
        <v>0.0441904477330049</v>
      </c>
      <c r="H143">
        <f t="shared" si="55"/>
        <v>0.0462324379417027</v>
      </c>
      <c r="I143">
        <f t="shared" si="56"/>
        <v>0.0533227391278887</v>
      </c>
      <c r="J143">
        <f t="shared" si="57"/>
        <v>0.0415094292234957</v>
      </c>
      <c r="K143">
        <f t="shared" si="58"/>
        <v>0.039543365116191</v>
      </c>
      <c r="L143">
        <f t="shared" si="59"/>
        <v>0.0399902399323098</v>
      </c>
      <c r="M143">
        <f t="shared" si="60"/>
        <v>0.0570284599993698</v>
      </c>
      <c r="N143">
        <f t="shared" si="61"/>
        <v>0.060950675480738</v>
      </c>
      <c r="O143">
        <f t="shared" si="62"/>
        <v>0.0655981252035105</v>
      </c>
      <c r="P143">
        <f t="shared" si="63"/>
        <v>0.00913229139488372</v>
      </c>
      <c r="Q143">
        <f t="shared" si="64"/>
        <v>0.0249843331492861</v>
      </c>
      <c r="R143">
        <f t="shared" si="65"/>
        <v>0.030173557260923</v>
      </c>
      <c r="S143">
        <f t="shared" si="66"/>
        <v>0.015089927241029</v>
      </c>
      <c r="T143">
        <f t="shared" si="71"/>
        <v>0.0462324379417027</v>
      </c>
      <c r="U143">
        <f t="shared" si="67"/>
        <v>0.0497775885347957</v>
      </c>
      <c r="V143">
        <f t="shared" si="68"/>
        <v>0.0521945456896537</v>
      </c>
      <c r="W143">
        <f t="shared" si="69"/>
        <v>0.0543835781374248</v>
      </c>
      <c r="X143">
        <f t="shared" si="70"/>
        <v>0.0566264875506419</v>
      </c>
      <c r="Y143" s="1">
        <v>227.2</v>
      </c>
      <c r="Z143" s="1">
        <v>698.4</v>
      </c>
      <c r="AA143" s="1">
        <v>40.7</v>
      </c>
      <c r="AB143" s="1">
        <v>40.4</v>
      </c>
      <c r="AC143" s="1">
        <v>37.1</v>
      </c>
      <c r="AD143" s="1">
        <v>36.4</v>
      </c>
      <c r="AE143" s="1">
        <v>43.6</v>
      </c>
      <c r="AF143" s="1">
        <v>40.9</v>
      </c>
      <c r="AG143" s="1">
        <v>27.9496</v>
      </c>
      <c r="AH143">
        <f t="shared" si="72"/>
        <v>0.0783450704225353</v>
      </c>
      <c r="AI143">
        <f t="shared" si="73"/>
        <v>0.126718213058419</v>
      </c>
      <c r="AJ143">
        <f t="shared" si="74"/>
        <v>0.0319410319410319</v>
      </c>
      <c r="AK143">
        <f t="shared" si="75"/>
        <v>0.0371287128712871</v>
      </c>
      <c r="AL143">
        <f t="shared" si="76"/>
        <v>0.0431266846361186</v>
      </c>
      <c r="AM143">
        <f t="shared" si="77"/>
        <v>0.123626373626374</v>
      </c>
      <c r="AN143">
        <f t="shared" si="78"/>
        <v>0.0206422018348624</v>
      </c>
      <c r="AO143">
        <f t="shared" si="79"/>
        <v>0.0317848410757947</v>
      </c>
      <c r="AP143">
        <f t="shared" si="80"/>
        <v>0.0750779975384262</v>
      </c>
    </row>
    <row r="144" spans="1:42">
      <c r="A144" s="3" t="s">
        <v>877</v>
      </c>
      <c r="B144" s="3" t="s">
        <v>878</v>
      </c>
      <c r="C144" s="3" t="s">
        <v>879</v>
      </c>
      <c r="D144" s="3" t="s">
        <v>880</v>
      </c>
      <c r="E144" s="3" t="s">
        <v>881</v>
      </c>
      <c r="F144" s="3" t="s">
        <v>882</v>
      </c>
      <c r="G144">
        <f t="shared" si="54"/>
        <v>0.0473516215318136</v>
      </c>
      <c r="H144">
        <f t="shared" si="55"/>
        <v>0.0475214693032175</v>
      </c>
      <c r="I144">
        <f t="shared" si="56"/>
        <v>0.0537584942541517</v>
      </c>
      <c r="J144">
        <f t="shared" si="57"/>
        <v>0.0457794567934858</v>
      </c>
      <c r="K144">
        <f t="shared" si="58"/>
        <v>0.045758781447266</v>
      </c>
      <c r="L144">
        <f t="shared" si="59"/>
        <v>0.0457401761405807</v>
      </c>
      <c r="M144">
        <f t="shared" si="60"/>
        <v>0.057153206388085</v>
      </c>
      <c r="N144">
        <f t="shared" si="61"/>
        <v>0.0611791236049385</v>
      </c>
      <c r="O144">
        <f t="shared" si="62"/>
        <v>0.0666973877277764</v>
      </c>
      <c r="P144">
        <f t="shared" si="63"/>
        <v>0.00640687272233809</v>
      </c>
      <c r="Q144">
        <f t="shared" si="64"/>
        <v>0.0265234279166929</v>
      </c>
      <c r="R144">
        <f t="shared" si="65"/>
        <v>0.0273852833291656</v>
      </c>
      <c r="S144">
        <f t="shared" si="66"/>
        <v>0.0172090702687132</v>
      </c>
      <c r="T144">
        <f t="shared" si="71"/>
        <v>0.0475214693032175</v>
      </c>
      <c r="U144">
        <f t="shared" si="67"/>
        <v>0.0506399817786846</v>
      </c>
      <c r="V144">
        <f t="shared" si="68"/>
        <v>0.0528110566484847</v>
      </c>
      <c r="W144">
        <f t="shared" si="69"/>
        <v>0.0549030733875981</v>
      </c>
      <c r="X144">
        <f t="shared" si="70"/>
        <v>0.0572619362556338</v>
      </c>
      <c r="Y144" s="1">
        <v>227.8</v>
      </c>
      <c r="Z144" s="1">
        <v>704.6</v>
      </c>
      <c r="AA144" s="1">
        <v>40.8</v>
      </c>
      <c r="AB144" s="1">
        <v>40.6</v>
      </c>
      <c r="AC144" s="1">
        <v>37.2</v>
      </c>
      <c r="AD144" s="1">
        <v>37</v>
      </c>
      <c r="AE144" s="1">
        <v>43.5</v>
      </c>
      <c r="AF144" s="1">
        <v>41</v>
      </c>
      <c r="AG144" s="1">
        <v>28.0934</v>
      </c>
      <c r="AH144">
        <f t="shared" si="72"/>
        <v>0.0816505706760316</v>
      </c>
      <c r="AI144">
        <f t="shared" si="73"/>
        <v>0.126738575078058</v>
      </c>
      <c r="AJ144">
        <f t="shared" si="74"/>
        <v>0.0367647058823529</v>
      </c>
      <c r="AK144">
        <f t="shared" si="75"/>
        <v>0.0369458128078818</v>
      </c>
      <c r="AL144">
        <f t="shared" si="76"/>
        <v>0.0483870967741935</v>
      </c>
      <c r="AM144">
        <f t="shared" si="77"/>
        <v>0.135135135135135</v>
      </c>
      <c r="AN144">
        <f t="shared" si="78"/>
        <v>0.0229885057471264</v>
      </c>
      <c r="AO144">
        <f t="shared" si="79"/>
        <v>0.0341463414634146</v>
      </c>
      <c r="AP144">
        <f t="shared" si="80"/>
        <v>0.0736792271494373</v>
      </c>
    </row>
    <row r="145" spans="1:42">
      <c r="A145" s="3" t="s">
        <v>883</v>
      </c>
      <c r="B145" s="3" t="s">
        <v>884</v>
      </c>
      <c r="C145" s="3" t="s">
        <v>885</v>
      </c>
      <c r="D145" s="3" t="s">
        <v>886</v>
      </c>
      <c r="E145" s="3" t="s">
        <v>887</v>
      </c>
      <c r="F145" s="3" t="s">
        <v>888</v>
      </c>
      <c r="G145">
        <f t="shared" si="54"/>
        <v>0.0410986447981852</v>
      </c>
      <c r="H145">
        <f t="shared" si="55"/>
        <v>0.0416765261951357</v>
      </c>
      <c r="I145">
        <f t="shared" si="56"/>
        <v>0.0549665415097324</v>
      </c>
      <c r="J145">
        <f t="shared" si="57"/>
        <v>0.0337804197442244</v>
      </c>
      <c r="K145">
        <f t="shared" si="58"/>
        <v>0.0281441961523551</v>
      </c>
      <c r="L145">
        <f t="shared" si="59"/>
        <v>0.0286849793601791</v>
      </c>
      <c r="M145">
        <f t="shared" si="60"/>
        <v>0.055785762024118</v>
      </c>
      <c r="N145">
        <f t="shared" si="61"/>
        <v>0.0557275917769753</v>
      </c>
      <c r="O145">
        <f t="shared" si="62"/>
        <v>0.0634029890385153</v>
      </c>
      <c r="P145">
        <f t="shared" si="63"/>
        <v>0.0138678967115472</v>
      </c>
      <c r="Q145">
        <f t="shared" si="64"/>
        <v>0.0295617214059212</v>
      </c>
      <c r="R145">
        <f t="shared" si="65"/>
        <v>0.0270735176339809</v>
      </c>
      <c r="S145">
        <f t="shared" si="66"/>
        <v>0.0182221092132157</v>
      </c>
      <c r="T145">
        <f t="shared" si="71"/>
        <v>0.0416765261951357</v>
      </c>
      <c r="U145">
        <f t="shared" si="67"/>
        <v>0.0483215338524341</v>
      </c>
      <c r="V145">
        <f t="shared" si="68"/>
        <v>0.0508096099096621</v>
      </c>
      <c r="W145">
        <f t="shared" si="69"/>
        <v>0.0520391053764903</v>
      </c>
      <c r="X145">
        <f t="shared" si="70"/>
        <v>0.0543118821088953</v>
      </c>
      <c r="Y145" s="1">
        <v>228.3</v>
      </c>
      <c r="Z145" s="1">
        <v>710.3</v>
      </c>
      <c r="AA145" s="1">
        <v>41.1</v>
      </c>
      <c r="AB145" s="1">
        <v>40.9</v>
      </c>
      <c r="AC145" s="1">
        <v>37.4</v>
      </c>
      <c r="AD145" s="1">
        <v>37.2</v>
      </c>
      <c r="AE145" s="1">
        <v>43.1</v>
      </c>
      <c r="AF145" s="1">
        <v>41.1</v>
      </c>
      <c r="AG145" s="1">
        <v>28.2758</v>
      </c>
      <c r="AH145">
        <f t="shared" si="72"/>
        <v>0.0915462111257117</v>
      </c>
      <c r="AI145">
        <f t="shared" si="73"/>
        <v>0.129522736871744</v>
      </c>
      <c r="AJ145">
        <f t="shared" si="74"/>
        <v>0.0389294403892944</v>
      </c>
      <c r="AK145">
        <f t="shared" si="75"/>
        <v>0.0415647921760392</v>
      </c>
      <c r="AL145">
        <f t="shared" si="76"/>
        <v>0.0588235294117648</v>
      </c>
      <c r="AM145">
        <f t="shared" si="77"/>
        <v>0.17741935483871</v>
      </c>
      <c r="AN145">
        <f t="shared" si="78"/>
        <v>0.0324825986078886</v>
      </c>
      <c r="AO145">
        <f t="shared" si="79"/>
        <v>0.0340632603406326</v>
      </c>
      <c r="AP145">
        <f t="shared" si="80"/>
        <v>0.0709794241011749</v>
      </c>
    </row>
    <row r="146" spans="1:42">
      <c r="A146" s="3" t="s">
        <v>889</v>
      </c>
      <c r="B146" s="3" t="s">
        <v>61</v>
      </c>
      <c r="C146" s="3" t="s">
        <v>890</v>
      </c>
      <c r="D146" s="3" t="s">
        <v>891</v>
      </c>
      <c r="E146" s="3" t="s">
        <v>892</v>
      </c>
      <c r="F146" s="3" t="s">
        <v>893</v>
      </c>
      <c r="G146">
        <f t="shared" si="54"/>
        <v>0.0347192109598228</v>
      </c>
      <c r="H146">
        <f t="shared" si="55"/>
        <v>0.041353385683534</v>
      </c>
      <c r="I146">
        <f t="shared" si="56"/>
        <v>0.0548051538761871</v>
      </c>
      <c r="J146">
        <f t="shared" si="57"/>
        <v>0.0358230746660107</v>
      </c>
      <c r="K146">
        <f t="shared" si="58"/>
        <v>0.0309131123468506</v>
      </c>
      <c r="L146">
        <f t="shared" si="59"/>
        <v>0.0310620608758513</v>
      </c>
      <c r="M146">
        <f t="shared" si="60"/>
        <v>0.0638341717511705</v>
      </c>
      <c r="N146">
        <f t="shared" si="61"/>
        <v>0.0590467732182855</v>
      </c>
      <c r="O146">
        <f t="shared" si="62"/>
        <v>0.0670438665589069</v>
      </c>
      <c r="P146">
        <f t="shared" si="63"/>
        <v>0.0200859429163642</v>
      </c>
      <c r="Q146">
        <f t="shared" si="64"/>
        <v>0.0275037807260537</v>
      </c>
      <c r="R146">
        <f t="shared" si="65"/>
        <v>0.0193099868837014</v>
      </c>
      <c r="S146">
        <f t="shared" si="66"/>
        <v>0.0140959013108559</v>
      </c>
      <c r="T146">
        <f t="shared" si="71"/>
        <v>0.041353385683534</v>
      </c>
      <c r="U146">
        <f t="shared" si="67"/>
        <v>0.0480792697798605</v>
      </c>
      <c r="V146">
        <f t="shared" si="68"/>
        <v>0.0533309037702971</v>
      </c>
      <c r="W146">
        <f t="shared" si="69"/>
        <v>0.0547598711322942</v>
      </c>
      <c r="X146">
        <f t="shared" si="70"/>
        <v>0.0572166702176168</v>
      </c>
      <c r="Y146" s="1">
        <v>230.1</v>
      </c>
      <c r="Z146" s="1">
        <v>717.7</v>
      </c>
      <c r="AA146" s="1">
        <v>41</v>
      </c>
      <c r="AB146" s="1">
        <v>40.7</v>
      </c>
      <c r="AC146" s="1">
        <v>37.5</v>
      </c>
      <c r="AD146" s="1">
        <v>37.8</v>
      </c>
      <c r="AE146" s="1">
        <v>43.4</v>
      </c>
      <c r="AF146" s="1">
        <v>41.2</v>
      </c>
      <c r="AG146" s="1">
        <v>28.2811</v>
      </c>
      <c r="AH146">
        <f t="shared" si="72"/>
        <v>0.0930030421555846</v>
      </c>
      <c r="AI146">
        <f t="shared" si="73"/>
        <v>0.129023268775254</v>
      </c>
      <c r="AJ146">
        <f t="shared" si="74"/>
        <v>0.0487804878048781</v>
      </c>
      <c r="AK146">
        <f t="shared" si="75"/>
        <v>0.0565110565110564</v>
      </c>
      <c r="AL146">
        <f t="shared" si="76"/>
        <v>0.0613333333333333</v>
      </c>
      <c r="AM146">
        <f t="shared" si="77"/>
        <v>0.190476190476191</v>
      </c>
      <c r="AN146">
        <f t="shared" si="78"/>
        <v>0.0299539170506913</v>
      </c>
      <c r="AO146">
        <f t="shared" si="79"/>
        <v>0.0364077669902913</v>
      </c>
      <c r="AP146">
        <f t="shared" si="80"/>
        <v>0.0812486077274223</v>
      </c>
    </row>
    <row r="147" spans="1:42">
      <c r="A147" s="3" t="s">
        <v>894</v>
      </c>
      <c r="B147" s="3" t="s">
        <v>895</v>
      </c>
      <c r="C147" s="3" t="s">
        <v>896</v>
      </c>
      <c r="D147" s="3" t="s">
        <v>310</v>
      </c>
      <c r="E147" s="3" t="s">
        <v>897</v>
      </c>
      <c r="F147" s="3" t="s">
        <v>898</v>
      </c>
      <c r="G147">
        <f t="shared" si="54"/>
        <v>0.0312632049963936</v>
      </c>
      <c r="H147">
        <f t="shared" si="55"/>
        <v>0.042876186261505</v>
      </c>
      <c r="I147">
        <f t="shared" si="56"/>
        <v>0.05243499354332</v>
      </c>
      <c r="J147">
        <f t="shared" si="57"/>
        <v>0.0269259913836899</v>
      </c>
      <c r="K147">
        <f t="shared" si="58"/>
        <v>0.0201157091879243</v>
      </c>
      <c r="L147">
        <f t="shared" si="59"/>
        <v>0.0186604227174026</v>
      </c>
      <c r="M147">
        <f t="shared" si="60"/>
        <v>0.0619627054884146</v>
      </c>
      <c r="N147">
        <f t="shared" si="61"/>
        <v>0.0600739934243937</v>
      </c>
      <c r="O147">
        <f t="shared" si="62"/>
        <v>0.065864199062696</v>
      </c>
      <c r="P147">
        <f t="shared" si="63"/>
        <v>0.0211717885469263</v>
      </c>
      <c r="Q147">
        <f t="shared" si="64"/>
        <v>0.0273317087819915</v>
      </c>
      <c r="R147">
        <f t="shared" si="65"/>
        <v>0.0155901413484152</v>
      </c>
      <c r="S147">
        <f t="shared" si="66"/>
        <v>0.0175640775499112</v>
      </c>
      <c r="T147">
        <f t="shared" si="71"/>
        <v>0.042876186261505</v>
      </c>
      <c r="U147">
        <f t="shared" si="67"/>
        <v>0.0476555899024124</v>
      </c>
      <c r="V147">
        <f t="shared" si="68"/>
        <v>0.0524246284310798</v>
      </c>
      <c r="W147">
        <f t="shared" si="69"/>
        <v>0.0543369696794083</v>
      </c>
      <c r="X147">
        <f t="shared" si="70"/>
        <v>0.0566424155560658</v>
      </c>
      <c r="Y147" s="1">
        <v>232.3</v>
      </c>
      <c r="Z147" s="1">
        <v>725.7</v>
      </c>
      <c r="AA147" s="1">
        <v>41.3</v>
      </c>
      <c r="AB147" s="1">
        <v>40.9</v>
      </c>
      <c r="AC147" s="1">
        <v>37.7</v>
      </c>
      <c r="AD147" s="1">
        <v>38.1</v>
      </c>
      <c r="AE147" s="1">
        <v>43.6</v>
      </c>
      <c r="AF147" s="1">
        <v>41.4</v>
      </c>
      <c r="AG147" s="1">
        <v>28.3501</v>
      </c>
      <c r="AH147">
        <f t="shared" si="72"/>
        <v>0.0856650882479551</v>
      </c>
      <c r="AI147">
        <f t="shared" si="73"/>
        <v>0.121813421524046</v>
      </c>
      <c r="AJ147">
        <f t="shared" si="74"/>
        <v>0.053268765133172</v>
      </c>
      <c r="AK147">
        <f t="shared" si="75"/>
        <v>0.0635696821515893</v>
      </c>
      <c r="AL147">
        <f t="shared" si="76"/>
        <v>0.0716180371352784</v>
      </c>
      <c r="AM147">
        <f t="shared" si="77"/>
        <v>0.236220472440945</v>
      </c>
      <c r="AN147">
        <f t="shared" si="78"/>
        <v>0.0527522935779816</v>
      </c>
      <c r="AO147">
        <f t="shared" si="79"/>
        <v>0.0386473429951691</v>
      </c>
      <c r="AP147">
        <f t="shared" si="80"/>
        <v>0.0851919393582385</v>
      </c>
    </row>
    <row r="148" spans="1:42">
      <c r="A148" s="3" t="s">
        <v>899</v>
      </c>
      <c r="B148" s="3" t="s">
        <v>900</v>
      </c>
      <c r="C148" s="3" t="s">
        <v>901</v>
      </c>
      <c r="D148" s="3" t="s">
        <v>902</v>
      </c>
      <c r="E148" s="3" t="s">
        <v>903</v>
      </c>
      <c r="F148" s="3" t="s">
        <v>904</v>
      </c>
      <c r="G148">
        <f t="shared" si="54"/>
        <v>0.0412140832641592</v>
      </c>
      <c r="H148">
        <f t="shared" si="55"/>
        <v>0.0493478196303394</v>
      </c>
      <c r="I148">
        <f t="shared" si="56"/>
        <v>0.0609805710652456</v>
      </c>
      <c r="J148">
        <f t="shared" si="57"/>
        <v>0.0372618217590843</v>
      </c>
      <c r="K148">
        <f t="shared" si="58"/>
        <v>0.033917998076545</v>
      </c>
      <c r="L148">
        <f t="shared" si="59"/>
        <v>0.0344719895156762</v>
      </c>
      <c r="M148">
        <f t="shared" si="60"/>
        <v>0.0630968558763706</v>
      </c>
      <c r="N148">
        <f t="shared" si="61"/>
        <v>0.0617402799695794</v>
      </c>
      <c r="O148">
        <f t="shared" si="62"/>
        <v>0.064940065909303</v>
      </c>
      <c r="P148">
        <f t="shared" si="63"/>
        <v>0.0197664878010865</v>
      </c>
      <c r="Q148">
        <f t="shared" si="64"/>
        <v>0.0322527675742664</v>
      </c>
      <c r="R148">
        <f t="shared" si="65"/>
        <v>0.0127190917858789</v>
      </c>
      <c r="S148">
        <f t="shared" si="66"/>
        <v>0.0105826681528747</v>
      </c>
      <c r="T148">
        <f t="shared" si="71"/>
        <v>0.0493478196303394</v>
      </c>
      <c r="U148">
        <f t="shared" si="67"/>
        <v>0.0551641953477925</v>
      </c>
      <c r="V148">
        <f t="shared" si="68"/>
        <v>0.0578084155239852</v>
      </c>
      <c r="W148">
        <f t="shared" si="69"/>
        <v>0.0587913816353838</v>
      </c>
      <c r="X148">
        <f t="shared" si="70"/>
        <v>0.0600211184901676</v>
      </c>
      <c r="Y148" s="1">
        <v>234.3</v>
      </c>
      <c r="Z148" s="1">
        <v>733.5</v>
      </c>
      <c r="AA148" s="1">
        <v>41.3</v>
      </c>
      <c r="AB148" s="1">
        <v>40.9</v>
      </c>
      <c r="AC148" s="1">
        <v>37.8</v>
      </c>
      <c r="AD148" s="1">
        <v>38.1</v>
      </c>
      <c r="AE148" s="1">
        <v>44.5</v>
      </c>
      <c r="AF148" s="1">
        <v>41.4</v>
      </c>
      <c r="AG148" s="1">
        <v>28.8091</v>
      </c>
      <c r="AH148">
        <f t="shared" si="72"/>
        <v>0.0742637644046094</v>
      </c>
      <c r="AI148">
        <f t="shared" si="73"/>
        <v>0.111520109066121</v>
      </c>
      <c r="AJ148">
        <f t="shared" si="74"/>
        <v>0.0750605326876514</v>
      </c>
      <c r="AK148">
        <f t="shared" si="75"/>
        <v>0.0929095354523228</v>
      </c>
      <c r="AL148">
        <f t="shared" si="76"/>
        <v>0.0873015873015874</v>
      </c>
      <c r="AM148">
        <f t="shared" si="77"/>
        <v>0.293963254593176</v>
      </c>
      <c r="AN148">
        <f t="shared" si="78"/>
        <v>0.0943820224719102</v>
      </c>
      <c r="AO148">
        <f t="shared" si="79"/>
        <v>0.0483091787439614</v>
      </c>
      <c r="AP148">
        <f t="shared" si="80"/>
        <v>0.0693010194695425</v>
      </c>
    </row>
    <row r="149" spans="1:42">
      <c r="A149" s="3" t="s">
        <v>905</v>
      </c>
      <c r="B149" s="3" t="s">
        <v>906</v>
      </c>
      <c r="C149" s="3" t="s">
        <v>907</v>
      </c>
      <c r="D149" s="3" t="s">
        <v>908</v>
      </c>
      <c r="E149" s="3" t="s">
        <v>909</v>
      </c>
      <c r="F149" s="3" t="s">
        <v>910</v>
      </c>
      <c r="G149">
        <f t="shared" si="54"/>
        <v>0.0354369930457963</v>
      </c>
      <c r="H149">
        <f t="shared" si="55"/>
        <v>0.0453426138064444</v>
      </c>
      <c r="I149">
        <f t="shared" si="56"/>
        <v>0.0570999410207141</v>
      </c>
      <c r="J149">
        <f t="shared" si="57"/>
        <v>0.0334016412161578</v>
      </c>
      <c r="K149">
        <f t="shared" si="58"/>
        <v>0.0269506086559469</v>
      </c>
      <c r="L149">
        <f t="shared" si="59"/>
        <v>0.0280301665197902</v>
      </c>
      <c r="M149">
        <f t="shared" si="60"/>
        <v>0.0635766110038384</v>
      </c>
      <c r="N149">
        <f t="shared" si="61"/>
        <v>0.0600411350646143</v>
      </c>
      <c r="O149">
        <f t="shared" si="62"/>
        <v>0.0639711959602304</v>
      </c>
      <c r="P149">
        <f t="shared" si="63"/>
        <v>0.0216629479749178</v>
      </c>
      <c r="Q149">
        <f t="shared" si="64"/>
        <v>0.0413597200328486</v>
      </c>
      <c r="R149">
        <f t="shared" si="65"/>
        <v>0.0214811832528115</v>
      </c>
      <c r="S149">
        <f t="shared" si="66"/>
        <v>0.0143118537618447</v>
      </c>
      <c r="T149">
        <f t="shared" si="71"/>
        <v>0.0453426138064444</v>
      </c>
      <c r="U149">
        <f t="shared" si="67"/>
        <v>0.0512212774135792</v>
      </c>
      <c r="V149">
        <f t="shared" si="68"/>
        <v>0.0553397219436656</v>
      </c>
      <c r="W149">
        <f t="shared" si="69"/>
        <v>0.0565150752239028</v>
      </c>
      <c r="X149">
        <f t="shared" si="70"/>
        <v>0.0580062993711683</v>
      </c>
      <c r="Y149" s="1">
        <v>235.6</v>
      </c>
      <c r="Z149" s="1">
        <v>738.4</v>
      </c>
      <c r="AA149" s="1">
        <v>41.3</v>
      </c>
      <c r="AB149" s="1">
        <v>40.9</v>
      </c>
      <c r="AC149" s="1">
        <v>37.9</v>
      </c>
      <c r="AD149" s="1">
        <v>38.7</v>
      </c>
      <c r="AE149" s="1">
        <v>44.6</v>
      </c>
      <c r="AF149" s="1">
        <v>41.5</v>
      </c>
      <c r="AG149" s="1">
        <v>28.8981</v>
      </c>
      <c r="AH149">
        <f t="shared" si="72"/>
        <v>0.0725806451612903</v>
      </c>
      <c r="AI149">
        <f t="shared" si="73"/>
        <v>0.11010292524377</v>
      </c>
      <c r="AJ149">
        <f t="shared" si="74"/>
        <v>0.0823244552058113</v>
      </c>
      <c r="AK149">
        <f t="shared" si="75"/>
        <v>0.100244498777506</v>
      </c>
      <c r="AL149">
        <f t="shared" si="76"/>
        <v>0.0897097625329815</v>
      </c>
      <c r="AM149">
        <f t="shared" si="77"/>
        <v>0.294573643410853</v>
      </c>
      <c r="AN149">
        <f t="shared" si="78"/>
        <v>0.116591928251121</v>
      </c>
      <c r="AO149">
        <f t="shared" si="79"/>
        <v>0.0530120481927712</v>
      </c>
      <c r="AP149">
        <f t="shared" si="80"/>
        <v>0.0617237811482416</v>
      </c>
    </row>
    <row r="150" spans="1:42">
      <c r="A150" s="3" t="s">
        <v>911</v>
      </c>
      <c r="B150" s="3" t="s">
        <v>912</v>
      </c>
      <c r="C150" s="3" t="s">
        <v>913</v>
      </c>
      <c r="D150" s="3" t="s">
        <v>914</v>
      </c>
      <c r="E150" s="3" t="s">
        <v>915</v>
      </c>
      <c r="F150" s="3" t="s">
        <v>916</v>
      </c>
      <c r="G150">
        <f t="shared" si="54"/>
        <v>0.0294239644555908</v>
      </c>
      <c r="H150">
        <f t="shared" si="55"/>
        <v>0.0462743315319896</v>
      </c>
      <c r="I150">
        <f t="shared" si="56"/>
        <v>0.0525961787337593</v>
      </c>
      <c r="J150">
        <f t="shared" si="57"/>
        <v>0.0267897485623563</v>
      </c>
      <c r="K150">
        <f t="shared" si="58"/>
        <v>0.0238228400244633</v>
      </c>
      <c r="L150">
        <f t="shared" si="59"/>
        <v>0.023839297630974</v>
      </c>
      <c r="M150">
        <f t="shared" si="60"/>
        <v>0.0623081413352595</v>
      </c>
      <c r="N150">
        <f t="shared" si="61"/>
        <v>0.0607781042336362</v>
      </c>
      <c r="O150">
        <f t="shared" si="62"/>
        <v>0.0637539277483943</v>
      </c>
      <c r="P150">
        <f t="shared" si="63"/>
        <v>0.0231722142781682</v>
      </c>
      <c r="Q150">
        <f t="shared" si="64"/>
        <v>0.0366508598422761</v>
      </c>
      <c r="R150">
        <f t="shared" si="65"/>
        <v>0.0135606021701963</v>
      </c>
      <c r="S150">
        <f t="shared" si="66"/>
        <v>0.0207419233207972</v>
      </c>
      <c r="T150">
        <f t="shared" si="71"/>
        <v>0.0462743315319896</v>
      </c>
      <c r="U150">
        <f t="shared" si="67"/>
        <v>0.0494352551328744</v>
      </c>
      <c r="V150">
        <f t="shared" si="68"/>
        <v>0.0537262172003361</v>
      </c>
      <c r="W150">
        <f t="shared" si="69"/>
        <v>0.0554891889586612</v>
      </c>
      <c r="X150">
        <f t="shared" si="70"/>
        <v>0.0571421367166078</v>
      </c>
      <c r="Y150" s="1">
        <v>235.9</v>
      </c>
      <c r="Z150" s="1">
        <v>743.3</v>
      </c>
      <c r="AA150" s="1">
        <v>41.5</v>
      </c>
      <c r="AB150" s="1">
        <v>41.1</v>
      </c>
      <c r="AC150" s="1">
        <v>38</v>
      </c>
      <c r="AD150" s="1">
        <v>39.3</v>
      </c>
      <c r="AE150" s="1">
        <v>44.7</v>
      </c>
      <c r="AF150" s="1">
        <v>41.6</v>
      </c>
      <c r="AG150" s="1">
        <v>29.0417</v>
      </c>
      <c r="AH150">
        <f t="shared" si="72"/>
        <v>0.0805426027977957</v>
      </c>
      <c r="AI150">
        <f t="shared" si="73"/>
        <v>0.112336876093098</v>
      </c>
      <c r="AJ150">
        <f t="shared" si="74"/>
        <v>0.0843373493975904</v>
      </c>
      <c r="AK150">
        <f t="shared" si="75"/>
        <v>0.102189781021898</v>
      </c>
      <c r="AL150">
        <f t="shared" si="76"/>
        <v>0.110526315789474</v>
      </c>
      <c r="AM150">
        <f t="shared" si="77"/>
        <v>0.33587786259542</v>
      </c>
      <c r="AN150">
        <f t="shared" si="78"/>
        <v>0.129753914988814</v>
      </c>
      <c r="AO150">
        <f t="shared" si="79"/>
        <v>0.0552884615384615</v>
      </c>
      <c r="AP150">
        <f t="shared" si="80"/>
        <v>0.0587224577073657</v>
      </c>
    </row>
    <row r="151" spans="1:42">
      <c r="A151" s="3" t="s">
        <v>917</v>
      </c>
      <c r="B151" s="3" t="s">
        <v>918</v>
      </c>
      <c r="C151" s="3" t="s">
        <v>919</v>
      </c>
      <c r="D151" s="3" t="s">
        <v>920</v>
      </c>
      <c r="E151" s="3" t="s">
        <v>921</v>
      </c>
      <c r="F151" s="3" t="s">
        <v>922</v>
      </c>
      <c r="G151">
        <f t="shared" si="54"/>
        <v>0.0329943559462976</v>
      </c>
      <c r="H151">
        <f t="shared" si="55"/>
        <v>0.0523359430199297</v>
      </c>
      <c r="I151">
        <f t="shared" si="56"/>
        <v>0.0560179371755501</v>
      </c>
      <c r="J151">
        <f t="shared" si="57"/>
        <v>0.03147355873142</v>
      </c>
      <c r="K151">
        <f t="shared" si="58"/>
        <v>0.0274382563895762</v>
      </c>
      <c r="L151">
        <f t="shared" si="59"/>
        <v>0.0266233391866562</v>
      </c>
      <c r="M151">
        <f t="shared" si="60"/>
        <v>0.0625886638272164</v>
      </c>
      <c r="N151">
        <f t="shared" si="61"/>
        <v>0.063249315701488</v>
      </c>
      <c r="O151">
        <f t="shared" si="62"/>
        <v>0.0612132924137725</v>
      </c>
      <c r="P151">
        <f t="shared" si="63"/>
        <v>0.0230235812292526</v>
      </c>
      <c r="Q151">
        <f t="shared" si="64"/>
        <v>0.034224626507746</v>
      </c>
      <c r="R151">
        <f t="shared" si="65"/>
        <v>0.0148621115435477</v>
      </c>
      <c r="S151">
        <f t="shared" si="66"/>
        <v>0.0110832048497252</v>
      </c>
      <c r="T151">
        <f t="shared" si="71"/>
        <v>0.0523359430199297</v>
      </c>
      <c r="U151">
        <f t="shared" si="67"/>
        <v>0.0541769400977399</v>
      </c>
      <c r="V151">
        <f t="shared" si="68"/>
        <v>0.0569808480075654</v>
      </c>
      <c r="W151">
        <f t="shared" si="69"/>
        <v>0.058547964931046</v>
      </c>
      <c r="X151">
        <f t="shared" si="70"/>
        <v>0.0590810304275913</v>
      </c>
      <c r="Y151" s="1">
        <v>236.6</v>
      </c>
      <c r="Z151" s="1">
        <v>749.7</v>
      </c>
      <c r="AA151" s="1">
        <v>41.7</v>
      </c>
      <c r="AB151" s="1">
        <v>41.4</v>
      </c>
      <c r="AC151" s="1">
        <v>38</v>
      </c>
      <c r="AD151" s="1">
        <v>39.4</v>
      </c>
      <c r="AE151" s="1">
        <v>44.6</v>
      </c>
      <c r="AF151" s="1">
        <v>41.7</v>
      </c>
      <c r="AG151" s="1">
        <v>29.1361</v>
      </c>
      <c r="AH151">
        <f t="shared" si="72"/>
        <v>0.0849535080304311</v>
      </c>
      <c r="AI151">
        <f t="shared" si="73"/>
        <v>0.111511271175137</v>
      </c>
      <c r="AJ151">
        <f t="shared" si="74"/>
        <v>0.0911270983213428</v>
      </c>
      <c r="AK151">
        <f t="shared" si="75"/>
        <v>0.108695652173913</v>
      </c>
      <c r="AL151">
        <f t="shared" si="76"/>
        <v>0.131578947368421</v>
      </c>
      <c r="AM151">
        <f t="shared" si="77"/>
        <v>0.395939086294416</v>
      </c>
      <c r="AN151">
        <f t="shared" si="78"/>
        <v>0.147982062780269</v>
      </c>
      <c r="AO151">
        <f t="shared" si="79"/>
        <v>0.0599520383693046</v>
      </c>
      <c r="AP151">
        <f t="shared" si="80"/>
        <v>0.0527078092126263</v>
      </c>
    </row>
    <row r="152" spans="1:42">
      <c r="A152" s="3" t="s">
        <v>923</v>
      </c>
      <c r="B152" s="3" t="s">
        <v>924</v>
      </c>
      <c r="C152" s="3" t="s">
        <v>925</v>
      </c>
      <c r="D152" s="3" t="s">
        <v>926</v>
      </c>
      <c r="E152" s="3" t="s">
        <v>927</v>
      </c>
      <c r="F152" s="3" t="s">
        <v>928</v>
      </c>
      <c r="G152">
        <f t="shared" si="54"/>
        <v>0.0186275527274215</v>
      </c>
      <c r="H152">
        <f t="shared" si="55"/>
        <v>0.0494633907355904</v>
      </c>
      <c r="I152">
        <f t="shared" si="56"/>
        <v>0.0554194612439193</v>
      </c>
      <c r="J152">
        <f t="shared" si="57"/>
        <v>0.0106686854532707</v>
      </c>
      <c r="K152">
        <f t="shared" si="58"/>
        <v>0.000530752037531109</v>
      </c>
      <c r="L152">
        <f t="shared" si="59"/>
        <v>-0.0188440724433101</v>
      </c>
      <c r="M152">
        <f t="shared" si="60"/>
        <v>0.0650043330342685</v>
      </c>
      <c r="N152">
        <f t="shared" si="61"/>
        <v>0.0644184310066235</v>
      </c>
      <c r="O152">
        <f t="shared" si="62"/>
        <v>0.0598775427737393</v>
      </c>
      <c r="P152">
        <f t="shared" si="63"/>
        <v>0.0367919085164977</v>
      </c>
      <c r="Q152">
        <f t="shared" si="64"/>
        <v>0.0371080830256542</v>
      </c>
      <c r="R152">
        <f t="shared" si="65"/>
        <v>0.0222259701562548</v>
      </c>
      <c r="S152">
        <f t="shared" si="66"/>
        <v>0.0105520416743963</v>
      </c>
      <c r="T152">
        <f t="shared" si="71"/>
        <v>0.0494633907355904</v>
      </c>
      <c r="U152">
        <f t="shared" si="67"/>
        <v>0.0524414259897548</v>
      </c>
      <c r="V152">
        <f t="shared" si="68"/>
        <v>0.0566290616712594</v>
      </c>
      <c r="W152">
        <f t="shared" si="69"/>
        <v>0.0585764040051004</v>
      </c>
      <c r="X152">
        <f t="shared" si="70"/>
        <v>0.0588366317588282</v>
      </c>
      <c r="Y152" s="1">
        <v>238.8</v>
      </c>
      <c r="Z152" s="1">
        <v>759.5</v>
      </c>
      <c r="AA152" s="1">
        <v>41.8</v>
      </c>
      <c r="AB152" s="1">
        <v>41.6</v>
      </c>
      <c r="AC152" s="1">
        <v>38.1</v>
      </c>
      <c r="AD152" s="1">
        <v>40</v>
      </c>
      <c r="AE152" s="1">
        <v>44.3</v>
      </c>
      <c r="AF152" s="1">
        <v>41.8</v>
      </c>
      <c r="AG152" s="1">
        <v>29.3516</v>
      </c>
      <c r="AH152">
        <f t="shared" si="72"/>
        <v>0.0783082077051926</v>
      </c>
      <c r="AI152">
        <f t="shared" si="73"/>
        <v>0.101382488479263</v>
      </c>
      <c r="AJ152">
        <f t="shared" si="74"/>
        <v>0.0861244019138756</v>
      </c>
      <c r="AK152">
        <f t="shared" si="75"/>
        <v>0.0985576923076923</v>
      </c>
      <c r="AL152">
        <f t="shared" si="76"/>
        <v>0.110236220472441</v>
      </c>
      <c r="AM152">
        <f t="shared" si="77"/>
        <v>0.3125</v>
      </c>
      <c r="AN152">
        <f t="shared" si="78"/>
        <v>0.162528216704289</v>
      </c>
      <c r="AO152">
        <f t="shared" si="79"/>
        <v>0.0574162679425839</v>
      </c>
      <c r="AP152">
        <f t="shared" si="80"/>
        <v>0.0532270813175432</v>
      </c>
    </row>
    <row r="153" spans="1:42">
      <c r="A153" s="3" t="s">
        <v>929</v>
      </c>
      <c r="B153" s="3" t="s">
        <v>930</v>
      </c>
      <c r="C153" s="3" t="s">
        <v>931</v>
      </c>
      <c r="D153" s="3" t="s">
        <v>932</v>
      </c>
      <c r="E153" s="3" t="s">
        <v>933</v>
      </c>
      <c r="F153" s="3" t="s">
        <v>934</v>
      </c>
      <c r="G153">
        <f t="shared" si="54"/>
        <v>0.029016311229548</v>
      </c>
      <c r="H153">
        <f t="shared" si="55"/>
        <v>0.054815278773313</v>
      </c>
      <c r="I153">
        <f t="shared" si="56"/>
        <v>0.0576369906982696</v>
      </c>
      <c r="J153">
        <f t="shared" si="57"/>
        <v>0.0235995675801052</v>
      </c>
      <c r="K153">
        <f t="shared" si="58"/>
        <v>0.0271396992829362</v>
      </c>
      <c r="L153">
        <f t="shared" si="59"/>
        <v>0.0188244011894629</v>
      </c>
      <c r="M153">
        <f t="shared" si="60"/>
        <v>0.0638673351267377</v>
      </c>
      <c r="N153">
        <f t="shared" si="61"/>
        <v>0.0683668373923648</v>
      </c>
      <c r="O153">
        <f t="shared" si="62"/>
        <v>0.0594096057293505</v>
      </c>
      <c r="P153">
        <f t="shared" si="63"/>
        <v>0.0286206794687216</v>
      </c>
      <c r="Q153">
        <f t="shared" si="64"/>
        <v>0.0416956216075309</v>
      </c>
      <c r="R153">
        <f t="shared" si="65"/>
        <v>0.0187774415300604</v>
      </c>
      <c r="S153">
        <f t="shared" si="66"/>
        <v>0.00340723042710955</v>
      </c>
      <c r="T153">
        <f t="shared" si="71"/>
        <v>0.054815278773313</v>
      </c>
      <c r="U153">
        <f t="shared" si="67"/>
        <v>0.0562261347357913</v>
      </c>
      <c r="V153">
        <f t="shared" si="68"/>
        <v>0.0587732015327734</v>
      </c>
      <c r="W153">
        <f t="shared" si="69"/>
        <v>0.0611716104976713</v>
      </c>
      <c r="X153">
        <f t="shared" si="70"/>
        <v>0.0608192095440072</v>
      </c>
      <c r="Y153" s="1">
        <v>240.9</v>
      </c>
      <c r="Z153" s="1">
        <v>768.7</v>
      </c>
      <c r="AA153" s="1">
        <v>42</v>
      </c>
      <c r="AB153" s="1">
        <v>41.7</v>
      </c>
      <c r="AC153" s="1">
        <v>38.2</v>
      </c>
      <c r="AD153" s="1">
        <v>40.3</v>
      </c>
      <c r="AE153" s="1">
        <v>44.3</v>
      </c>
      <c r="AF153" s="1">
        <v>41.9</v>
      </c>
      <c r="AG153" s="1">
        <v>29.5077</v>
      </c>
      <c r="AH153">
        <f t="shared" si="72"/>
        <v>0.0697384806973847</v>
      </c>
      <c r="AI153">
        <f t="shared" si="73"/>
        <v>0.0911929231169506</v>
      </c>
      <c r="AJ153">
        <f t="shared" si="74"/>
        <v>0.119047619047619</v>
      </c>
      <c r="AK153">
        <f t="shared" si="75"/>
        <v>0.143884892086331</v>
      </c>
      <c r="AL153">
        <f t="shared" si="76"/>
        <v>0.138743455497382</v>
      </c>
      <c r="AM153">
        <f t="shared" si="77"/>
        <v>0.590570719602978</v>
      </c>
      <c r="AN153">
        <f t="shared" si="78"/>
        <v>0.18058690744921</v>
      </c>
      <c r="AO153">
        <f t="shared" si="79"/>
        <v>0.0739856801909308</v>
      </c>
      <c r="AP153">
        <f t="shared" si="80"/>
        <v>0.0348519200073202</v>
      </c>
    </row>
    <row r="154" spans="1:42">
      <c r="A154" s="3" t="s">
        <v>935</v>
      </c>
      <c r="B154" s="3" t="s">
        <v>936</v>
      </c>
      <c r="C154" s="3" t="s">
        <v>937</v>
      </c>
      <c r="D154" s="3" t="s">
        <v>938</v>
      </c>
      <c r="E154" s="3" t="s">
        <v>939</v>
      </c>
      <c r="F154" s="3" t="s">
        <v>940</v>
      </c>
      <c r="G154">
        <f t="shared" si="54"/>
        <v>0.0388721288576854</v>
      </c>
      <c r="H154">
        <f t="shared" si="55"/>
        <v>0.0562846780112336</v>
      </c>
      <c r="I154">
        <f t="shared" si="56"/>
        <v>0.0596088938067336</v>
      </c>
      <c r="J154">
        <f t="shared" si="57"/>
        <v>0.0384538814361778</v>
      </c>
      <c r="K154">
        <f t="shared" si="58"/>
        <v>0.0418979862805546</v>
      </c>
      <c r="L154">
        <f t="shared" si="59"/>
        <v>0.0389905433004539</v>
      </c>
      <c r="M154">
        <f t="shared" si="60"/>
        <v>0.0621212721911627</v>
      </c>
      <c r="N154">
        <f t="shared" si="61"/>
        <v>0.0625292219852472</v>
      </c>
      <c r="O154">
        <f t="shared" si="62"/>
        <v>0.0623599411634981</v>
      </c>
      <c r="P154">
        <f t="shared" si="63"/>
        <v>0.0207367649490481</v>
      </c>
      <c r="Q154">
        <f t="shared" si="64"/>
        <v>0.0226394887957771</v>
      </c>
      <c r="R154">
        <f t="shared" si="65"/>
        <v>0.0192258156777073</v>
      </c>
      <c r="S154">
        <f t="shared" si="66"/>
        <v>0.000931384549194135</v>
      </c>
      <c r="T154">
        <f t="shared" si="71"/>
        <v>0.0562846780112336</v>
      </c>
      <c r="U154">
        <f t="shared" si="67"/>
        <v>0.0579467859089836</v>
      </c>
      <c r="V154">
        <f t="shared" si="68"/>
        <v>0.0593382813363767</v>
      </c>
      <c r="W154">
        <f t="shared" si="69"/>
        <v>0.0601360164985943</v>
      </c>
      <c r="X154">
        <f t="shared" si="70"/>
        <v>0.060580801431575</v>
      </c>
      <c r="Y154" s="1">
        <v>243.2</v>
      </c>
      <c r="Z154" s="1">
        <v>778.3</v>
      </c>
      <c r="AA154" s="1">
        <v>42.2</v>
      </c>
      <c r="AB154" s="1">
        <v>42</v>
      </c>
      <c r="AC154" s="1">
        <v>38.5</v>
      </c>
      <c r="AD154" s="1">
        <v>40.5</v>
      </c>
      <c r="AE154" s="1">
        <v>44.5</v>
      </c>
      <c r="AF154" s="1">
        <v>42.1</v>
      </c>
      <c r="AG154" s="1">
        <v>29.5602</v>
      </c>
      <c r="AH154">
        <f t="shared" si="72"/>
        <v>0.0604440789473684</v>
      </c>
      <c r="AI154">
        <f t="shared" si="73"/>
        <v>0.0783759475780547</v>
      </c>
      <c r="AJ154">
        <f t="shared" si="74"/>
        <v>0.111374407582938</v>
      </c>
      <c r="AK154">
        <f t="shared" si="75"/>
        <v>0.130952380952381</v>
      </c>
      <c r="AL154">
        <f t="shared" si="76"/>
        <v>0.116883116883117</v>
      </c>
      <c r="AM154">
        <f t="shared" si="77"/>
        <v>0.503703703703704</v>
      </c>
      <c r="AN154">
        <f t="shared" si="78"/>
        <v>0.182022471910112</v>
      </c>
      <c r="AO154">
        <f t="shared" si="79"/>
        <v>0.0736342042755345</v>
      </c>
      <c r="AP154">
        <f t="shared" si="80"/>
        <v>0.0480544786571133</v>
      </c>
    </row>
    <row r="155" spans="1:42">
      <c r="A155" s="3" t="s">
        <v>941</v>
      </c>
      <c r="B155" s="3" t="s">
        <v>942</v>
      </c>
      <c r="C155" s="3" t="s">
        <v>943</v>
      </c>
      <c r="D155" s="3" t="s">
        <v>944</v>
      </c>
      <c r="E155" s="3" t="s">
        <v>945</v>
      </c>
      <c r="F155" s="3" t="s">
        <v>946</v>
      </c>
      <c r="G155">
        <f t="shared" si="54"/>
        <v>0.0438574367544767</v>
      </c>
      <c r="H155">
        <f t="shared" si="55"/>
        <v>0.0553647293365865</v>
      </c>
      <c r="I155">
        <f t="shared" si="56"/>
        <v>0.059709478508879</v>
      </c>
      <c r="J155">
        <f t="shared" si="57"/>
        <v>0.0435677286788269</v>
      </c>
      <c r="K155">
        <f t="shared" si="58"/>
        <v>0.044130126081618</v>
      </c>
      <c r="L155">
        <f t="shared" si="59"/>
        <v>0.0376222838879661</v>
      </c>
      <c r="M155">
        <f t="shared" si="60"/>
        <v>0.0629167395880426</v>
      </c>
      <c r="N155">
        <f t="shared" si="61"/>
        <v>0.0651512503873916</v>
      </c>
      <c r="O155">
        <f t="shared" si="62"/>
        <v>0.0615232796712948</v>
      </c>
      <c r="P155">
        <f t="shared" si="63"/>
        <v>0.0158520417544023</v>
      </c>
      <c r="Q155">
        <f t="shared" si="64"/>
        <v>0.0210412658660393</v>
      </c>
      <c r="R155">
        <f t="shared" si="65"/>
        <v>0.00595763584614527</v>
      </c>
      <c r="S155">
        <f t="shared" si="66"/>
        <v>-0.0008346231738489</v>
      </c>
      <c r="T155">
        <f t="shared" si="71"/>
        <v>0.0553647293365865</v>
      </c>
      <c r="U155">
        <f t="shared" si="67"/>
        <v>0.0575371039227327</v>
      </c>
      <c r="V155">
        <f t="shared" si="68"/>
        <v>0.0593303158111694</v>
      </c>
      <c r="W155">
        <f t="shared" si="69"/>
        <v>0.0607855494552249</v>
      </c>
      <c r="X155">
        <f t="shared" si="70"/>
        <v>0.0609330954984389</v>
      </c>
      <c r="Y155" s="1">
        <v>245</v>
      </c>
      <c r="Z155" s="1">
        <v>786.9</v>
      </c>
      <c r="AA155" s="1">
        <v>42</v>
      </c>
      <c r="AB155" s="1">
        <v>41.9</v>
      </c>
      <c r="AC155" s="1">
        <v>38.7</v>
      </c>
      <c r="AD155" s="1">
        <v>40.9</v>
      </c>
      <c r="AE155" s="1">
        <v>44.5</v>
      </c>
      <c r="AF155" s="1">
        <v>42.2</v>
      </c>
      <c r="AG155" s="1">
        <v>30.048</v>
      </c>
      <c r="AH155">
        <f t="shared" si="72"/>
        <v>0.0571428571428571</v>
      </c>
      <c r="AI155">
        <f t="shared" si="73"/>
        <v>0.0707840894649893</v>
      </c>
      <c r="AJ155">
        <f t="shared" si="74"/>
        <v>0.114285714285714</v>
      </c>
      <c r="AK155">
        <f t="shared" si="75"/>
        <v>0.13126491646778</v>
      </c>
      <c r="AL155">
        <f t="shared" si="76"/>
        <v>0.121447028423772</v>
      </c>
      <c r="AM155">
        <f t="shared" si="77"/>
        <v>0.430317848410758</v>
      </c>
      <c r="AN155">
        <f t="shared" si="78"/>
        <v>0.2</v>
      </c>
      <c r="AO155">
        <f t="shared" si="79"/>
        <v>0.0805687203791469</v>
      </c>
      <c r="AP155">
        <f t="shared" si="80"/>
        <v>0.024008253461129</v>
      </c>
    </row>
    <row r="156" spans="1:42">
      <c r="A156" s="3" t="s">
        <v>947</v>
      </c>
      <c r="B156" s="3" t="s">
        <v>948</v>
      </c>
      <c r="C156" s="3" t="s">
        <v>949</v>
      </c>
      <c r="D156" s="3" t="s">
        <v>950</v>
      </c>
      <c r="E156" s="3" t="s">
        <v>951</v>
      </c>
      <c r="F156" s="3" t="s">
        <v>952</v>
      </c>
      <c r="G156">
        <f t="shared" si="54"/>
        <v>0.0386088159320579</v>
      </c>
      <c r="H156">
        <f t="shared" si="55"/>
        <v>0.0539283420255556</v>
      </c>
      <c r="I156">
        <f t="shared" si="56"/>
        <v>0.0587253711264127</v>
      </c>
      <c r="J156">
        <f t="shared" si="57"/>
        <v>0.0403678327194522</v>
      </c>
      <c r="K156">
        <f t="shared" si="58"/>
        <v>0.0422283164885512</v>
      </c>
      <c r="L156">
        <f t="shared" si="59"/>
        <v>0.0363324371063087</v>
      </c>
      <c r="M156">
        <f t="shared" si="60"/>
        <v>0.0611997989511585</v>
      </c>
      <c r="N156">
        <f t="shared" si="61"/>
        <v>0.0667159930344614</v>
      </c>
      <c r="O156">
        <f t="shared" si="62"/>
        <v>0.0598196277905523</v>
      </c>
      <c r="P156">
        <f t="shared" si="63"/>
        <v>0.0201165551943548</v>
      </c>
      <c r="Q156">
        <f t="shared" si="64"/>
        <v>0.0209784106068276</v>
      </c>
      <c r="R156">
        <f t="shared" si="65"/>
        <v>0.0108021975463751</v>
      </c>
      <c r="S156">
        <f t="shared" si="66"/>
        <v>-0.00478011375882516</v>
      </c>
      <c r="T156">
        <f t="shared" si="71"/>
        <v>0.0539283420255556</v>
      </c>
      <c r="U156">
        <f t="shared" si="67"/>
        <v>0.0563268565759842</v>
      </c>
      <c r="V156">
        <f t="shared" si="68"/>
        <v>0.0579511707010422</v>
      </c>
      <c r="W156">
        <f t="shared" si="69"/>
        <v>0.060142376284397</v>
      </c>
      <c r="X156">
        <f t="shared" si="70"/>
        <v>0.0600778265856281</v>
      </c>
      <c r="Y156" s="1">
        <v>246.4</v>
      </c>
      <c r="Z156" s="1">
        <v>793.9</v>
      </c>
      <c r="AA156" s="1">
        <v>42.3</v>
      </c>
      <c r="AB156" s="1">
        <v>42.1</v>
      </c>
      <c r="AC156" s="1">
        <v>39</v>
      </c>
      <c r="AD156" s="1">
        <v>42</v>
      </c>
      <c r="AE156" s="1">
        <v>44.5</v>
      </c>
      <c r="AF156" s="1">
        <v>42.4</v>
      </c>
      <c r="AG156" s="1">
        <v>30.1633</v>
      </c>
      <c r="AH156">
        <f t="shared" si="72"/>
        <v>0.0592532467532467</v>
      </c>
      <c r="AI156">
        <f t="shared" si="73"/>
        <v>0.069278246630558</v>
      </c>
      <c r="AJ156">
        <f t="shared" si="74"/>
        <v>0.115839243498818</v>
      </c>
      <c r="AK156">
        <f t="shared" si="75"/>
        <v>0.137767220902613</v>
      </c>
      <c r="AL156">
        <f t="shared" si="76"/>
        <v>0.123076923076923</v>
      </c>
      <c r="AM156">
        <f t="shared" si="77"/>
        <v>0.404761904761905</v>
      </c>
      <c r="AN156">
        <f t="shared" si="78"/>
        <v>0.235955056179775</v>
      </c>
      <c r="AO156">
        <f t="shared" si="79"/>
        <v>0.0825471698113208</v>
      </c>
      <c r="AP156">
        <f t="shared" si="80"/>
        <v>0.0219239937274768</v>
      </c>
    </row>
    <row r="157" spans="1:42">
      <c r="A157" s="3" t="s">
        <v>953</v>
      </c>
      <c r="B157" s="3" t="s">
        <v>954</v>
      </c>
      <c r="C157" s="3" t="s">
        <v>955</v>
      </c>
      <c r="D157" s="3" t="s">
        <v>956</v>
      </c>
      <c r="E157" s="3" t="s">
        <v>957</v>
      </c>
      <c r="F157" s="3" t="s">
        <v>958</v>
      </c>
      <c r="G157">
        <f t="shared" si="54"/>
        <v>0.0474101623837049</v>
      </c>
      <c r="H157">
        <f t="shared" si="55"/>
        <v>0.0555444229066829</v>
      </c>
      <c r="I157">
        <f t="shared" si="56"/>
        <v>0.0631039870780789</v>
      </c>
      <c r="J157">
        <f t="shared" si="57"/>
        <v>0.0462408039244748</v>
      </c>
      <c r="K157">
        <f t="shared" si="58"/>
        <v>0.0437769420283529</v>
      </c>
      <c r="L157">
        <f t="shared" si="59"/>
        <v>0.0424018789997749</v>
      </c>
      <c r="M157">
        <f t="shared" si="60"/>
        <v>0.0613638153688445</v>
      </c>
      <c r="N157">
        <f t="shared" si="61"/>
        <v>0.0628622058306914</v>
      </c>
      <c r="O157">
        <f t="shared" si="62"/>
        <v>0.0658133920265289</v>
      </c>
      <c r="P157">
        <f t="shared" si="63"/>
        <v>0.015693824694374</v>
      </c>
      <c r="Q157">
        <f t="shared" si="64"/>
        <v>0.0132056209224338</v>
      </c>
      <c r="R157">
        <f t="shared" si="65"/>
        <v>0.00435421250166849</v>
      </c>
      <c r="S157">
        <f t="shared" si="66"/>
        <v>-0.0080019800092198</v>
      </c>
      <c r="T157">
        <f t="shared" si="71"/>
        <v>0.0555444229066829</v>
      </c>
      <c r="U157">
        <f t="shared" si="67"/>
        <v>0.0593242049923809</v>
      </c>
      <c r="V157">
        <f t="shared" si="68"/>
        <v>0.0600040751178687</v>
      </c>
      <c r="W157">
        <f t="shared" si="69"/>
        <v>0.0607186077960744</v>
      </c>
      <c r="X157">
        <f t="shared" si="70"/>
        <v>0.0617375646421653</v>
      </c>
      <c r="Y157" s="1">
        <v>249.2</v>
      </c>
      <c r="Z157" s="1">
        <v>802.3</v>
      </c>
      <c r="AA157" s="1">
        <v>42.7</v>
      </c>
      <c r="AB157" s="1">
        <v>42.6</v>
      </c>
      <c r="AC157" s="1">
        <v>39.6</v>
      </c>
      <c r="AD157" s="1">
        <v>43.8</v>
      </c>
      <c r="AE157" s="1">
        <v>44.5</v>
      </c>
      <c r="AF157" s="1">
        <v>42.5</v>
      </c>
      <c r="AG157" s="1">
        <v>30.2828</v>
      </c>
      <c r="AH157">
        <f t="shared" si="72"/>
        <v>0.054975922953451</v>
      </c>
      <c r="AI157">
        <f t="shared" si="73"/>
        <v>0.0663093605883087</v>
      </c>
      <c r="AJ157">
        <f t="shared" si="74"/>
        <v>0.114754098360656</v>
      </c>
      <c r="AK157">
        <f t="shared" si="75"/>
        <v>0.133802816901408</v>
      </c>
      <c r="AL157">
        <f t="shared" si="76"/>
        <v>0.131313131313131</v>
      </c>
      <c r="AM157">
        <f t="shared" si="77"/>
        <v>0.349315068493151</v>
      </c>
      <c r="AN157">
        <f t="shared" si="78"/>
        <v>0.325842696629214</v>
      </c>
      <c r="AO157">
        <f t="shared" si="79"/>
        <v>0.0894117647058823</v>
      </c>
      <c r="AP157">
        <f t="shared" si="80"/>
        <v>0.00932542565416669</v>
      </c>
    </row>
    <row r="158" spans="1:42">
      <c r="A158" s="3" t="s">
        <v>959</v>
      </c>
      <c r="B158" s="3" t="s">
        <v>854</v>
      </c>
      <c r="C158" s="3" t="s">
        <v>960</v>
      </c>
      <c r="D158" s="3" t="s">
        <v>961</v>
      </c>
      <c r="E158" s="3" t="s">
        <v>962</v>
      </c>
      <c r="F158" s="3" t="s">
        <v>963</v>
      </c>
      <c r="G158">
        <f t="shared" si="54"/>
        <v>0.0553124702352931</v>
      </c>
      <c r="H158">
        <f t="shared" si="55"/>
        <v>0.0614393285998982</v>
      </c>
      <c r="I158">
        <f t="shared" si="56"/>
        <v>0.0627303080449825</v>
      </c>
      <c r="J158">
        <f t="shared" si="57"/>
        <v>0.0549263532189155</v>
      </c>
      <c r="K158">
        <f t="shared" si="58"/>
        <v>0.0535780742106909</v>
      </c>
      <c r="L158">
        <f t="shared" si="59"/>
        <v>0.0450039438647272</v>
      </c>
      <c r="M158">
        <f t="shared" si="60"/>
        <v>0.0639567355374456</v>
      </c>
      <c r="N158">
        <f t="shared" si="61"/>
        <v>0.0668949180299063</v>
      </c>
      <c r="O158">
        <f t="shared" si="62"/>
        <v>0.060086793830207</v>
      </c>
      <c r="P158">
        <f t="shared" si="63"/>
        <v>0.00741783780968944</v>
      </c>
      <c r="Q158">
        <f t="shared" si="64"/>
        <v>-0.000775956032662797</v>
      </c>
      <c r="R158">
        <f t="shared" si="65"/>
        <v>-0.00599004160550828</v>
      </c>
      <c r="S158">
        <f t="shared" si="66"/>
        <v>-0.00556714603326587</v>
      </c>
      <c r="T158">
        <f t="shared" si="71"/>
        <v>0.0614393285998982</v>
      </c>
      <c r="U158">
        <f t="shared" si="67"/>
        <v>0.0620848183224403</v>
      </c>
      <c r="V158">
        <f t="shared" si="68"/>
        <v>0.0627087907274421</v>
      </c>
      <c r="W158">
        <f t="shared" si="69"/>
        <v>0.0637553225530582</v>
      </c>
      <c r="X158">
        <f t="shared" si="70"/>
        <v>0.0630216168084879</v>
      </c>
      <c r="Y158" s="1">
        <v>251.5</v>
      </c>
      <c r="Z158" s="1">
        <v>810.3</v>
      </c>
      <c r="AA158" s="1">
        <v>43</v>
      </c>
      <c r="AB158" s="1">
        <v>43</v>
      </c>
      <c r="AC158" s="1">
        <v>39.8</v>
      </c>
      <c r="AD158" s="1">
        <v>45</v>
      </c>
      <c r="AE158" s="1">
        <v>44.7</v>
      </c>
      <c r="AF158" s="1">
        <v>42.7</v>
      </c>
      <c r="AG158" s="1">
        <v>30.5789</v>
      </c>
      <c r="AH158">
        <f t="shared" si="72"/>
        <v>0.0489065606361829</v>
      </c>
      <c r="AI158">
        <f t="shared" si="73"/>
        <v>0.0609650746637049</v>
      </c>
      <c r="AJ158">
        <f t="shared" si="74"/>
        <v>0.134883720930232</v>
      </c>
      <c r="AK158">
        <f t="shared" si="75"/>
        <v>0.153488372093023</v>
      </c>
      <c r="AL158">
        <f t="shared" si="76"/>
        <v>0.153266331658292</v>
      </c>
      <c r="AM158">
        <f t="shared" si="77"/>
        <v>0.406666666666667</v>
      </c>
      <c r="AN158">
        <f t="shared" si="78"/>
        <v>0.366890380313199</v>
      </c>
      <c r="AO158">
        <f t="shared" si="79"/>
        <v>0.0960187353629975</v>
      </c>
      <c r="AP158">
        <f t="shared" si="80"/>
        <v>-0.000876421323200033</v>
      </c>
    </row>
    <row r="159" spans="1:42">
      <c r="A159" s="3" t="s">
        <v>964</v>
      </c>
      <c r="B159" s="3" t="s">
        <v>244</v>
      </c>
      <c r="C159" s="3" t="s">
        <v>965</v>
      </c>
      <c r="D159" s="3" t="s">
        <v>966</v>
      </c>
      <c r="E159" s="3" t="s">
        <v>851</v>
      </c>
      <c r="F159" s="3" t="s">
        <v>967</v>
      </c>
      <c r="G159">
        <f t="shared" si="54"/>
        <v>0.0601399988660529</v>
      </c>
      <c r="H159">
        <f t="shared" si="55"/>
        <v>0.0640479748084312</v>
      </c>
      <c r="I159">
        <f t="shared" si="56"/>
        <v>0.0662999191011182</v>
      </c>
      <c r="J159">
        <f t="shared" si="57"/>
        <v>0.0611374945020215</v>
      </c>
      <c r="K159">
        <f t="shared" si="58"/>
        <v>0.0637076112434837</v>
      </c>
      <c r="L159">
        <f t="shared" si="59"/>
        <v>0.0577036393845288</v>
      </c>
      <c r="M159">
        <f t="shared" si="60"/>
        <v>0.0668842756201594</v>
      </c>
      <c r="N159">
        <f t="shared" si="61"/>
        <v>0.0673194855332178</v>
      </c>
      <c r="O159">
        <f t="shared" si="62"/>
        <v>0.0650919498247753</v>
      </c>
      <c r="P159">
        <f t="shared" si="63"/>
        <v>0.0061599202350652</v>
      </c>
      <c r="Q159">
        <f t="shared" si="64"/>
        <v>-0.00558164719851107</v>
      </c>
      <c r="R159">
        <f t="shared" si="65"/>
        <v>-0.00360771099701504</v>
      </c>
      <c r="S159">
        <f t="shared" si="66"/>
        <v>-0.00946506503813908</v>
      </c>
      <c r="T159">
        <f t="shared" si="71"/>
        <v>0.0640479748084312</v>
      </c>
      <c r="U159">
        <f t="shared" si="67"/>
        <v>0.0651739469547747</v>
      </c>
      <c r="V159">
        <f t="shared" si="68"/>
        <v>0.065744056509903</v>
      </c>
      <c r="W159">
        <f t="shared" si="69"/>
        <v>0.0661379137657317</v>
      </c>
      <c r="X159">
        <f t="shared" si="70"/>
        <v>0.0659287209775404</v>
      </c>
      <c r="Y159" s="1">
        <v>252.2</v>
      </c>
      <c r="Z159" s="1">
        <v>814.1</v>
      </c>
      <c r="AA159" s="1">
        <v>43.5</v>
      </c>
      <c r="AB159" s="1">
        <v>43.5</v>
      </c>
      <c r="AC159" s="1">
        <v>40.4</v>
      </c>
      <c r="AD159" s="1">
        <v>47.1</v>
      </c>
      <c r="AE159" s="1">
        <v>45.9</v>
      </c>
      <c r="AF159" s="1">
        <v>43</v>
      </c>
      <c r="AG159" s="1">
        <v>30.7653</v>
      </c>
      <c r="AH159">
        <f t="shared" si="72"/>
        <v>0.0519429024583665</v>
      </c>
      <c r="AI159">
        <f t="shared" si="73"/>
        <v>0.0615403513081931</v>
      </c>
      <c r="AJ159">
        <f t="shared" si="74"/>
        <v>0.142528735632184</v>
      </c>
      <c r="AK159">
        <f t="shared" si="75"/>
        <v>0.16551724137931</v>
      </c>
      <c r="AL159">
        <f t="shared" si="76"/>
        <v>0.158415841584158</v>
      </c>
      <c r="AM159">
        <f t="shared" si="77"/>
        <v>0.365180467091295</v>
      </c>
      <c r="AN159">
        <f t="shared" si="78"/>
        <v>0.363834422657952</v>
      </c>
      <c r="AO159">
        <f t="shared" si="79"/>
        <v>0.0999999999999999</v>
      </c>
      <c r="AP159">
        <f t="shared" si="80"/>
        <v>-0.012592108641879</v>
      </c>
    </row>
    <row r="160" spans="1:42">
      <c r="A160" s="3" t="s">
        <v>968</v>
      </c>
      <c r="B160" s="3" t="s">
        <v>969</v>
      </c>
      <c r="C160" s="3" t="s">
        <v>970</v>
      </c>
      <c r="D160" s="3" t="s">
        <v>971</v>
      </c>
      <c r="E160" s="3" t="s">
        <v>972</v>
      </c>
      <c r="F160" s="3" t="s">
        <v>973</v>
      </c>
      <c r="G160">
        <f t="shared" si="54"/>
        <v>0.0545628376082656</v>
      </c>
      <c r="H160">
        <f t="shared" si="55"/>
        <v>0.0691143074314258</v>
      </c>
      <c r="I160">
        <f t="shared" si="56"/>
        <v>0.0670491173814456</v>
      </c>
      <c r="J160">
        <f t="shared" si="57"/>
        <v>0.0469535050311945</v>
      </c>
      <c r="K160">
        <f t="shared" si="58"/>
        <v>0.0378040896302378</v>
      </c>
      <c r="L160">
        <f t="shared" si="59"/>
        <v>0.0321970997969814</v>
      </c>
      <c r="M160">
        <f t="shared" si="60"/>
        <v>0.0650841036521187</v>
      </c>
      <c r="N160">
        <f t="shared" si="61"/>
        <v>0.0643860744701719</v>
      </c>
      <c r="O160">
        <f t="shared" si="62"/>
        <v>0.067087677326898</v>
      </c>
      <c r="P160">
        <f t="shared" si="63"/>
        <v>0.0124862797731799</v>
      </c>
      <c r="Q160">
        <f t="shared" si="64"/>
        <v>-0.00704739601520753</v>
      </c>
      <c r="R160">
        <f t="shared" si="65"/>
        <v>-0.00918381964821181</v>
      </c>
      <c r="S160">
        <f t="shared" si="66"/>
        <v>-0.0155974902165993</v>
      </c>
      <c r="T160">
        <f t="shared" si="71"/>
        <v>0.0691143074314258</v>
      </c>
      <c r="U160">
        <f t="shared" si="67"/>
        <v>0.0680817124064358</v>
      </c>
      <c r="V160">
        <f t="shared" si="68"/>
        <v>0.06708250948833</v>
      </c>
      <c r="W160">
        <f t="shared" si="69"/>
        <v>0.0664084007337905</v>
      </c>
      <c r="X160">
        <f t="shared" si="70"/>
        <v>0.066544256052412</v>
      </c>
      <c r="Y160" s="1">
        <v>251.7</v>
      </c>
      <c r="Z160" s="1">
        <v>815.3</v>
      </c>
      <c r="AA160" s="1">
        <v>44.4</v>
      </c>
      <c r="AB160" s="1">
        <v>44.7</v>
      </c>
      <c r="AC160" s="1">
        <v>41.1</v>
      </c>
      <c r="AD160" s="1">
        <v>49.3</v>
      </c>
      <c r="AE160" s="1">
        <v>48.7</v>
      </c>
      <c r="AF160" s="1">
        <v>43.4</v>
      </c>
      <c r="AG160" s="1">
        <v>30.8056</v>
      </c>
      <c r="AH160">
        <f t="shared" si="72"/>
        <v>0.0595947556615018</v>
      </c>
      <c r="AI160">
        <f t="shared" si="73"/>
        <v>0.0672145222617442</v>
      </c>
      <c r="AJ160">
        <f t="shared" si="74"/>
        <v>0.130630630630631</v>
      </c>
      <c r="AK160">
        <f t="shared" si="75"/>
        <v>0.143176733780761</v>
      </c>
      <c r="AL160">
        <f t="shared" si="76"/>
        <v>0.170316301703163</v>
      </c>
      <c r="AM160">
        <f t="shared" si="77"/>
        <v>0.26369168356998</v>
      </c>
      <c r="AN160">
        <f t="shared" si="78"/>
        <v>0.373716632443532</v>
      </c>
      <c r="AO160">
        <f t="shared" si="79"/>
        <v>0.101382488479263</v>
      </c>
      <c r="AP160">
        <f t="shared" si="80"/>
        <v>-0.0123321733710754</v>
      </c>
    </row>
    <row r="161" spans="1:42">
      <c r="A161" s="3" t="s">
        <v>974</v>
      </c>
      <c r="B161" s="3" t="s">
        <v>975</v>
      </c>
      <c r="C161" s="3" t="s">
        <v>976</v>
      </c>
      <c r="D161" s="3" t="s">
        <v>977</v>
      </c>
      <c r="E161" s="3" t="s">
        <v>978</v>
      </c>
      <c r="F161" s="3" t="s">
        <v>979</v>
      </c>
      <c r="G161">
        <f t="shared" si="54"/>
        <v>0.0459151907755462</v>
      </c>
      <c r="H161">
        <f t="shared" si="55"/>
        <v>0.0670055617813622</v>
      </c>
      <c r="I161">
        <f t="shared" si="56"/>
        <v>0.0656119628334768</v>
      </c>
      <c r="J161">
        <f t="shared" si="57"/>
        <v>0.0359434944854507</v>
      </c>
      <c r="K161">
        <f t="shared" si="58"/>
        <v>0.0202863934364064</v>
      </c>
      <c r="L161">
        <f t="shared" si="59"/>
        <v>0.00815879517142623</v>
      </c>
      <c r="M161">
        <f t="shared" si="60"/>
        <v>0.0664921676248251</v>
      </c>
      <c r="N161">
        <f t="shared" si="61"/>
        <v>0.0628916380963872</v>
      </c>
      <c r="O161">
        <f t="shared" si="62"/>
        <v>0.0662249974313109</v>
      </c>
      <c r="P161">
        <f t="shared" si="63"/>
        <v>0.0196967720579308</v>
      </c>
      <c r="Q161">
        <f t="shared" si="64"/>
        <v>-0.000181764722106265</v>
      </c>
      <c r="R161">
        <f t="shared" si="65"/>
        <v>-0.00735109421307311</v>
      </c>
      <c r="S161">
        <f t="shared" si="66"/>
        <v>-0.0128977841331321</v>
      </c>
      <c r="T161">
        <f t="shared" si="71"/>
        <v>0.0670055617813622</v>
      </c>
      <c r="U161">
        <f t="shared" si="67"/>
        <v>0.0663087623074195</v>
      </c>
      <c r="V161">
        <f t="shared" si="68"/>
        <v>0.0663698974132214</v>
      </c>
      <c r="W161">
        <f t="shared" si="69"/>
        <v>0.0655003325840129</v>
      </c>
      <c r="X161">
        <f t="shared" si="70"/>
        <v>0.0656452655534725</v>
      </c>
      <c r="Y161" s="1">
        <v>252.7</v>
      </c>
      <c r="Z161" s="1">
        <v>819.7</v>
      </c>
      <c r="AA161" s="1">
        <v>44.7</v>
      </c>
      <c r="AB161" s="1">
        <v>45</v>
      </c>
      <c r="AC161" s="1">
        <v>41.3</v>
      </c>
      <c r="AD161" s="1">
        <v>50.1</v>
      </c>
      <c r="AE161" s="1">
        <v>49.8</v>
      </c>
      <c r="AF161" s="1">
        <v>43.7</v>
      </c>
      <c r="AG161" s="1">
        <v>30.6818</v>
      </c>
      <c r="AH161">
        <f t="shared" si="72"/>
        <v>0.0573802928373566</v>
      </c>
      <c r="AI161">
        <f t="shared" si="73"/>
        <v>0.0649017933390264</v>
      </c>
      <c r="AJ161">
        <f t="shared" si="74"/>
        <v>0.134228187919463</v>
      </c>
      <c r="AK161">
        <f t="shared" si="75"/>
        <v>0.144444444444444</v>
      </c>
      <c r="AL161">
        <f t="shared" si="76"/>
        <v>0.186440677966102</v>
      </c>
      <c r="AM161">
        <f t="shared" si="77"/>
        <v>0.209580838323353</v>
      </c>
      <c r="AN161">
        <f t="shared" si="78"/>
        <v>0.421686746987952</v>
      </c>
      <c r="AO161">
        <f t="shared" si="79"/>
        <v>0.100686498855835</v>
      </c>
      <c r="AP161">
        <f t="shared" si="80"/>
        <v>-0.00512029933054774</v>
      </c>
    </row>
    <row r="162" spans="1:42">
      <c r="A162" s="3" t="s">
        <v>980</v>
      </c>
      <c r="B162" s="3" t="s">
        <v>981</v>
      </c>
      <c r="C162" s="3" t="s">
        <v>982</v>
      </c>
      <c r="D162" s="3" t="s">
        <v>983</v>
      </c>
      <c r="E162" s="3" t="s">
        <v>984</v>
      </c>
      <c r="F162" s="3" t="s">
        <v>985</v>
      </c>
      <c r="G162">
        <f t="shared" si="54"/>
        <v>0.0514637116643861</v>
      </c>
      <c r="H162">
        <f t="shared" si="55"/>
        <v>0.0694465458101578</v>
      </c>
      <c r="I162">
        <f t="shared" si="56"/>
        <v>0.064942357228494</v>
      </c>
      <c r="J162">
        <f t="shared" si="57"/>
        <v>0.0391499075804311</v>
      </c>
      <c r="K162">
        <f t="shared" si="58"/>
        <v>0.0235507430380079</v>
      </c>
      <c r="L162">
        <f t="shared" si="59"/>
        <v>0.0136614712699506</v>
      </c>
      <c r="M162">
        <f t="shared" si="60"/>
        <v>0.0637450127715294</v>
      </c>
      <c r="N162">
        <f t="shared" si="61"/>
        <v>0.0637374701418836</v>
      </c>
      <c r="O162">
        <f t="shared" si="62"/>
        <v>0.0680225353090254</v>
      </c>
      <c r="P162">
        <f t="shared" si="63"/>
        <v>0.0134786455641079</v>
      </c>
      <c r="Q162">
        <f t="shared" si="64"/>
        <v>-0.00961161210797198</v>
      </c>
      <c r="R162">
        <f t="shared" si="65"/>
        <v>-0.00243029095737105</v>
      </c>
      <c r="S162">
        <f t="shared" si="66"/>
        <v>-0.012992589663965</v>
      </c>
      <c r="T162">
        <f t="shared" si="71"/>
        <v>0.0694465458101578</v>
      </c>
      <c r="U162">
        <f t="shared" si="67"/>
        <v>0.0671944515193259</v>
      </c>
      <c r="V162">
        <f t="shared" si="68"/>
        <v>0.0660446386033937</v>
      </c>
      <c r="W162">
        <f t="shared" si="69"/>
        <v>0.0654678464880162</v>
      </c>
      <c r="X162">
        <f t="shared" si="70"/>
        <v>0.0659787842522181</v>
      </c>
      <c r="Y162" s="1">
        <v>254.9</v>
      </c>
      <c r="Z162" s="1">
        <v>826.8</v>
      </c>
      <c r="AA162" s="1">
        <v>45</v>
      </c>
      <c r="AB162" s="1">
        <v>45.3</v>
      </c>
      <c r="AC162" s="1">
        <v>42.2</v>
      </c>
      <c r="AD162" s="1">
        <v>52.5</v>
      </c>
      <c r="AE162" s="1">
        <v>50.5</v>
      </c>
      <c r="AF162" s="1">
        <v>43.9</v>
      </c>
      <c r="AG162" s="1">
        <v>30.7471</v>
      </c>
      <c r="AH162">
        <f t="shared" si="72"/>
        <v>0.049823460180463</v>
      </c>
      <c r="AI162">
        <f t="shared" si="73"/>
        <v>0.0578132559264636</v>
      </c>
      <c r="AJ162">
        <f t="shared" si="74"/>
        <v>0.14</v>
      </c>
      <c r="AK162">
        <f t="shared" si="75"/>
        <v>0.147902869757174</v>
      </c>
      <c r="AL162">
        <f t="shared" si="76"/>
        <v>0.199052132701422</v>
      </c>
      <c r="AM162">
        <f t="shared" si="77"/>
        <v>0.11047619047619</v>
      </c>
      <c r="AN162">
        <f t="shared" si="78"/>
        <v>0.504950495049505</v>
      </c>
      <c r="AO162">
        <f t="shared" si="79"/>
        <v>0.107061503416857</v>
      </c>
      <c r="AP162">
        <f t="shared" si="80"/>
        <v>-0.00435162990981266</v>
      </c>
    </row>
    <row r="163" spans="1:42">
      <c r="A163" s="3" t="s">
        <v>986</v>
      </c>
      <c r="B163" s="3" t="s">
        <v>987</v>
      </c>
      <c r="C163" s="3" t="s">
        <v>988</v>
      </c>
      <c r="D163" s="3" t="s">
        <v>989</v>
      </c>
      <c r="E163" s="3" t="s">
        <v>990</v>
      </c>
      <c r="F163" s="3" t="s">
        <v>991</v>
      </c>
      <c r="G163">
        <f t="shared" si="54"/>
        <v>0.0529084157636003</v>
      </c>
      <c r="H163">
        <f t="shared" si="55"/>
        <v>0.0753595242491823</v>
      </c>
      <c r="I163">
        <f t="shared" si="56"/>
        <v>0.0641094610420937</v>
      </c>
      <c r="J163">
        <f t="shared" si="57"/>
        <v>0.0406635992509249</v>
      </c>
      <c r="K163">
        <f t="shared" si="58"/>
        <v>0.0239420927219931</v>
      </c>
      <c r="L163">
        <f t="shared" si="59"/>
        <v>0.00700152095179199</v>
      </c>
      <c r="M163">
        <f t="shared" si="60"/>
        <v>0.067284618043332</v>
      </c>
      <c r="N163">
        <f t="shared" si="61"/>
        <v>0.0620282096166925</v>
      </c>
      <c r="O163">
        <f t="shared" si="62"/>
        <v>0.067418460655206</v>
      </c>
      <c r="P163">
        <f t="shared" si="63"/>
        <v>0.0112010452784934</v>
      </c>
      <c r="Q163">
        <f t="shared" si="64"/>
        <v>-0.0081614696857049</v>
      </c>
      <c r="R163">
        <f t="shared" si="65"/>
        <v>-0.0119403763795274</v>
      </c>
      <c r="S163">
        <f t="shared" si="66"/>
        <v>-0.019265249894274</v>
      </c>
      <c r="T163">
        <f t="shared" si="71"/>
        <v>0.0753595242491823</v>
      </c>
      <c r="U163">
        <f t="shared" si="67"/>
        <v>0.069734492645638</v>
      </c>
      <c r="V163">
        <f t="shared" si="68"/>
        <v>0.0689178677782026</v>
      </c>
      <c r="W163">
        <f t="shared" si="69"/>
        <v>0.0671954532378251</v>
      </c>
      <c r="X163">
        <f t="shared" si="70"/>
        <v>0.0672400547213013</v>
      </c>
      <c r="Y163" s="1">
        <v>256.7</v>
      </c>
      <c r="Z163" s="1">
        <v>833.3</v>
      </c>
      <c r="AA163" s="1">
        <v>45.5</v>
      </c>
      <c r="AB163" s="1">
        <v>45.9</v>
      </c>
      <c r="AC163" s="1">
        <v>43</v>
      </c>
      <c r="AD163" s="1">
        <v>55</v>
      </c>
      <c r="AE163" s="1">
        <v>51.2</v>
      </c>
      <c r="AF163" s="1">
        <v>44.2</v>
      </c>
      <c r="AG163" s="1">
        <v>30.6718</v>
      </c>
      <c r="AH163">
        <f t="shared" si="72"/>
        <v>0.0459680560966109</v>
      </c>
      <c r="AI163">
        <f t="shared" si="73"/>
        <v>0.0534021360854434</v>
      </c>
      <c r="AJ163">
        <f t="shared" si="74"/>
        <v>0.127472527472527</v>
      </c>
      <c r="AK163">
        <f t="shared" si="75"/>
        <v>0.128540305010893</v>
      </c>
      <c r="AL163">
        <f t="shared" si="76"/>
        <v>0.197674418604651</v>
      </c>
      <c r="AM163">
        <f t="shared" si="77"/>
        <v>0.00727272727272725</v>
      </c>
      <c r="AN163">
        <f t="shared" si="78"/>
        <v>0.484375</v>
      </c>
      <c r="AO163">
        <f t="shared" si="79"/>
        <v>0.108597285067873</v>
      </c>
      <c r="AP163">
        <f t="shared" si="80"/>
        <v>-0.00438839585547645</v>
      </c>
    </row>
    <row r="164" spans="1:42">
      <c r="A164" s="3" t="s">
        <v>992</v>
      </c>
      <c r="B164" s="3" t="s">
        <v>993</v>
      </c>
      <c r="C164" s="3" t="s">
        <v>994</v>
      </c>
      <c r="D164" s="3" t="s">
        <v>995</v>
      </c>
      <c r="E164" s="3" t="s">
        <v>996</v>
      </c>
      <c r="F164" s="3" t="s">
        <v>997</v>
      </c>
      <c r="G164">
        <f t="shared" si="54"/>
        <v>0.072647025799263</v>
      </c>
      <c r="H164">
        <f t="shared" si="55"/>
        <v>0.086255299252088</v>
      </c>
      <c r="I164">
        <f t="shared" si="56"/>
        <v>0.0729632003084195</v>
      </c>
      <c r="J164">
        <f t="shared" si="57"/>
        <v>0.0664443774878738</v>
      </c>
      <c r="K164">
        <f t="shared" si="58"/>
        <v>0.0636295362776045</v>
      </c>
      <c r="L164">
        <f t="shared" si="59"/>
        <v>0.0485682271609438</v>
      </c>
      <c r="M164">
        <f t="shared" si="60"/>
        <v>0.0745563644223631</v>
      </c>
      <c r="N164">
        <f t="shared" si="61"/>
        <v>0.0792523672545802</v>
      </c>
      <c r="O164">
        <f t="shared" si="62"/>
        <v>0.069141360320278</v>
      </c>
      <c r="P164">
        <f t="shared" si="63"/>
        <v>0.000316174509156497</v>
      </c>
      <c r="Q164">
        <f t="shared" si="64"/>
        <v>-0.0145659383602429</v>
      </c>
      <c r="R164">
        <f t="shared" si="65"/>
        <v>-0.0262398668421014</v>
      </c>
      <c r="S164">
        <f t="shared" si="66"/>
        <v>-0.0247308977553001</v>
      </c>
      <c r="T164">
        <f t="shared" si="71"/>
        <v>0.086255299252088</v>
      </c>
      <c r="U164">
        <f t="shared" si="67"/>
        <v>0.0796092497802538</v>
      </c>
      <c r="V164">
        <f t="shared" si="68"/>
        <v>0.0779249546609569</v>
      </c>
      <c r="W164">
        <f t="shared" si="69"/>
        <v>0.0782568078093627</v>
      </c>
      <c r="X164">
        <f t="shared" si="70"/>
        <v>0.0764337183115458</v>
      </c>
      <c r="Y164" s="1">
        <v>257.5</v>
      </c>
      <c r="Z164" s="1">
        <v>836.5</v>
      </c>
      <c r="AA164" s="1">
        <v>45.4</v>
      </c>
      <c r="AB164" s="1">
        <v>45.7</v>
      </c>
      <c r="AC164" s="1">
        <v>42.3</v>
      </c>
      <c r="AD164" s="1">
        <v>52.5</v>
      </c>
      <c r="AE164" s="1">
        <v>51.5</v>
      </c>
      <c r="AF164" s="1">
        <v>44.2</v>
      </c>
      <c r="AG164" s="1">
        <v>30.9139</v>
      </c>
      <c r="AH164">
        <f t="shared" si="72"/>
        <v>0.0458252427184466</v>
      </c>
      <c r="AI164">
        <f t="shared" si="73"/>
        <v>0.0536760310818888</v>
      </c>
      <c r="AJ164">
        <f t="shared" si="74"/>
        <v>0.16079295154185</v>
      </c>
      <c r="AK164">
        <f t="shared" si="75"/>
        <v>0.164113785557987</v>
      </c>
      <c r="AL164">
        <f t="shared" si="76"/>
        <v>0.262411347517731</v>
      </c>
      <c r="AM164">
        <f t="shared" si="77"/>
        <v>0.139047619047619</v>
      </c>
      <c r="AN164">
        <f t="shared" si="78"/>
        <v>0.462135922330097</v>
      </c>
      <c r="AO164">
        <f t="shared" si="79"/>
        <v>0.115384615384615</v>
      </c>
      <c r="AP164">
        <f t="shared" si="80"/>
        <v>-0.00901859681243714</v>
      </c>
    </row>
    <row r="165" spans="1:42">
      <c r="A165" s="3" t="s">
        <v>998</v>
      </c>
      <c r="B165" s="3" t="s">
        <v>999</v>
      </c>
      <c r="C165" s="3" t="s">
        <v>1000</v>
      </c>
      <c r="D165" s="3" t="s">
        <v>1001</v>
      </c>
      <c r="E165" s="3" t="s">
        <v>1002</v>
      </c>
      <c r="F165" s="3" t="s">
        <v>1003</v>
      </c>
      <c r="G165">
        <f t="shared" si="54"/>
        <v>0.0562091366373712</v>
      </c>
      <c r="H165">
        <f t="shared" si="55"/>
        <v>0.0834359582420346</v>
      </c>
      <c r="I165">
        <f t="shared" si="56"/>
        <v>0.0692840787761806</v>
      </c>
      <c r="J165">
        <f t="shared" si="57"/>
        <v>0.0439549702227868</v>
      </c>
      <c r="K165">
        <f t="shared" si="58"/>
        <v>0.0323516442910624</v>
      </c>
      <c r="L165">
        <f t="shared" si="59"/>
        <v>0.0194309460537671</v>
      </c>
      <c r="M165">
        <f t="shared" si="60"/>
        <v>0.0648267056895337</v>
      </c>
      <c r="N165">
        <f t="shared" si="61"/>
        <v>0.0677249038228242</v>
      </c>
      <c r="O165">
        <f t="shared" si="62"/>
        <v>0.0673828189453531</v>
      </c>
      <c r="P165">
        <f t="shared" si="63"/>
        <v>0.0130749421388093</v>
      </c>
      <c r="Q165">
        <f t="shared" si="64"/>
        <v>-0.00984323793866122</v>
      </c>
      <c r="R165">
        <f t="shared" si="65"/>
        <v>-0.025213449041612</v>
      </c>
      <c r="S165">
        <f t="shared" si="66"/>
        <v>-0.021071073045304</v>
      </c>
      <c r="T165">
        <f t="shared" si="71"/>
        <v>0.0834359582420346</v>
      </c>
      <c r="U165">
        <f t="shared" si="67"/>
        <v>0.0763600185091075</v>
      </c>
      <c r="V165">
        <f t="shared" si="68"/>
        <v>0.072515580902583</v>
      </c>
      <c r="W165">
        <f t="shared" si="69"/>
        <v>0.0713179116326432</v>
      </c>
      <c r="X165">
        <f t="shared" si="70"/>
        <v>0.0705308930951852</v>
      </c>
      <c r="Y165" s="1">
        <v>257.7</v>
      </c>
      <c r="Z165" s="1">
        <v>838.8</v>
      </c>
      <c r="AA165" s="1">
        <v>47</v>
      </c>
      <c r="AB165" s="1">
        <v>47.7</v>
      </c>
      <c r="AC165" s="1">
        <v>43.5</v>
      </c>
      <c r="AD165" s="1">
        <v>64.1</v>
      </c>
      <c r="AE165" s="1">
        <v>52.3</v>
      </c>
      <c r="AF165" s="1">
        <v>45</v>
      </c>
      <c r="AG165" s="1">
        <v>30.5361</v>
      </c>
      <c r="AH165">
        <f t="shared" si="72"/>
        <v>0.048117966627862</v>
      </c>
      <c r="AI165">
        <f t="shared" si="73"/>
        <v>0.0540057224606582</v>
      </c>
      <c r="AJ165">
        <f t="shared" si="74"/>
        <v>0.142553191489362</v>
      </c>
      <c r="AK165">
        <f t="shared" si="75"/>
        <v>0.134171907756813</v>
      </c>
      <c r="AL165">
        <f t="shared" si="76"/>
        <v>0.282758620689655</v>
      </c>
      <c r="AM165">
        <f t="shared" si="77"/>
        <v>-0.0187207488299531</v>
      </c>
      <c r="AN165">
        <f t="shared" si="78"/>
        <v>0.453154875717017</v>
      </c>
      <c r="AO165">
        <f t="shared" si="79"/>
        <v>0.108888888888889</v>
      </c>
      <c r="AP165">
        <f t="shared" si="80"/>
        <v>0.0107479344120565</v>
      </c>
    </row>
    <row r="166" spans="1:42">
      <c r="A166" s="3" t="s">
        <v>1004</v>
      </c>
      <c r="B166" s="3" t="s">
        <v>1005</v>
      </c>
      <c r="C166" s="3" t="s">
        <v>1006</v>
      </c>
      <c r="D166" s="3" t="s">
        <v>1007</v>
      </c>
      <c r="E166" s="3" t="s">
        <v>1008</v>
      </c>
      <c r="F166" s="3" t="s">
        <v>1009</v>
      </c>
      <c r="G166">
        <f t="shared" si="54"/>
        <v>0.0606367957659415</v>
      </c>
      <c r="H166">
        <f t="shared" si="55"/>
        <v>0.0770214429602817</v>
      </c>
      <c r="I166">
        <f t="shared" si="56"/>
        <v>0.0625395196126705</v>
      </c>
      <c r="J166">
        <f t="shared" si="57"/>
        <v>0.0377376174231842</v>
      </c>
      <c r="K166">
        <f t="shared" si="58"/>
        <v>0.0293297224006557</v>
      </c>
      <c r="L166">
        <f t="shared" si="59"/>
        <v>0.0125310949726805</v>
      </c>
      <c r="M166">
        <f t="shared" si="60"/>
        <v>0.0590851171408702</v>
      </c>
      <c r="N166">
        <f t="shared" si="61"/>
        <v>0.0652673841435988</v>
      </c>
      <c r="O166">
        <f t="shared" si="62"/>
        <v>0.0633968714514072</v>
      </c>
      <c r="P166">
        <f t="shared" si="63"/>
        <v>0.00190272384672906</v>
      </c>
      <c r="Q166">
        <f t="shared" si="64"/>
        <v>-0.00151094927134073</v>
      </c>
      <c r="R166">
        <f t="shared" si="65"/>
        <v>-0.0198053803998539</v>
      </c>
      <c r="S166">
        <f t="shared" si="66"/>
        <v>-0.0124082523683495</v>
      </c>
      <c r="T166">
        <f t="shared" si="71"/>
        <v>0.0770214429602817</v>
      </c>
      <c r="U166">
        <f t="shared" si="67"/>
        <v>0.0697804812864761</v>
      </c>
      <c r="V166">
        <f t="shared" si="68"/>
        <v>0.0662153599046075</v>
      </c>
      <c r="W166">
        <f t="shared" si="69"/>
        <v>0.0659783659643553</v>
      </c>
      <c r="X166">
        <f t="shared" si="70"/>
        <v>0.0654620670617657</v>
      </c>
      <c r="Y166" s="1">
        <v>257.9</v>
      </c>
      <c r="Z166" s="1">
        <v>839.3</v>
      </c>
      <c r="AA166" s="1">
        <v>46.9</v>
      </c>
      <c r="AB166" s="1">
        <v>47.5</v>
      </c>
      <c r="AC166" s="1">
        <v>43</v>
      </c>
      <c r="AD166" s="1">
        <v>60.9</v>
      </c>
      <c r="AE166" s="1">
        <v>52.6</v>
      </c>
      <c r="AF166" s="1">
        <v>45.2</v>
      </c>
      <c r="AG166" s="1">
        <v>30.9807</v>
      </c>
      <c r="AH166">
        <f t="shared" si="72"/>
        <v>0.0507948817371075</v>
      </c>
      <c r="AI166">
        <f t="shared" si="73"/>
        <v>0.0579053973549387</v>
      </c>
      <c r="AJ166">
        <f t="shared" si="74"/>
        <v>0.157782515991471</v>
      </c>
      <c r="AK166">
        <f t="shared" si="75"/>
        <v>0.149473684210526</v>
      </c>
      <c r="AL166">
        <f t="shared" si="76"/>
        <v>0.3</v>
      </c>
      <c r="AM166">
        <f t="shared" si="77"/>
        <v>0</v>
      </c>
      <c r="AN166">
        <f t="shared" si="78"/>
        <v>0.420152091254753</v>
      </c>
      <c r="AO166">
        <f t="shared" si="79"/>
        <v>0.119469026548673</v>
      </c>
      <c r="AP166">
        <f t="shared" si="80"/>
        <v>-0.0138279638613718</v>
      </c>
    </row>
    <row r="167" spans="1:42">
      <c r="A167" s="3" t="s">
        <v>1010</v>
      </c>
      <c r="B167" s="3" t="s">
        <v>1011</v>
      </c>
      <c r="C167" s="3" t="s">
        <v>1012</v>
      </c>
      <c r="D167" s="3" t="s">
        <v>1013</v>
      </c>
      <c r="E167" s="3" t="s">
        <v>1014</v>
      </c>
      <c r="F167" s="3" t="s">
        <v>1015</v>
      </c>
      <c r="G167">
        <f t="shared" si="54"/>
        <v>0.0580172235520555</v>
      </c>
      <c r="H167">
        <f t="shared" si="55"/>
        <v>0.0712167710909888</v>
      </c>
      <c r="I167">
        <f t="shared" si="56"/>
        <v>0.0632064476636924</v>
      </c>
      <c r="J167">
        <f t="shared" si="57"/>
        <v>0.0451730100207236</v>
      </c>
      <c r="K167">
        <f t="shared" si="58"/>
        <v>0.0351867954375863</v>
      </c>
      <c r="L167">
        <f t="shared" si="59"/>
        <v>0.0209863477978701</v>
      </c>
      <c r="M167">
        <f t="shared" si="60"/>
        <v>0.0645888529846005</v>
      </c>
      <c r="N167">
        <f t="shared" si="61"/>
        <v>0.0680311218649465</v>
      </c>
      <c r="O167">
        <f t="shared" si="62"/>
        <v>0.0647301003605196</v>
      </c>
      <c r="P167">
        <f t="shared" si="63"/>
        <v>0.00518922411163698</v>
      </c>
      <c r="Q167">
        <f t="shared" si="64"/>
        <v>-0.00989440590825705</v>
      </c>
      <c r="R167">
        <f t="shared" si="65"/>
        <v>-0.0166866649282512</v>
      </c>
      <c r="S167">
        <f t="shared" si="66"/>
        <v>-0.00339820983180603</v>
      </c>
      <c r="T167">
        <f t="shared" si="71"/>
        <v>0.0712167710909888</v>
      </c>
      <c r="U167">
        <f t="shared" si="67"/>
        <v>0.0672116093773406</v>
      </c>
      <c r="V167">
        <f t="shared" si="68"/>
        <v>0.0663373572464272</v>
      </c>
      <c r="W167">
        <f t="shared" si="69"/>
        <v>0.0667607984010571</v>
      </c>
      <c r="X167">
        <f t="shared" si="70"/>
        <v>0.0663546587929495</v>
      </c>
      <c r="Y167" s="1">
        <v>259</v>
      </c>
      <c r="Z167" s="1">
        <v>842.6</v>
      </c>
      <c r="AA167" s="1">
        <v>46.8</v>
      </c>
      <c r="AB167" s="1">
        <v>47.4</v>
      </c>
      <c r="AC167" s="1">
        <v>43.4</v>
      </c>
      <c r="AD167" s="1">
        <v>58.5</v>
      </c>
      <c r="AE167" s="1">
        <v>53.4</v>
      </c>
      <c r="AF167" s="1">
        <v>45.6</v>
      </c>
      <c r="AG167" s="1">
        <v>30.7694</v>
      </c>
      <c r="AH167">
        <f t="shared" si="72"/>
        <v>0.0513513513513514</v>
      </c>
      <c r="AI167">
        <f t="shared" si="73"/>
        <v>0.060170899596487</v>
      </c>
      <c r="AJ167">
        <f t="shared" si="74"/>
        <v>0.181623931623932</v>
      </c>
      <c r="AK167">
        <f t="shared" si="75"/>
        <v>0.172995780590717</v>
      </c>
      <c r="AL167">
        <f t="shared" si="76"/>
        <v>0.317972350230415</v>
      </c>
      <c r="AM167">
        <f t="shared" si="77"/>
        <v>0.0803418803418804</v>
      </c>
      <c r="AN167">
        <f t="shared" si="78"/>
        <v>0.355805243445693</v>
      </c>
      <c r="AO167">
        <f t="shared" si="79"/>
        <v>0.118421052631579</v>
      </c>
      <c r="AP167">
        <f t="shared" si="80"/>
        <v>-0.00981494601779689</v>
      </c>
    </row>
    <row r="168" spans="1:42">
      <c r="A168" s="3" t="s">
        <v>1016</v>
      </c>
      <c r="B168" s="3" t="s">
        <v>1017</v>
      </c>
      <c r="C168" s="3" t="s">
        <v>1018</v>
      </c>
      <c r="D168" s="3" t="s">
        <v>1019</v>
      </c>
      <c r="E168" s="3" t="s">
        <v>1020</v>
      </c>
      <c r="F168" s="3" t="s">
        <v>1021</v>
      </c>
      <c r="G168">
        <f t="shared" si="54"/>
        <v>0.0585789267512911</v>
      </c>
      <c r="H168">
        <f t="shared" si="55"/>
        <v>0.0740448972199105</v>
      </c>
      <c r="I168">
        <f t="shared" si="56"/>
        <v>0.059440782163764</v>
      </c>
      <c r="J168">
        <f t="shared" si="57"/>
        <v>0.0540896832509676</v>
      </c>
      <c r="K168">
        <f t="shared" si="58"/>
        <v>0.0443447498093183</v>
      </c>
      <c r="L168">
        <f t="shared" si="59"/>
        <v>0.0373036416875735</v>
      </c>
      <c r="M168">
        <f t="shared" si="60"/>
        <v>0.0648555092653627</v>
      </c>
      <c r="N168">
        <f t="shared" si="61"/>
        <v>0.0657155071727949</v>
      </c>
      <c r="O168">
        <f t="shared" si="62"/>
        <v>0.0664911248594403</v>
      </c>
      <c r="P168">
        <f t="shared" si="63"/>
        <v>0.000861855412472731</v>
      </c>
      <c r="Q168">
        <f t="shared" si="64"/>
        <v>-0.00931435764797971</v>
      </c>
      <c r="R168">
        <f t="shared" si="65"/>
        <v>-0.02489666895318</v>
      </c>
      <c r="S168">
        <f t="shared" si="66"/>
        <v>-0.00778756644166709</v>
      </c>
      <c r="T168">
        <f t="shared" si="71"/>
        <v>0.0740448972199105</v>
      </c>
      <c r="U168">
        <f t="shared" si="67"/>
        <v>0.0667428396918372</v>
      </c>
      <c r="V168">
        <f t="shared" si="68"/>
        <v>0.066113729549679</v>
      </c>
      <c r="W168">
        <f t="shared" si="69"/>
        <v>0.066014173955458</v>
      </c>
      <c r="X168">
        <f t="shared" si="70"/>
        <v>0.0661095641362545</v>
      </c>
      <c r="Y168" s="1">
        <v>261</v>
      </c>
      <c r="Z168" s="1">
        <v>848.9</v>
      </c>
      <c r="AA168" s="1">
        <v>47.2</v>
      </c>
      <c r="AB168" s="1">
        <v>47.9</v>
      </c>
      <c r="AC168" s="1">
        <v>43.8</v>
      </c>
      <c r="AD168" s="1">
        <v>59</v>
      </c>
      <c r="AE168" s="1">
        <v>55</v>
      </c>
      <c r="AF168" s="1">
        <v>45.9</v>
      </c>
      <c r="AG168" s="1">
        <v>30.8246</v>
      </c>
      <c r="AH168">
        <f t="shared" si="72"/>
        <v>0.0486590038314176</v>
      </c>
      <c r="AI168">
        <f t="shared" si="73"/>
        <v>0.0585463541053128</v>
      </c>
      <c r="AJ168">
        <f t="shared" si="74"/>
        <v>0.194915254237288</v>
      </c>
      <c r="AK168">
        <f t="shared" si="75"/>
        <v>0.183716075156576</v>
      </c>
      <c r="AL168">
        <f t="shared" si="76"/>
        <v>0.319634703196347</v>
      </c>
      <c r="AM168">
        <f t="shared" si="77"/>
        <v>0.088135593220339</v>
      </c>
      <c r="AN168">
        <f t="shared" si="78"/>
        <v>0.290909090909091</v>
      </c>
      <c r="AO168">
        <f t="shared" si="79"/>
        <v>0.122004357298475</v>
      </c>
      <c r="AP168">
        <f t="shared" si="80"/>
        <v>-0.0219662217838999</v>
      </c>
    </row>
    <row r="169" spans="1:42">
      <c r="A169" s="3" t="s">
        <v>1022</v>
      </c>
      <c r="B169" s="3" t="s">
        <v>1023</v>
      </c>
      <c r="C169" s="3" t="s">
        <v>1024</v>
      </c>
      <c r="D169" s="3" t="s">
        <v>1025</v>
      </c>
      <c r="E169" s="3" t="s">
        <v>1026</v>
      </c>
      <c r="F169" s="3" t="s">
        <v>1027</v>
      </c>
      <c r="G169">
        <f t="shared" si="54"/>
        <v>0.0650213776000149</v>
      </c>
      <c r="H169">
        <f t="shared" si="55"/>
        <v>0.0712382476010569</v>
      </c>
      <c r="I169">
        <f t="shared" si="56"/>
        <v>0.0625331738280746</v>
      </c>
      <c r="J169">
        <f t="shared" si="57"/>
        <v>0.0555157606779207</v>
      </c>
      <c r="K169">
        <f t="shared" si="58"/>
        <v>0.051941070753188</v>
      </c>
      <c r="L169">
        <f t="shared" si="59"/>
        <v>0.0484769150250635</v>
      </c>
      <c r="M169">
        <f t="shared" si="60"/>
        <v>0.0653260677268132</v>
      </c>
      <c r="N169">
        <f t="shared" si="61"/>
        <v>0.0671884550551069</v>
      </c>
      <c r="O169">
        <f t="shared" si="62"/>
        <v>0.0676355483256008</v>
      </c>
      <c r="P169">
        <f t="shared" si="63"/>
        <v>-0.00248820377194024</v>
      </c>
      <c r="Q169">
        <f t="shared" si="64"/>
        <v>-0.0113396121927055</v>
      </c>
      <c r="R169">
        <f t="shared" si="65"/>
        <v>-0.0236958047035938</v>
      </c>
      <c r="S169">
        <f t="shared" si="66"/>
        <v>-0.00307717293233682</v>
      </c>
      <c r="T169">
        <f t="shared" si="71"/>
        <v>0.0712382476010569</v>
      </c>
      <c r="U169">
        <f t="shared" si="67"/>
        <v>0.0668857107145658</v>
      </c>
      <c r="V169">
        <f t="shared" si="68"/>
        <v>0.0663658297186483</v>
      </c>
      <c r="W169">
        <f t="shared" si="69"/>
        <v>0.0665714860527629</v>
      </c>
      <c r="X169">
        <f t="shared" si="70"/>
        <v>0.0667842985073305</v>
      </c>
      <c r="Y169" s="1">
        <v>262.9</v>
      </c>
      <c r="Z169" s="1">
        <v>855.5</v>
      </c>
      <c r="AA169" s="1">
        <v>47.6</v>
      </c>
      <c r="AB169" s="1">
        <v>48.3</v>
      </c>
      <c r="AC169" s="1">
        <v>44.8</v>
      </c>
      <c r="AD169" s="1">
        <v>59.1</v>
      </c>
      <c r="AE169" s="1">
        <v>59</v>
      </c>
      <c r="AF169" s="1">
        <v>46.3</v>
      </c>
      <c r="AG169" s="1">
        <v>30.5652</v>
      </c>
      <c r="AH169">
        <f t="shared" si="72"/>
        <v>0.0429821224800305</v>
      </c>
      <c r="AI169">
        <f t="shared" si="73"/>
        <v>0.0544710695499708</v>
      </c>
      <c r="AJ169">
        <f t="shared" si="74"/>
        <v>0.184873949579832</v>
      </c>
      <c r="AK169">
        <f t="shared" si="75"/>
        <v>0.17184265010352</v>
      </c>
      <c r="AL169">
        <f t="shared" si="76"/>
        <v>0.290178571428571</v>
      </c>
      <c r="AM169">
        <f t="shared" si="77"/>
        <v>0.0406091370558375</v>
      </c>
      <c r="AN169">
        <f t="shared" si="78"/>
        <v>0.169491525423729</v>
      </c>
      <c r="AO169">
        <f t="shared" si="79"/>
        <v>0.120950323974082</v>
      </c>
      <c r="AP169">
        <f t="shared" si="80"/>
        <v>-0.015612526664311</v>
      </c>
    </row>
    <row r="170" spans="1:42">
      <c r="A170" s="3" t="s">
        <v>1028</v>
      </c>
      <c r="B170" s="3" t="s">
        <v>1029</v>
      </c>
      <c r="C170" s="3" t="s">
        <v>1030</v>
      </c>
      <c r="D170" s="3" t="s">
        <v>1031</v>
      </c>
      <c r="E170" s="3" t="s">
        <v>1032</v>
      </c>
      <c r="F170" s="3" t="s">
        <v>1033</v>
      </c>
      <c r="G170">
        <f t="shared" si="54"/>
        <v>0.0725366463961754</v>
      </c>
      <c r="H170">
        <f t="shared" si="55"/>
        <v>0.0688571664095876</v>
      </c>
      <c r="I170">
        <f t="shared" si="56"/>
        <v>0.0643428525538231</v>
      </c>
      <c r="J170">
        <f t="shared" si="57"/>
        <v>0.0684373995233907</v>
      </c>
      <c r="K170">
        <f t="shared" si="58"/>
        <v>0.0646899900795637</v>
      </c>
      <c r="L170">
        <f t="shared" si="59"/>
        <v>0.0560135512269036</v>
      </c>
      <c r="M170">
        <f t="shared" si="60"/>
        <v>0.0682431970381308</v>
      </c>
      <c r="N170">
        <f t="shared" si="61"/>
        <v>0.0686609241761708</v>
      </c>
      <c r="O170">
        <f t="shared" si="62"/>
        <v>0.0671323884402337</v>
      </c>
      <c r="P170">
        <f t="shared" si="63"/>
        <v>-0.00819379384235224</v>
      </c>
      <c r="Q170">
        <f t="shared" si="64"/>
        <v>-0.0134078794151977</v>
      </c>
      <c r="R170">
        <f t="shared" si="65"/>
        <v>-0.0129849838429553</v>
      </c>
      <c r="S170">
        <f t="shared" si="66"/>
        <v>0.00184430676339663</v>
      </c>
      <c r="T170">
        <f t="shared" si="71"/>
        <v>0.0688571664095876</v>
      </c>
      <c r="U170">
        <f t="shared" si="67"/>
        <v>0.0666000094817054</v>
      </c>
      <c r="V170">
        <f t="shared" si="68"/>
        <v>0.0671477386671805</v>
      </c>
      <c r="W170">
        <f t="shared" si="69"/>
        <v>0.0675260350444281</v>
      </c>
      <c r="X170">
        <f t="shared" si="70"/>
        <v>0.0674473057235892</v>
      </c>
      <c r="Y170" s="1">
        <v>263.8</v>
      </c>
      <c r="Z170" s="1">
        <v>859.7</v>
      </c>
      <c r="AA170" s="1">
        <v>48.8</v>
      </c>
      <c r="AB170" s="1">
        <v>49.6</v>
      </c>
      <c r="AC170" s="1">
        <v>45.9</v>
      </c>
      <c r="AD170" s="1">
        <v>63.3</v>
      </c>
      <c r="AE170" s="1">
        <v>61.1</v>
      </c>
      <c r="AF170" s="1">
        <v>46.8</v>
      </c>
      <c r="AG170" s="1">
        <v>30.5521</v>
      </c>
      <c r="AH170">
        <f t="shared" si="72"/>
        <v>0.038286580742987</v>
      </c>
      <c r="AI170">
        <f t="shared" si="73"/>
        <v>0.054204955216936</v>
      </c>
      <c r="AJ170">
        <f t="shared" si="74"/>
        <v>0.161885245901639</v>
      </c>
      <c r="AK170">
        <f t="shared" si="75"/>
        <v>0.145161290322581</v>
      </c>
      <c r="AL170">
        <f t="shared" si="76"/>
        <v>0.263616557734205</v>
      </c>
      <c r="AM170">
        <f t="shared" si="77"/>
        <v>-0.0584518167456555</v>
      </c>
      <c r="AN170">
        <f t="shared" si="78"/>
        <v>0.109656301145663</v>
      </c>
      <c r="AO170">
        <f t="shared" si="79"/>
        <v>0.117521367521368</v>
      </c>
      <c r="AP170">
        <f t="shared" si="80"/>
        <v>-0.00718117576205892</v>
      </c>
    </row>
    <row r="171" spans="1:42">
      <c r="A171" s="3" t="s">
        <v>1034</v>
      </c>
      <c r="B171" s="3" t="s">
        <v>1035</v>
      </c>
      <c r="C171" s="3" t="s">
        <v>1036</v>
      </c>
      <c r="D171" s="3" t="s">
        <v>1037</v>
      </c>
      <c r="E171" s="3" t="s">
        <v>1038</v>
      </c>
      <c r="F171" s="3" t="s">
        <v>1039</v>
      </c>
      <c r="G171">
        <f t="shared" si="54"/>
        <v>0.0776283474177672</v>
      </c>
      <c r="H171">
        <f t="shared" si="55"/>
        <v>0.0702078950434964</v>
      </c>
      <c r="I171">
        <f t="shared" si="56"/>
        <v>0.065886779984191</v>
      </c>
      <c r="J171">
        <f t="shared" si="57"/>
        <v>0.0766177951762002</v>
      </c>
      <c r="K171">
        <f t="shared" si="58"/>
        <v>0.0768006105985608</v>
      </c>
      <c r="L171">
        <f t="shared" si="59"/>
        <v>0.0759516234656139</v>
      </c>
      <c r="M171">
        <f t="shared" si="60"/>
        <v>0.0647493687917555</v>
      </c>
      <c r="N171">
        <f t="shared" si="61"/>
        <v>0.0710959216837302</v>
      </c>
      <c r="O171">
        <f t="shared" si="62"/>
        <v>0.0685242283875792</v>
      </c>
      <c r="P171">
        <f t="shared" si="63"/>
        <v>-0.0117415674335763</v>
      </c>
      <c r="Q171">
        <f t="shared" si="64"/>
        <v>-0.00976763123208024</v>
      </c>
      <c r="R171">
        <f t="shared" si="65"/>
        <v>-0.0156249852732043</v>
      </c>
      <c r="S171">
        <f t="shared" si="66"/>
        <v>0.00112700256112581</v>
      </c>
      <c r="T171">
        <f t="shared" si="71"/>
        <v>0.0702078950434964</v>
      </c>
      <c r="U171">
        <f t="shared" si="67"/>
        <v>0.0680473375138437</v>
      </c>
      <c r="V171">
        <f t="shared" si="68"/>
        <v>0.066948014606481</v>
      </c>
      <c r="W171">
        <f t="shared" si="69"/>
        <v>0.0679849913757933</v>
      </c>
      <c r="X171">
        <f t="shared" si="70"/>
        <v>0.0680928387781505</v>
      </c>
      <c r="Y171" s="1">
        <v>265.3</v>
      </c>
      <c r="Z171" s="1">
        <v>864.2</v>
      </c>
      <c r="AA171" s="1">
        <v>49.7</v>
      </c>
      <c r="AB171" s="1">
        <v>50.7</v>
      </c>
      <c r="AC171" s="1">
        <v>46.8</v>
      </c>
      <c r="AD171" s="1">
        <v>64.3</v>
      </c>
      <c r="AE171" s="1">
        <v>62.6</v>
      </c>
      <c r="AF171" s="1">
        <v>47.3</v>
      </c>
      <c r="AG171" s="1">
        <v>30.3779</v>
      </c>
      <c r="AH171">
        <f t="shared" si="72"/>
        <v>0.0365623822088202</v>
      </c>
      <c r="AI171">
        <f t="shared" si="73"/>
        <v>0.0577412635963897</v>
      </c>
      <c r="AJ171">
        <f t="shared" si="74"/>
        <v>0.138832997987928</v>
      </c>
      <c r="AK171">
        <f t="shared" si="75"/>
        <v>0.116370808678501</v>
      </c>
      <c r="AL171">
        <f t="shared" si="76"/>
        <v>0.235042735042735</v>
      </c>
      <c r="AM171">
        <f t="shared" si="77"/>
        <v>-0.0995334370139969</v>
      </c>
      <c r="AN171">
        <f t="shared" si="78"/>
        <v>0.0670926517571884</v>
      </c>
      <c r="AO171">
        <f t="shared" si="79"/>
        <v>0.112050739957717</v>
      </c>
      <c r="AP171">
        <f t="shared" si="80"/>
        <v>0.00718614519107638</v>
      </c>
    </row>
    <row r="172" spans="1:42">
      <c r="A172" s="3" t="s">
        <v>1040</v>
      </c>
      <c r="B172" s="3" t="s">
        <v>1041</v>
      </c>
      <c r="C172" s="3" t="s">
        <v>1042</v>
      </c>
      <c r="D172" s="3" t="s">
        <v>1043</v>
      </c>
      <c r="E172" s="3" t="s">
        <v>1044</v>
      </c>
      <c r="F172" s="3" t="s">
        <v>1045</v>
      </c>
      <c r="G172">
        <f t="shared" si="54"/>
        <v>0.0922271120175774</v>
      </c>
      <c r="H172">
        <f t="shared" si="55"/>
        <v>0.0816005872046058</v>
      </c>
      <c r="I172">
        <f t="shared" si="56"/>
        <v>0.0726934362291898</v>
      </c>
      <c r="J172">
        <f t="shared" si="57"/>
        <v>0.0939552047485963</v>
      </c>
      <c r="K172">
        <f t="shared" si="58"/>
        <v>0.0911725814192529</v>
      </c>
      <c r="L172">
        <f t="shared" si="59"/>
        <v>0.0829014937021737</v>
      </c>
      <c r="M172">
        <f t="shared" si="60"/>
        <v>0.0735354898711286</v>
      </c>
      <c r="N172">
        <f t="shared" si="61"/>
        <v>0.0726946671601545</v>
      </c>
      <c r="O172">
        <f t="shared" si="62"/>
        <v>0.0705395009257533</v>
      </c>
      <c r="P172">
        <f t="shared" si="63"/>
        <v>-0.0195336757883875</v>
      </c>
      <c r="Q172">
        <f t="shared" si="64"/>
        <v>-0.0216700994213918</v>
      </c>
      <c r="R172">
        <f t="shared" si="65"/>
        <v>-0.0280837699897793</v>
      </c>
      <c r="S172">
        <f t="shared" si="66"/>
        <v>-0.0101582897502402</v>
      </c>
      <c r="T172">
        <f t="shared" si="71"/>
        <v>0.0816005872046058</v>
      </c>
      <c r="U172">
        <f t="shared" si="67"/>
        <v>0.0771470117168978</v>
      </c>
      <c r="V172">
        <f t="shared" si="68"/>
        <v>0.0759431711016414</v>
      </c>
      <c r="W172">
        <f t="shared" si="69"/>
        <v>0.0751310451162697</v>
      </c>
      <c r="X172">
        <f t="shared" si="70"/>
        <v>0.0742127362781664</v>
      </c>
      <c r="Y172" s="1">
        <v>266.7</v>
      </c>
      <c r="Z172" s="1">
        <v>870.1</v>
      </c>
      <c r="AA172" s="1">
        <v>50.2</v>
      </c>
      <c r="AB172" s="1">
        <v>51.1</v>
      </c>
      <c r="AC172" s="1">
        <v>48.1</v>
      </c>
      <c r="AD172" s="1">
        <v>62.3</v>
      </c>
      <c r="AE172" s="1">
        <v>66.9</v>
      </c>
      <c r="AF172" s="1">
        <v>47.8</v>
      </c>
      <c r="AG172" s="1">
        <v>30.4257</v>
      </c>
      <c r="AH172">
        <f t="shared" si="72"/>
        <v>0.0363704536932883</v>
      </c>
      <c r="AI172">
        <f t="shared" si="73"/>
        <v>0.0630961958395586</v>
      </c>
      <c r="AJ172">
        <f t="shared" si="74"/>
        <v>0.127490039840637</v>
      </c>
      <c r="AK172">
        <f t="shared" si="75"/>
        <v>0.103718199608611</v>
      </c>
      <c r="AL172">
        <f t="shared" si="76"/>
        <v>0.193347193347193</v>
      </c>
      <c r="AM172">
        <f t="shared" si="77"/>
        <v>-0.0834670947030497</v>
      </c>
      <c r="AN172">
        <f t="shared" si="78"/>
        <v>-0.0134529147982064</v>
      </c>
      <c r="AO172">
        <f t="shared" si="79"/>
        <v>0.104602510460251</v>
      </c>
      <c r="AP172">
        <f t="shared" si="80"/>
        <v>0.00354305734954335</v>
      </c>
    </row>
    <row r="173" spans="1:42">
      <c r="A173" s="3" t="s">
        <v>1046</v>
      </c>
      <c r="B173" s="3" t="s">
        <v>1047</v>
      </c>
      <c r="C173" s="3" t="s">
        <v>1048</v>
      </c>
      <c r="D173" s="3" t="s">
        <v>1049</v>
      </c>
      <c r="E173" s="3" t="s">
        <v>1050</v>
      </c>
      <c r="F173" s="3" t="s">
        <v>1051</v>
      </c>
      <c r="G173">
        <f t="shared" si="54"/>
        <v>0.0963424006949575</v>
      </c>
      <c r="H173">
        <f t="shared" si="55"/>
        <v>0.086702333839293</v>
      </c>
      <c r="I173">
        <f t="shared" si="56"/>
        <v>0.0764638639149204</v>
      </c>
      <c r="J173">
        <f t="shared" si="57"/>
        <v>0.0940846198956209</v>
      </c>
      <c r="K173">
        <f t="shared" si="58"/>
        <v>0.0890052104124096</v>
      </c>
      <c r="L173">
        <f t="shared" si="59"/>
        <v>0.0828055096626434</v>
      </c>
      <c r="M173">
        <f t="shared" si="60"/>
        <v>0.0785487391454317</v>
      </c>
      <c r="N173">
        <f t="shared" si="61"/>
        <v>0.0783525956962909</v>
      </c>
      <c r="O173">
        <f t="shared" si="62"/>
        <v>0.07698307691121</v>
      </c>
      <c r="P173">
        <f t="shared" si="63"/>
        <v>-0.0198785367800371</v>
      </c>
      <c r="Q173">
        <f t="shared" si="64"/>
        <v>-0.0270478662710039</v>
      </c>
      <c r="R173">
        <f t="shared" si="65"/>
        <v>-0.0325945561910629</v>
      </c>
      <c r="S173">
        <f t="shared" si="66"/>
        <v>-0.0127866508891249</v>
      </c>
      <c r="T173">
        <f t="shared" si="71"/>
        <v>0.086702333839293</v>
      </c>
      <c r="U173">
        <f t="shared" si="67"/>
        <v>0.0815830988771067</v>
      </c>
      <c r="V173">
        <f t="shared" si="68"/>
        <v>0.080571645633215</v>
      </c>
      <c r="W173">
        <f t="shared" si="69"/>
        <v>0.080016883148984</v>
      </c>
      <c r="X173">
        <f t="shared" si="70"/>
        <v>0.0794101219014292</v>
      </c>
      <c r="Y173" s="1">
        <v>267.2</v>
      </c>
      <c r="Z173" s="1">
        <v>872.9</v>
      </c>
      <c r="AA173" s="1">
        <v>50.7</v>
      </c>
      <c r="AB173" s="1">
        <v>51.5</v>
      </c>
      <c r="AC173" s="1">
        <v>49</v>
      </c>
      <c r="AD173" s="1">
        <v>60.6</v>
      </c>
      <c r="AE173" s="1">
        <v>70.8</v>
      </c>
      <c r="AF173" s="1">
        <v>48.1</v>
      </c>
      <c r="AG173" s="1">
        <v>30.5247</v>
      </c>
      <c r="AH173">
        <f t="shared" si="72"/>
        <v>0.0336826347305389</v>
      </c>
      <c r="AI173">
        <f t="shared" si="73"/>
        <v>0.0712567304387674</v>
      </c>
      <c r="AJ173">
        <f t="shared" si="74"/>
        <v>0.126232741617357</v>
      </c>
      <c r="AK173">
        <f t="shared" si="75"/>
        <v>0.104854368932039</v>
      </c>
      <c r="AL173">
        <f t="shared" si="76"/>
        <v>0.173469387755102</v>
      </c>
      <c r="AM173">
        <f t="shared" si="77"/>
        <v>-0.0181518151815182</v>
      </c>
      <c r="AN173">
        <f t="shared" si="78"/>
        <v>-0.077683615819209</v>
      </c>
      <c r="AO173">
        <f t="shared" si="79"/>
        <v>0.101871101871102</v>
      </c>
      <c r="AP173">
        <f t="shared" si="80"/>
        <v>0.00156922099152496</v>
      </c>
    </row>
    <row r="174" spans="1:42">
      <c r="A174" s="3" t="s">
        <v>1052</v>
      </c>
      <c r="B174" s="3" t="s">
        <v>1053</v>
      </c>
      <c r="C174" s="3" t="s">
        <v>1054</v>
      </c>
      <c r="D174" s="3" t="s">
        <v>1055</v>
      </c>
      <c r="E174" s="3" t="s">
        <v>1056</v>
      </c>
      <c r="F174" s="3" t="s">
        <v>1057</v>
      </c>
      <c r="G174">
        <f t="shared" si="54"/>
        <v>0.0991490745275641</v>
      </c>
      <c r="H174">
        <f t="shared" si="55"/>
        <v>0.0829251913742657</v>
      </c>
      <c r="I174">
        <f t="shared" si="56"/>
        <v>0.0760588168554843</v>
      </c>
      <c r="J174">
        <f t="shared" si="57"/>
        <v>0.102466554919889</v>
      </c>
      <c r="K174">
        <f t="shared" si="58"/>
        <v>0.103063981699008</v>
      </c>
      <c r="L174">
        <f t="shared" si="59"/>
        <v>0.0949715535928926</v>
      </c>
      <c r="M174">
        <f t="shared" si="60"/>
        <v>0.0793366346843069</v>
      </c>
      <c r="N174">
        <f t="shared" si="61"/>
        <v>0.0779118070770829</v>
      </c>
      <c r="O174">
        <f t="shared" si="62"/>
        <v>0.0704158106598194</v>
      </c>
      <c r="P174">
        <f t="shared" si="63"/>
        <v>-0.0230902576720799</v>
      </c>
      <c r="Q174">
        <f t="shared" si="64"/>
        <v>-0.0159089365214789</v>
      </c>
      <c r="R174">
        <f t="shared" si="65"/>
        <v>-0.0264712352280729</v>
      </c>
      <c r="S174">
        <f t="shared" si="66"/>
        <v>-0.00529872889445349</v>
      </c>
      <c r="T174">
        <f t="shared" si="71"/>
        <v>0.0829251913742657</v>
      </c>
      <c r="U174">
        <f t="shared" si="67"/>
        <v>0.079492004114875</v>
      </c>
      <c r="V174">
        <f t="shared" si="68"/>
        <v>0.0794402143046856</v>
      </c>
      <c r="W174">
        <f t="shared" si="69"/>
        <v>0.0790581124977849</v>
      </c>
      <c r="X174">
        <f t="shared" si="70"/>
        <v>0.0773296521301918</v>
      </c>
      <c r="Y174" s="1">
        <v>267.6</v>
      </c>
      <c r="Z174" s="1">
        <v>874.6</v>
      </c>
      <c r="AA174" s="1">
        <v>51.3</v>
      </c>
      <c r="AB174" s="1">
        <v>52</v>
      </c>
      <c r="AC174" s="1">
        <v>50.6</v>
      </c>
      <c r="AD174" s="1">
        <v>58.3</v>
      </c>
      <c r="AE174" s="1">
        <v>76</v>
      </c>
      <c r="AF174" s="1">
        <v>48.6</v>
      </c>
      <c r="AG174" s="1">
        <v>30.6133</v>
      </c>
      <c r="AH174">
        <f t="shared" si="72"/>
        <v>0.0433482810164423</v>
      </c>
      <c r="AI174">
        <f t="shared" si="73"/>
        <v>0.0838097415961582</v>
      </c>
      <c r="AJ174">
        <f t="shared" si="74"/>
        <v>0.118908382066277</v>
      </c>
      <c r="AK174">
        <f t="shared" si="75"/>
        <v>0.101923076923077</v>
      </c>
      <c r="AL174">
        <f t="shared" si="76"/>
        <v>0.132411067193676</v>
      </c>
      <c r="AM174">
        <f t="shared" si="77"/>
        <v>0.0497427101200687</v>
      </c>
      <c r="AN174">
        <f t="shared" si="78"/>
        <v>-0.146052631578947</v>
      </c>
      <c r="AO174">
        <f t="shared" si="79"/>
        <v>0.0925925925925926</v>
      </c>
      <c r="AP174">
        <f t="shared" si="80"/>
        <v>0.0186552903476594</v>
      </c>
    </row>
    <row r="175" spans="1:42">
      <c r="A175" s="3" t="s">
        <v>1058</v>
      </c>
      <c r="B175" s="3" t="s">
        <v>1059</v>
      </c>
      <c r="C175" s="3" t="s">
        <v>1060</v>
      </c>
      <c r="D175" s="3" t="s">
        <v>1061</v>
      </c>
      <c r="E175" s="3" t="s">
        <v>1062</v>
      </c>
      <c r="F175" s="3" t="s">
        <v>1063</v>
      </c>
      <c r="G175">
        <f t="shared" ref="G175:G238" si="81">LN(B187/C175)</f>
        <v>0.0988919495202055</v>
      </c>
      <c r="H175">
        <f t="shared" ref="H175:H238" si="82">-LN(B175/100)</f>
        <v>0.0865605695276757</v>
      </c>
      <c r="I175">
        <f t="shared" ref="I175:I238" si="83">LN(B175/C175)</f>
        <v>0.0795294345560072</v>
      </c>
      <c r="J175">
        <f t="shared" ref="J175:J238" si="84">LN(C187/D175)</f>
        <v>0.103437433224215</v>
      </c>
      <c r="K175">
        <f t="shared" ref="K175:K238" si="85">LN(D187/E175)</f>
        <v>0.108876218527207</v>
      </c>
      <c r="L175">
        <f t="shared" ref="L175:L238" si="86">LN(E187/F175)</f>
        <v>0.112491051132867</v>
      </c>
      <c r="M175">
        <f t="shared" ref="M175:M238" si="87">LN(C175/D175)</f>
        <v>0.0787497161456244</v>
      </c>
      <c r="N175">
        <f t="shared" ref="N175:N238" si="88">LN(D175/E175)</f>
        <v>0.0843590324254071</v>
      </c>
      <c r="O175">
        <f t="shared" ref="O175:O238" si="89">LN(E175/F175)</f>
        <v>0.0749422324913186</v>
      </c>
      <c r="P175">
        <f t="shared" ref="P175:P238" si="90">H187-H175</f>
        <v>-0.0193625149641983</v>
      </c>
      <c r="Q175">
        <f t="shared" ref="Q175:Q238" si="91">H199-H175</f>
        <v>-0.0231414216580208</v>
      </c>
      <c r="R175">
        <f t="shared" ref="R175:R238" si="92">H211-H175</f>
        <v>-0.0304662951727674</v>
      </c>
      <c r="S175">
        <f t="shared" ref="S175:S238" si="93">H223-H175</f>
        <v>-0.0048514742011304</v>
      </c>
      <c r="T175">
        <f t="shared" si="71"/>
        <v>0.0865605695276757</v>
      </c>
      <c r="U175">
        <f t="shared" ref="U175:U238" si="94">-LN(C175/100)/2</f>
        <v>0.0830450020418415</v>
      </c>
      <c r="V175">
        <f t="shared" ref="V175:V238" si="95">-LN(D175/100)/3</f>
        <v>0.0816132400764358</v>
      </c>
      <c r="W175">
        <f t="shared" ref="W175:W238" si="96">-LN(E175/100)/4</f>
        <v>0.0822996881636786</v>
      </c>
      <c r="X175">
        <f t="shared" ref="X175:X238" si="97">-LN(F175/100)/5</f>
        <v>0.0808281970292066</v>
      </c>
      <c r="Y175" s="1">
        <v>268.5</v>
      </c>
      <c r="Z175" s="1">
        <v>877.8</v>
      </c>
      <c r="AA175" s="1">
        <v>51.3</v>
      </c>
      <c r="AB175" s="1">
        <v>51.8</v>
      </c>
      <c r="AC175" s="1">
        <v>51.5</v>
      </c>
      <c r="AD175" s="1">
        <v>55.4</v>
      </c>
      <c r="AE175" s="1">
        <v>76</v>
      </c>
      <c r="AF175" s="1">
        <v>49</v>
      </c>
      <c r="AG175" s="1">
        <v>30.5372</v>
      </c>
      <c r="AH175">
        <f t="shared" si="72"/>
        <v>0.0517690875232774</v>
      </c>
      <c r="AI175">
        <f t="shared" si="73"/>
        <v>0.0970608339029392</v>
      </c>
      <c r="AJ175">
        <f t="shared" si="74"/>
        <v>0.128654970760234</v>
      </c>
      <c r="AK175">
        <f t="shared" si="75"/>
        <v>0.115830115830116</v>
      </c>
      <c r="AL175">
        <f t="shared" si="76"/>
        <v>0.112621359223301</v>
      </c>
      <c r="AM175">
        <f t="shared" si="77"/>
        <v>0.110108303249097</v>
      </c>
      <c r="AN175">
        <f t="shared" si="78"/>
        <v>-0.155263157894737</v>
      </c>
      <c r="AO175">
        <f t="shared" si="79"/>
        <v>0.0918367346938776</v>
      </c>
      <c r="AP175">
        <f t="shared" si="80"/>
        <v>0.0227951482126718</v>
      </c>
    </row>
    <row r="176" spans="1:42">
      <c r="A176" s="3" t="s">
        <v>1064</v>
      </c>
      <c r="B176" s="3" t="s">
        <v>1065</v>
      </c>
      <c r="C176" s="3" t="s">
        <v>1066</v>
      </c>
      <c r="D176" s="3" t="s">
        <v>1067</v>
      </c>
      <c r="E176" s="3" t="s">
        <v>1068</v>
      </c>
      <c r="F176" s="3" t="s">
        <v>1069</v>
      </c>
      <c r="G176">
        <f t="shared" si="81"/>
        <v>0.0956411256031518</v>
      </c>
      <c r="H176">
        <f t="shared" si="82"/>
        <v>0.0865714737612445</v>
      </c>
      <c r="I176">
        <f t="shared" si="83"/>
        <v>0.0807590127337524</v>
      </c>
      <c r="J176">
        <f t="shared" si="84"/>
        <v>0.0988538360599801</v>
      </c>
      <c r="K176">
        <f t="shared" si="85"/>
        <v>0.100393850886736</v>
      </c>
      <c r="L176">
        <f t="shared" si="86"/>
        <v>0.100138682074183</v>
      </c>
      <c r="M176">
        <f t="shared" si="87"/>
        <v>0.0820672084648493</v>
      </c>
      <c r="N176">
        <f t="shared" si="88"/>
        <v>0.0842026694369388</v>
      </c>
      <c r="O176">
        <f t="shared" si="89"/>
        <v>0.0759480691490155</v>
      </c>
      <c r="P176">
        <f t="shared" si="90"/>
        <v>-0.0148821128693994</v>
      </c>
      <c r="Q176">
        <f t="shared" si="91"/>
        <v>-0.0265560413512579</v>
      </c>
      <c r="R176">
        <f t="shared" si="92"/>
        <v>-0.0250470722644566</v>
      </c>
      <c r="S176">
        <f t="shared" si="93"/>
        <v>-0.00606615910159443</v>
      </c>
      <c r="T176">
        <f t="shared" ref="T176:T239" si="98">H176</f>
        <v>0.0865714737612445</v>
      </c>
      <c r="U176">
        <f t="shared" si="94"/>
        <v>0.0836652432474985</v>
      </c>
      <c r="V176">
        <f t="shared" si="95"/>
        <v>0.0831325649866154</v>
      </c>
      <c r="W176">
        <f t="shared" si="96"/>
        <v>0.0834000910991963</v>
      </c>
      <c r="X176">
        <f t="shared" si="97"/>
        <v>0.0819096867091601</v>
      </c>
      <c r="Y176" s="1">
        <v>269.3</v>
      </c>
      <c r="Z176" s="1">
        <v>881.4</v>
      </c>
      <c r="AA176" s="1">
        <v>52.7</v>
      </c>
      <c r="AB176" s="1">
        <v>53.2</v>
      </c>
      <c r="AC176" s="1">
        <v>53.4</v>
      </c>
      <c r="AD176" s="1">
        <v>59.8</v>
      </c>
      <c r="AE176" s="1">
        <v>75.3</v>
      </c>
      <c r="AF176" s="1">
        <v>49.3</v>
      </c>
      <c r="AG176" s="1">
        <v>30.6351</v>
      </c>
      <c r="AH176">
        <f t="shared" si="72"/>
        <v>0.0534719643520237</v>
      </c>
      <c r="AI176">
        <f t="shared" si="73"/>
        <v>0.106308146131155</v>
      </c>
      <c r="AJ176">
        <f t="shared" si="74"/>
        <v>0.108159392789374</v>
      </c>
      <c r="AK176">
        <f t="shared" si="75"/>
        <v>0.0977443609022556</v>
      </c>
      <c r="AL176">
        <f t="shared" si="76"/>
        <v>0.0767790262172285</v>
      </c>
      <c r="AM176">
        <f t="shared" si="77"/>
        <v>0.0434782608695652</v>
      </c>
      <c r="AN176">
        <f t="shared" si="78"/>
        <v>-0.155378486055777</v>
      </c>
      <c r="AO176">
        <f t="shared" si="79"/>
        <v>0.0953346855983773</v>
      </c>
      <c r="AP176">
        <f t="shared" si="80"/>
        <v>0.0236232295634745</v>
      </c>
    </row>
    <row r="177" spans="1:42">
      <c r="A177" s="3" t="s">
        <v>1070</v>
      </c>
      <c r="B177" s="3" t="s">
        <v>1071</v>
      </c>
      <c r="C177" s="3" t="s">
        <v>1072</v>
      </c>
      <c r="D177" s="3" t="s">
        <v>1073</v>
      </c>
      <c r="E177" s="3" t="s">
        <v>1074</v>
      </c>
      <c r="F177" s="3" t="s">
        <v>1075</v>
      </c>
      <c r="G177">
        <f t="shared" si="81"/>
        <v>0.0999990521815887</v>
      </c>
      <c r="H177">
        <f t="shared" si="82"/>
        <v>0.0965109003808438</v>
      </c>
      <c r="I177">
        <f t="shared" si="83"/>
        <v>0.0770808721041184</v>
      </c>
      <c r="J177">
        <f t="shared" si="84"/>
        <v>0.0993608141132076</v>
      </c>
      <c r="K177">
        <f t="shared" si="85"/>
        <v>0.0992085882193142</v>
      </c>
      <c r="L177">
        <f t="shared" si="86"/>
        <v>0.104033460277665</v>
      </c>
      <c r="M177">
        <f t="shared" si="87"/>
        <v>0.0793282297545485</v>
      </c>
      <c r="N177">
        <f t="shared" si="88"/>
        <v>0.0803035171826484</v>
      </c>
      <c r="O177">
        <f t="shared" si="89"/>
        <v>0.0860413691725297</v>
      </c>
      <c r="P177">
        <f t="shared" si="90"/>
        <v>-0.0229181800774705</v>
      </c>
      <c r="Q177">
        <f t="shared" si="91"/>
        <v>-0.0382883911804213</v>
      </c>
      <c r="R177">
        <f t="shared" si="92"/>
        <v>-0.0341460151841133</v>
      </c>
      <c r="S177">
        <f t="shared" si="93"/>
        <v>-0.0139767583272251</v>
      </c>
      <c r="T177">
        <f t="shared" si="98"/>
        <v>0.0965109003808438</v>
      </c>
      <c r="U177">
        <f t="shared" si="94"/>
        <v>0.086795886242481</v>
      </c>
      <c r="V177">
        <f t="shared" si="95"/>
        <v>0.0843066674131702</v>
      </c>
      <c r="W177">
        <f t="shared" si="96"/>
        <v>0.0833058798555397</v>
      </c>
      <c r="X177">
        <f t="shared" si="97"/>
        <v>0.0838529777189378</v>
      </c>
      <c r="Y177" s="1">
        <v>270.1</v>
      </c>
      <c r="Z177" s="1">
        <v>884.1</v>
      </c>
      <c r="AA177" s="1">
        <v>53.7</v>
      </c>
      <c r="AB177" s="1">
        <v>54.1</v>
      </c>
      <c r="AC177" s="1">
        <v>55.8</v>
      </c>
      <c r="AD177" s="1">
        <v>62.9</v>
      </c>
      <c r="AE177" s="1">
        <v>76</v>
      </c>
      <c r="AF177" s="1">
        <v>49.9</v>
      </c>
      <c r="AG177" s="1">
        <v>30.8643</v>
      </c>
      <c r="AH177">
        <f t="shared" si="72"/>
        <v>0.0518326545723806</v>
      </c>
      <c r="AI177">
        <f t="shared" si="73"/>
        <v>0.111978282999661</v>
      </c>
      <c r="AJ177">
        <f t="shared" si="74"/>
        <v>0.0968342644320297</v>
      </c>
      <c r="AK177">
        <f t="shared" si="75"/>
        <v>0.0905730129390018</v>
      </c>
      <c r="AL177">
        <f t="shared" si="76"/>
        <v>0.0394265232974911</v>
      </c>
      <c r="AM177">
        <f t="shared" si="77"/>
        <v>0.00158982511923691</v>
      </c>
      <c r="AN177">
        <f t="shared" si="78"/>
        <v>-0.155263157894737</v>
      </c>
      <c r="AO177">
        <f t="shared" si="79"/>
        <v>0.0861723446893788</v>
      </c>
      <c r="AP177">
        <f t="shared" si="80"/>
        <v>0.0186169781916324</v>
      </c>
    </row>
    <row r="178" spans="1:42">
      <c r="A178" s="3" t="s">
        <v>1076</v>
      </c>
      <c r="B178" s="3" t="s">
        <v>1077</v>
      </c>
      <c r="C178" s="3" t="s">
        <v>1078</v>
      </c>
      <c r="D178" s="3" t="s">
        <v>1079</v>
      </c>
      <c r="E178" s="3" t="s">
        <v>1080</v>
      </c>
      <c r="F178" s="3" t="s">
        <v>1081</v>
      </c>
      <c r="G178">
        <f t="shared" si="81"/>
        <v>0.0853979686016971</v>
      </c>
      <c r="H178">
        <f t="shared" si="82"/>
        <v>0.0789241668070107</v>
      </c>
      <c r="I178">
        <f t="shared" si="83"/>
        <v>0.0819842954836273</v>
      </c>
      <c r="J178">
        <f t="shared" si="84"/>
        <v>0.0742741343139233</v>
      </c>
      <c r="K178">
        <f t="shared" si="85"/>
        <v>0.0743114878887346</v>
      </c>
      <c r="L178">
        <f t="shared" si="86"/>
        <v>0.0617682926369888</v>
      </c>
      <c r="M178">
        <f t="shared" si="87"/>
        <v>0.0736752791661274</v>
      </c>
      <c r="N178">
        <f t="shared" si="88"/>
        <v>0.0801954988793827</v>
      </c>
      <c r="O178">
        <f t="shared" si="89"/>
        <v>0.0768273422860134</v>
      </c>
      <c r="P178">
        <f t="shared" si="90"/>
        <v>-0.00341367311806978</v>
      </c>
      <c r="Q178">
        <f t="shared" si="91"/>
        <v>-0.021708104246583</v>
      </c>
      <c r="R178">
        <f t="shared" si="92"/>
        <v>-0.0143109762150786</v>
      </c>
      <c r="S178">
        <f t="shared" si="93"/>
        <v>0.00637231781507394</v>
      </c>
      <c r="T178">
        <f t="shared" si="98"/>
        <v>0.0789241668070107</v>
      </c>
      <c r="U178">
        <f t="shared" si="94"/>
        <v>0.0804542311453191</v>
      </c>
      <c r="V178">
        <f t="shared" si="95"/>
        <v>0.0781945804855885</v>
      </c>
      <c r="W178">
        <f t="shared" si="96"/>
        <v>0.078694810084037</v>
      </c>
      <c r="X178">
        <f t="shared" si="97"/>
        <v>0.0783213165244323</v>
      </c>
      <c r="Y178" s="1">
        <v>271</v>
      </c>
      <c r="Z178" s="1">
        <v>887.9</v>
      </c>
      <c r="AA178" s="1">
        <v>54.3</v>
      </c>
      <c r="AB178" s="1">
        <v>54.6</v>
      </c>
      <c r="AC178" s="1">
        <v>55.9</v>
      </c>
      <c r="AD178" s="1">
        <v>60.9</v>
      </c>
      <c r="AE178" s="1">
        <v>74.7</v>
      </c>
      <c r="AF178" s="1">
        <v>50.6</v>
      </c>
      <c r="AG178" s="1">
        <v>30.5523</v>
      </c>
      <c r="AH178">
        <f t="shared" si="72"/>
        <v>0.0542435424354243</v>
      </c>
      <c r="AI178">
        <f t="shared" si="73"/>
        <v>0.116679806284492</v>
      </c>
      <c r="AJ178">
        <f t="shared" si="74"/>
        <v>0.0920810313075506</v>
      </c>
      <c r="AK178">
        <f t="shared" si="75"/>
        <v>0.0879120879120879</v>
      </c>
      <c r="AL178">
        <f t="shared" si="76"/>
        <v>0.041144901610018</v>
      </c>
      <c r="AM178">
        <f t="shared" si="77"/>
        <v>0.0591133004926109</v>
      </c>
      <c r="AN178">
        <f t="shared" si="78"/>
        <v>-0.132530120481928</v>
      </c>
      <c r="AO178">
        <f t="shared" si="79"/>
        <v>0.0790513833992095</v>
      </c>
      <c r="AP178">
        <f t="shared" si="80"/>
        <v>0.0315099026914505</v>
      </c>
    </row>
    <row r="179" spans="1:42">
      <c r="A179" s="3" t="s">
        <v>1082</v>
      </c>
      <c r="B179" s="3" t="s">
        <v>1083</v>
      </c>
      <c r="C179" s="3" t="s">
        <v>298</v>
      </c>
      <c r="D179" s="3" t="s">
        <v>1084</v>
      </c>
      <c r="E179" s="3" t="s">
        <v>1085</v>
      </c>
      <c r="F179" s="3" t="s">
        <v>1086</v>
      </c>
      <c r="G179">
        <f t="shared" si="81"/>
        <v>0.0925166965358265</v>
      </c>
      <c r="H179">
        <f t="shared" si="82"/>
        <v>0.0764059952026258</v>
      </c>
      <c r="I179">
        <f t="shared" si="83"/>
        <v>0.0774330665159325</v>
      </c>
      <c r="J179">
        <f t="shared" si="84"/>
        <v>0.0935134485448972</v>
      </c>
      <c r="K179">
        <f t="shared" si="85"/>
        <v>0.0973337909356215</v>
      </c>
      <c r="L179">
        <f t="shared" si="86"/>
        <v>0.0971820528866951</v>
      </c>
      <c r="M179">
        <f t="shared" si="87"/>
        <v>0.0780173364480837</v>
      </c>
      <c r="N179">
        <f t="shared" si="88"/>
        <v>0.0789305480002357</v>
      </c>
      <c r="O179">
        <f t="shared" si="89"/>
        <v>0.0780718137778839</v>
      </c>
      <c r="P179">
        <f t="shared" si="90"/>
        <v>-0.015083630019894</v>
      </c>
      <c r="Q179">
        <f t="shared" si="91"/>
        <v>-0.0218758890398882</v>
      </c>
      <c r="R179">
        <f t="shared" si="92"/>
        <v>-0.00858743394344301</v>
      </c>
      <c r="S179">
        <f t="shared" si="93"/>
        <v>0.0186522163483658</v>
      </c>
      <c r="T179">
        <f t="shared" si="98"/>
        <v>0.0764059952026258</v>
      </c>
      <c r="U179">
        <f t="shared" si="94"/>
        <v>0.0769195308592791</v>
      </c>
      <c r="V179">
        <f t="shared" si="95"/>
        <v>0.0772854660555473</v>
      </c>
      <c r="W179">
        <f t="shared" si="96"/>
        <v>0.0776967365417194</v>
      </c>
      <c r="X179">
        <f t="shared" si="97"/>
        <v>0.0777717519889523</v>
      </c>
      <c r="Y179" s="1">
        <v>272.3</v>
      </c>
      <c r="Z179" s="1">
        <v>893.3</v>
      </c>
      <c r="AA179" s="1">
        <v>55.3</v>
      </c>
      <c r="AB179" s="1">
        <v>55.6</v>
      </c>
      <c r="AC179" s="1">
        <v>57.2</v>
      </c>
      <c r="AD179" s="1">
        <v>63.2</v>
      </c>
      <c r="AE179" s="1">
        <v>72.4</v>
      </c>
      <c r="AF179" s="1">
        <v>51</v>
      </c>
      <c r="AG179" s="1">
        <v>30.4674</v>
      </c>
      <c r="AH179">
        <f t="shared" si="72"/>
        <v>0.0481087036356958</v>
      </c>
      <c r="AI179">
        <f t="shared" si="73"/>
        <v>0.116981976939438</v>
      </c>
      <c r="AJ179">
        <f t="shared" si="74"/>
        <v>0.081374321880651</v>
      </c>
      <c r="AK179">
        <f t="shared" si="75"/>
        <v>0.0773381294964028</v>
      </c>
      <c r="AL179">
        <f t="shared" si="76"/>
        <v>0.0279720279720279</v>
      </c>
      <c r="AM179">
        <f t="shared" si="77"/>
        <v>0.0300632911392404</v>
      </c>
      <c r="AN179">
        <f t="shared" si="78"/>
        <v>-0.104972375690608</v>
      </c>
      <c r="AO179">
        <f t="shared" si="79"/>
        <v>0.0764705882352941</v>
      </c>
      <c r="AP179">
        <f t="shared" si="80"/>
        <v>0.0343088021951331</v>
      </c>
    </row>
    <row r="180" spans="1:42">
      <c r="A180" s="3" t="s">
        <v>1087</v>
      </c>
      <c r="B180" s="3" t="s">
        <v>1088</v>
      </c>
      <c r="C180" s="3" t="s">
        <v>1089</v>
      </c>
      <c r="D180" s="3" t="s">
        <v>1090</v>
      </c>
      <c r="E180" s="3" t="s">
        <v>1091</v>
      </c>
      <c r="F180" s="3" t="s">
        <v>1092</v>
      </c>
      <c r="G180">
        <f t="shared" si="81"/>
        <v>0.0795209658261387</v>
      </c>
      <c r="H180">
        <f t="shared" si="82"/>
        <v>0.0749067526323832</v>
      </c>
      <c r="I180">
        <f t="shared" si="83"/>
        <v>0.0693447527656862</v>
      </c>
      <c r="J180">
        <f t="shared" si="84"/>
        <v>0.0764764779257609</v>
      </c>
      <c r="K180">
        <f t="shared" si="85"/>
        <v>0.0730836739694652</v>
      </c>
      <c r="L180">
        <f t="shared" si="86"/>
        <v>0.0752209038202059</v>
      </c>
      <c r="M180">
        <f t="shared" si="87"/>
        <v>0.0754604406144443</v>
      </c>
      <c r="N180">
        <f t="shared" si="88"/>
        <v>0.0735322329811851</v>
      </c>
      <c r="O180">
        <f t="shared" si="89"/>
        <v>0.0766028515127196</v>
      </c>
      <c r="P180">
        <f t="shared" si="90"/>
        <v>-0.0101762130604524</v>
      </c>
      <c r="Q180">
        <f t="shared" si="91"/>
        <v>-0.0257585243656527</v>
      </c>
      <c r="R180">
        <f t="shared" si="92"/>
        <v>-0.00864942185413982</v>
      </c>
      <c r="S180">
        <f t="shared" si="93"/>
        <v>0.0225296860590927</v>
      </c>
      <c r="T180">
        <f t="shared" si="98"/>
        <v>0.0749067526323832</v>
      </c>
      <c r="U180">
        <f t="shared" si="94"/>
        <v>0.0721257526990347</v>
      </c>
      <c r="V180">
        <f t="shared" si="95"/>
        <v>0.0732373153375045</v>
      </c>
      <c r="W180">
        <f t="shared" si="96"/>
        <v>0.0733110447484247</v>
      </c>
      <c r="X180">
        <f t="shared" si="97"/>
        <v>0.0739694061012837</v>
      </c>
      <c r="Y180" s="1">
        <v>273.7</v>
      </c>
      <c r="Z180" s="1">
        <v>898.6</v>
      </c>
      <c r="AA180" s="1">
        <v>56.4</v>
      </c>
      <c r="AB180" s="1">
        <v>56.7</v>
      </c>
      <c r="AC180" s="1">
        <v>57.8</v>
      </c>
      <c r="AD180" s="1">
        <v>64.2</v>
      </c>
      <c r="AE180" s="1">
        <v>71</v>
      </c>
      <c r="AF180" s="1">
        <v>51.5</v>
      </c>
      <c r="AG180" s="1">
        <v>30.1475</v>
      </c>
      <c r="AH180">
        <f t="shared" si="72"/>
        <v>0.0478626233101937</v>
      </c>
      <c r="AI180">
        <f t="shared" si="73"/>
        <v>0.120520810149121</v>
      </c>
      <c r="AJ180">
        <f t="shared" si="74"/>
        <v>0.0638297872340426</v>
      </c>
      <c r="AK180">
        <f t="shared" si="75"/>
        <v>0.0599647266313933</v>
      </c>
      <c r="AL180">
        <f t="shared" si="76"/>
        <v>0.0207612456747405</v>
      </c>
      <c r="AM180">
        <f t="shared" si="77"/>
        <v>0.00311526479750783</v>
      </c>
      <c r="AN180">
        <f t="shared" si="78"/>
        <v>-0.0915492957746479</v>
      </c>
      <c r="AO180">
        <f t="shared" si="79"/>
        <v>0.0737864077669902</v>
      </c>
      <c r="AP180">
        <f t="shared" si="80"/>
        <v>0.0531221494319595</v>
      </c>
    </row>
    <row r="181" spans="1:42">
      <c r="A181" s="3" t="s">
        <v>1093</v>
      </c>
      <c r="B181" s="3" t="s">
        <v>1094</v>
      </c>
      <c r="C181" s="3" t="s">
        <v>1095</v>
      </c>
      <c r="D181" s="3" t="s">
        <v>1096</v>
      </c>
      <c r="E181" s="3" t="s">
        <v>1097</v>
      </c>
      <c r="F181" s="3" t="s">
        <v>1098</v>
      </c>
      <c r="G181">
        <f t="shared" si="81"/>
        <v>0.0836830930696728</v>
      </c>
      <c r="H181">
        <f t="shared" si="82"/>
        <v>0.0687500438291166</v>
      </c>
      <c r="I181">
        <f t="shared" si="83"/>
        <v>0.0748316846489074</v>
      </c>
      <c r="J181">
        <f t="shared" si="84"/>
        <v>0.0820584198607813</v>
      </c>
      <c r="K181">
        <f t="shared" si="85"/>
        <v>0.0772019538862335</v>
      </c>
      <c r="L181">
        <f t="shared" si="86"/>
        <v>0.0698803524581857</v>
      </c>
      <c r="M181">
        <f t="shared" si="87"/>
        <v>0.0707631449798397</v>
      </c>
      <c r="N181">
        <f t="shared" si="88"/>
        <v>0.0710997040537253</v>
      </c>
      <c r="O181">
        <f t="shared" si="89"/>
        <v>0.0693749459276834</v>
      </c>
      <c r="P181">
        <f t="shared" si="90"/>
        <v>-0.00885140842076526</v>
      </c>
      <c r="Q181">
        <f t="shared" si="91"/>
        <v>-0.0212076009316536</v>
      </c>
      <c r="R181">
        <f t="shared" si="92"/>
        <v>-0.00058896916039658</v>
      </c>
      <c r="S181">
        <f t="shared" si="93"/>
        <v>0.0332273122833479</v>
      </c>
      <c r="T181">
        <f t="shared" si="98"/>
        <v>0.0687500438291166</v>
      </c>
      <c r="U181">
        <f t="shared" si="94"/>
        <v>0.0717908642390121</v>
      </c>
      <c r="V181">
        <f t="shared" si="95"/>
        <v>0.0714482911526212</v>
      </c>
      <c r="W181">
        <f t="shared" si="96"/>
        <v>0.0713611443778973</v>
      </c>
      <c r="X181">
        <f t="shared" si="97"/>
        <v>0.0709639046878545</v>
      </c>
      <c r="Y181" s="1">
        <v>274.2</v>
      </c>
      <c r="Z181" s="1">
        <v>902.1</v>
      </c>
      <c r="AA181" s="1">
        <v>56.4</v>
      </c>
      <c r="AB181" s="1">
        <v>56.6</v>
      </c>
      <c r="AC181" s="1">
        <v>57.8</v>
      </c>
      <c r="AD181" s="1">
        <v>61.5</v>
      </c>
      <c r="AE181" s="1">
        <v>69</v>
      </c>
      <c r="AF181" s="1">
        <v>51.9</v>
      </c>
      <c r="AG181" s="1">
        <v>30.088</v>
      </c>
      <c r="AH181">
        <f t="shared" si="72"/>
        <v>0.0470459518599564</v>
      </c>
      <c r="AI181">
        <f t="shared" si="73"/>
        <v>0.126482651590733</v>
      </c>
      <c r="AJ181">
        <f t="shared" si="74"/>
        <v>0.0656028368794327</v>
      </c>
      <c r="AK181">
        <f t="shared" si="75"/>
        <v>0.0618374558303887</v>
      </c>
      <c r="AL181">
        <f t="shared" si="76"/>
        <v>0.0242214532871973</v>
      </c>
      <c r="AM181">
        <f t="shared" si="77"/>
        <v>0.040650406504065</v>
      </c>
      <c r="AN181">
        <f t="shared" si="78"/>
        <v>-0.0681159420289855</v>
      </c>
      <c r="AO181">
        <f t="shared" si="79"/>
        <v>0.0712909441233141</v>
      </c>
      <c r="AP181">
        <f t="shared" si="80"/>
        <v>0.0652751927678808</v>
      </c>
    </row>
    <row r="182" spans="1:42">
      <c r="A182" s="3" t="s">
        <v>1099</v>
      </c>
      <c r="B182" s="3" t="s">
        <v>1100</v>
      </c>
      <c r="C182" s="3" t="s">
        <v>1101</v>
      </c>
      <c r="D182" s="3" t="s">
        <v>1102</v>
      </c>
      <c r="E182" s="3" t="s">
        <v>1103</v>
      </c>
      <c r="F182" s="3" t="s">
        <v>1104</v>
      </c>
      <c r="G182">
        <f t="shared" si="81"/>
        <v>0.0775565294837611</v>
      </c>
      <c r="H182">
        <f t="shared" si="82"/>
        <v>0.0606633725672354</v>
      </c>
      <c r="I182">
        <f t="shared" si="83"/>
        <v>0.0723424439109156</v>
      </c>
      <c r="J182">
        <f t="shared" si="84"/>
        <v>0.0787505486858216</v>
      </c>
      <c r="K182">
        <f t="shared" si="85"/>
        <v>0.0747029858807142</v>
      </c>
      <c r="L182">
        <f t="shared" si="86"/>
        <v>0.0710371626176906</v>
      </c>
      <c r="M182">
        <f t="shared" si="87"/>
        <v>0.0724083336199978</v>
      </c>
      <c r="N182">
        <f t="shared" si="88"/>
        <v>0.0758088272928937</v>
      </c>
      <c r="O182">
        <f t="shared" si="89"/>
        <v>0.0767099002718056</v>
      </c>
      <c r="P182">
        <f t="shared" si="90"/>
        <v>-0.00521408557284548</v>
      </c>
      <c r="Q182">
        <f t="shared" si="91"/>
        <v>-0.00479119000060307</v>
      </c>
      <c r="R182">
        <f t="shared" si="92"/>
        <v>0.0100381006057489</v>
      </c>
      <c r="S182">
        <f t="shared" si="93"/>
        <v>0.0371479324446866</v>
      </c>
      <c r="T182">
        <f t="shared" si="98"/>
        <v>0.0606633725672354</v>
      </c>
      <c r="U182">
        <f t="shared" si="94"/>
        <v>0.0665029082390755</v>
      </c>
      <c r="V182">
        <f t="shared" si="95"/>
        <v>0.0684713833660496</v>
      </c>
      <c r="W182">
        <f t="shared" si="96"/>
        <v>0.0703057443477606</v>
      </c>
      <c r="X182">
        <f t="shared" si="97"/>
        <v>0.0715865755325696</v>
      </c>
      <c r="Y182" s="1">
        <v>273.9</v>
      </c>
      <c r="Z182" s="1">
        <v>906.3</v>
      </c>
      <c r="AA182" s="1">
        <v>56.7</v>
      </c>
      <c r="AB182" s="1">
        <v>56.8</v>
      </c>
      <c r="AC182" s="1">
        <v>58</v>
      </c>
      <c r="AD182" s="1">
        <v>59.6</v>
      </c>
      <c r="AE182" s="1">
        <v>67.8</v>
      </c>
      <c r="AF182" s="1">
        <v>52.3</v>
      </c>
      <c r="AG182" s="1">
        <v>30.3327</v>
      </c>
      <c r="AH182">
        <f t="shared" si="72"/>
        <v>0.0529390288426433</v>
      </c>
      <c r="AI182">
        <f t="shared" si="73"/>
        <v>0.132737504137703</v>
      </c>
      <c r="AJ182">
        <f t="shared" si="74"/>
        <v>0.0582010582010581</v>
      </c>
      <c r="AK182">
        <f t="shared" si="75"/>
        <v>0.0545774647887324</v>
      </c>
      <c r="AL182">
        <f t="shared" si="76"/>
        <v>0.0241379310344827</v>
      </c>
      <c r="AM182">
        <f t="shared" si="77"/>
        <v>0.0570469798657718</v>
      </c>
      <c r="AN182">
        <f t="shared" si="78"/>
        <v>-0.0545722713864307</v>
      </c>
      <c r="AO182">
        <f t="shared" si="79"/>
        <v>0.0669216061185468</v>
      </c>
      <c r="AP182">
        <f t="shared" si="80"/>
        <v>0.0671420612078715</v>
      </c>
    </row>
    <row r="183" spans="1:42">
      <c r="A183" s="3" t="s">
        <v>1105</v>
      </c>
      <c r="B183" s="3" t="s">
        <v>1106</v>
      </c>
      <c r="C183" s="3" t="s">
        <v>69</v>
      </c>
      <c r="D183" s="3" t="s">
        <v>1107</v>
      </c>
      <c r="E183" s="3" t="s">
        <v>1108</v>
      </c>
      <c r="F183" s="3" t="s">
        <v>1109</v>
      </c>
      <c r="G183">
        <f t="shared" si="81"/>
        <v>0.0637859848318265</v>
      </c>
      <c r="H183">
        <f t="shared" si="82"/>
        <v>0.0584663276099202</v>
      </c>
      <c r="I183">
        <f t="shared" si="83"/>
        <v>0.0657599210333225</v>
      </c>
      <c r="J183">
        <f t="shared" si="84"/>
        <v>0.0614822400916722</v>
      </c>
      <c r="K183">
        <f t="shared" si="85"/>
        <v>0.0528775412937975</v>
      </c>
      <c r="L183">
        <f t="shared" si="86"/>
        <v>0.0590301064769127</v>
      </c>
      <c r="M183">
        <f t="shared" si="87"/>
        <v>0.0709131062613697</v>
      </c>
      <c r="N183">
        <f t="shared" si="88"/>
        <v>0.0693732155205261</v>
      </c>
      <c r="O183">
        <f t="shared" si="89"/>
        <v>0.0826930635658144</v>
      </c>
      <c r="P183">
        <f t="shared" si="90"/>
        <v>0.00197393620149603</v>
      </c>
      <c r="Q183">
        <f t="shared" si="91"/>
        <v>-0.00388341783962801</v>
      </c>
      <c r="R183">
        <f t="shared" si="92"/>
        <v>0.0128685699947021</v>
      </c>
      <c r="S183">
        <f t="shared" si="93"/>
        <v>0.0408458495137027</v>
      </c>
      <c r="T183">
        <f t="shared" si="98"/>
        <v>0.0584663276099202</v>
      </c>
      <c r="U183">
        <f t="shared" si="94"/>
        <v>0.0621131243216213</v>
      </c>
      <c r="V183">
        <f t="shared" si="95"/>
        <v>0.0650464516348708</v>
      </c>
      <c r="W183">
        <f t="shared" si="96"/>
        <v>0.0661281426062846</v>
      </c>
      <c r="X183">
        <f t="shared" si="97"/>
        <v>0.0694411267981906</v>
      </c>
      <c r="Y183" s="1">
        <v>275</v>
      </c>
      <c r="Z183" s="1">
        <v>914.1</v>
      </c>
      <c r="AA183" s="1">
        <v>56.6</v>
      </c>
      <c r="AB183" s="1">
        <v>56.6</v>
      </c>
      <c r="AC183" s="1">
        <v>57.8</v>
      </c>
      <c r="AD183" s="1">
        <v>57.9</v>
      </c>
      <c r="AE183" s="1">
        <v>66.8</v>
      </c>
      <c r="AF183" s="1">
        <v>52.6</v>
      </c>
      <c r="AG183" s="1">
        <v>30.5962</v>
      </c>
      <c r="AH183">
        <f t="shared" si="72"/>
        <v>0.0574545454545455</v>
      </c>
      <c r="AI183">
        <f t="shared" si="73"/>
        <v>0.13805929329395</v>
      </c>
      <c r="AJ183">
        <f t="shared" si="74"/>
        <v>0.058303886925795</v>
      </c>
      <c r="AK183">
        <f t="shared" si="75"/>
        <v>0.0530035335689046</v>
      </c>
      <c r="AL183">
        <f t="shared" si="76"/>
        <v>0.0311418685121108</v>
      </c>
      <c r="AM183">
        <f t="shared" si="77"/>
        <v>0.072538860103627</v>
      </c>
      <c r="AN183">
        <f t="shared" si="78"/>
        <v>-0.0359281437125747</v>
      </c>
      <c r="AO183">
        <f t="shared" si="79"/>
        <v>0.0627376425855513</v>
      </c>
      <c r="AP183">
        <f t="shared" si="80"/>
        <v>0.0570691785254379</v>
      </c>
    </row>
    <row r="184" spans="1:42">
      <c r="A184" s="3" t="s">
        <v>1110</v>
      </c>
      <c r="B184" s="3" t="s">
        <v>1111</v>
      </c>
      <c r="C184" s="3" t="s">
        <v>1112</v>
      </c>
      <c r="D184" s="3" t="s">
        <v>1113</v>
      </c>
      <c r="E184" s="3" t="s">
        <v>1114</v>
      </c>
      <c r="F184" s="3" t="s">
        <v>1115</v>
      </c>
      <c r="G184">
        <f t="shared" si="81"/>
        <v>0.0739438207731139</v>
      </c>
      <c r="H184">
        <f t="shared" si="82"/>
        <v>0.0620669114162183</v>
      </c>
      <c r="I184">
        <f t="shared" si="83"/>
        <v>0.0718073971401096</v>
      </c>
      <c r="J184">
        <f t="shared" si="84"/>
        <v>0.0770423164833512</v>
      </c>
      <c r="K184">
        <f t="shared" si="85"/>
        <v>0.0803997384127507</v>
      </c>
      <c r="L184">
        <f t="shared" si="86"/>
        <v>0.0784634611248581</v>
      </c>
      <c r="M184">
        <f t="shared" si="87"/>
        <v>0.0754772904894979</v>
      </c>
      <c r="N184">
        <f t="shared" si="88"/>
        <v>0.0788105886428323</v>
      </c>
      <c r="O184">
        <f t="shared" si="89"/>
        <v>0.0768906098082445</v>
      </c>
      <c r="P184">
        <f t="shared" si="90"/>
        <v>-0.00213642363300428</v>
      </c>
      <c r="Q184">
        <f t="shared" si="91"/>
        <v>-0.00855009420139181</v>
      </c>
      <c r="R184">
        <f t="shared" si="92"/>
        <v>0.0093753860381473</v>
      </c>
      <c r="S184">
        <f t="shared" si="93"/>
        <v>0.0342457707256961</v>
      </c>
      <c r="T184">
        <f t="shared" si="98"/>
        <v>0.0620669114162183</v>
      </c>
      <c r="U184">
        <f t="shared" si="94"/>
        <v>0.0669371542781639</v>
      </c>
      <c r="V184">
        <f t="shared" si="95"/>
        <v>0.0697838663486086</v>
      </c>
      <c r="W184">
        <f t="shared" si="96"/>
        <v>0.0720405469221646</v>
      </c>
      <c r="X184">
        <f t="shared" si="97"/>
        <v>0.0730105594993806</v>
      </c>
      <c r="Y184" s="1">
        <v>276.4</v>
      </c>
      <c r="Z184" s="1">
        <v>925</v>
      </c>
      <c r="AA184" s="1">
        <v>56.6</v>
      </c>
      <c r="AB184" s="1">
        <v>56.4</v>
      </c>
      <c r="AC184" s="1">
        <v>57.4</v>
      </c>
      <c r="AD184" s="1">
        <v>57.1</v>
      </c>
      <c r="AE184" s="1">
        <v>66</v>
      </c>
      <c r="AF184" s="1">
        <v>52.8</v>
      </c>
      <c r="AG184" s="1">
        <v>30.5335</v>
      </c>
      <c r="AH184">
        <f t="shared" si="72"/>
        <v>0.0589725036179451</v>
      </c>
      <c r="AI184">
        <f t="shared" si="73"/>
        <v>0.135135135135135</v>
      </c>
      <c r="AJ184">
        <f t="shared" si="74"/>
        <v>0.0600706713780918</v>
      </c>
      <c r="AK184">
        <f t="shared" si="75"/>
        <v>0.0567375886524823</v>
      </c>
      <c r="AL184">
        <f t="shared" si="76"/>
        <v>0.0418118466898954</v>
      </c>
      <c r="AM184">
        <f t="shared" si="77"/>
        <v>0.0770577933450087</v>
      </c>
      <c r="AN184">
        <f t="shared" si="78"/>
        <v>-0.0121212121212121</v>
      </c>
      <c r="AO184">
        <f t="shared" si="79"/>
        <v>0.0606060606060607</v>
      </c>
      <c r="AP184">
        <f t="shared" si="80"/>
        <v>0.0645029230189792</v>
      </c>
    </row>
    <row r="185" spans="1:42">
      <c r="A185" s="3" t="s">
        <v>1116</v>
      </c>
      <c r="B185" s="3" t="s">
        <v>1117</v>
      </c>
      <c r="C185" s="3" t="s">
        <v>1118</v>
      </c>
      <c r="D185" s="3" t="s">
        <v>1119</v>
      </c>
      <c r="E185" s="3" t="s">
        <v>1120</v>
      </c>
      <c r="F185" s="3" t="s">
        <v>1121</v>
      </c>
      <c r="G185">
        <f t="shared" si="81"/>
        <v>0.0879758494357351</v>
      </c>
      <c r="H185">
        <f t="shared" si="82"/>
        <v>0.066823797059256</v>
      </c>
      <c r="I185">
        <f t="shared" si="83"/>
        <v>0.0808065199447684</v>
      </c>
      <c r="J185">
        <f t="shared" si="84"/>
        <v>0.100201645733811</v>
      </c>
      <c r="K185">
        <f t="shared" si="85"/>
        <v>0.108056989179706</v>
      </c>
      <c r="L185">
        <f t="shared" si="86"/>
        <v>0.11235001562145</v>
      </c>
      <c r="M185">
        <f t="shared" si="87"/>
        <v>0.0834320051795022</v>
      </c>
      <c r="N185">
        <f t="shared" si="88"/>
        <v>0.0831827776609761</v>
      </c>
      <c r="O185">
        <f t="shared" si="89"/>
        <v>0.0786789767693508</v>
      </c>
      <c r="P185">
        <f t="shared" si="90"/>
        <v>-0.00716932949096685</v>
      </c>
      <c r="Q185">
        <f t="shared" si="91"/>
        <v>-0.0127160194110259</v>
      </c>
      <c r="R185">
        <f t="shared" si="92"/>
        <v>0.00709188589091221</v>
      </c>
      <c r="S185">
        <f t="shared" si="93"/>
        <v>0.0310647037598694</v>
      </c>
      <c r="T185">
        <f t="shared" si="98"/>
        <v>0.066823797059256</v>
      </c>
      <c r="U185">
        <f t="shared" si="94"/>
        <v>0.0738151585020121</v>
      </c>
      <c r="V185">
        <f t="shared" si="95"/>
        <v>0.0770207740611755</v>
      </c>
      <c r="W185">
        <f t="shared" si="96"/>
        <v>0.0785612749611256</v>
      </c>
      <c r="X185">
        <f t="shared" si="97"/>
        <v>0.0785848153227707</v>
      </c>
      <c r="Y185" s="1">
        <v>276.2</v>
      </c>
      <c r="Z185" s="1">
        <v>935.1</v>
      </c>
      <c r="AA185" s="1">
        <v>57.1</v>
      </c>
      <c r="AB185" s="1">
        <v>56.9</v>
      </c>
      <c r="AC185" s="1">
        <v>57.5</v>
      </c>
      <c r="AD185" s="1">
        <v>59.5</v>
      </c>
      <c r="AE185" s="1">
        <v>65.3</v>
      </c>
      <c r="AF185" s="1">
        <v>53</v>
      </c>
      <c r="AG185" s="1">
        <v>30.5726</v>
      </c>
      <c r="AH185">
        <f t="shared" si="72"/>
        <v>0.0669804489500362</v>
      </c>
      <c r="AI185">
        <f t="shared" si="73"/>
        <v>0.134424125761951</v>
      </c>
      <c r="AJ185">
        <f t="shared" si="74"/>
        <v>0.0560420315236427</v>
      </c>
      <c r="AK185">
        <f t="shared" si="75"/>
        <v>0.054481546572935</v>
      </c>
      <c r="AL185">
        <f t="shared" si="76"/>
        <v>0.0434782608695652</v>
      </c>
      <c r="AM185">
        <f t="shared" si="77"/>
        <v>0.0739495798319327</v>
      </c>
      <c r="AN185">
        <f t="shared" si="78"/>
        <v>0.0321592649310874</v>
      </c>
      <c r="AO185">
        <f t="shared" si="79"/>
        <v>0.0584905660377359</v>
      </c>
      <c r="AP185">
        <f t="shared" si="80"/>
        <v>0.0707234582600105</v>
      </c>
    </row>
    <row r="186" spans="1:42">
      <c r="A186" s="3" t="s">
        <v>1122</v>
      </c>
      <c r="B186" s="3" t="s">
        <v>514</v>
      </c>
      <c r="C186" s="3" t="s">
        <v>1123</v>
      </c>
      <c r="D186" s="3" t="s">
        <v>1124</v>
      </c>
      <c r="E186" s="3" t="s">
        <v>1125</v>
      </c>
      <c r="F186" s="3" t="s">
        <v>1126</v>
      </c>
      <c r="G186">
        <f t="shared" si="81"/>
        <v>0.0688378331413812</v>
      </c>
      <c r="H186">
        <f t="shared" si="82"/>
        <v>0.0598349337021858</v>
      </c>
      <c r="I186">
        <f t="shared" si="83"/>
        <v>0.0760191542919821</v>
      </c>
      <c r="J186">
        <f t="shared" si="84"/>
        <v>0.0682582964963231</v>
      </c>
      <c r="K186">
        <f t="shared" si="85"/>
        <v>0.0692329108581301</v>
      </c>
      <c r="L186">
        <f t="shared" si="86"/>
        <v>0.0692797743722935</v>
      </c>
      <c r="M186">
        <f t="shared" si="87"/>
        <v>0.0773143802979634</v>
      </c>
      <c r="N186">
        <f t="shared" si="88"/>
        <v>0.0785082387659349</v>
      </c>
      <c r="O186">
        <f t="shared" si="89"/>
        <v>0.079343497017048</v>
      </c>
      <c r="P186">
        <f t="shared" si="90"/>
        <v>0.00718132115060094</v>
      </c>
      <c r="Q186">
        <f t="shared" si="91"/>
        <v>-0.00338097755599299</v>
      </c>
      <c r="R186">
        <f t="shared" si="92"/>
        <v>0.0177915287776264</v>
      </c>
      <c r="S186">
        <f t="shared" si="93"/>
        <v>0.0363786540522434</v>
      </c>
      <c r="T186">
        <f t="shared" si="98"/>
        <v>0.0598349337021858</v>
      </c>
      <c r="U186">
        <f t="shared" si="94"/>
        <v>0.067927043997084</v>
      </c>
      <c r="V186">
        <f t="shared" si="95"/>
        <v>0.0710561560973772</v>
      </c>
      <c r="W186">
        <f t="shared" si="96"/>
        <v>0.0729191767645166</v>
      </c>
      <c r="X186">
        <f t="shared" si="97"/>
        <v>0.0742040408150229</v>
      </c>
      <c r="Y186" s="1">
        <v>279.2</v>
      </c>
      <c r="Z186" s="1">
        <v>947.9</v>
      </c>
      <c r="AA186" s="1">
        <v>57.4</v>
      </c>
      <c r="AB186" s="1">
        <v>57.3</v>
      </c>
      <c r="AC186" s="1">
        <v>57.3</v>
      </c>
      <c r="AD186" s="1">
        <v>61.2</v>
      </c>
      <c r="AE186" s="1">
        <v>64.9</v>
      </c>
      <c r="AF186" s="1">
        <v>53.1</v>
      </c>
      <c r="AG186" s="1">
        <v>31.1844</v>
      </c>
      <c r="AH186">
        <f t="shared" si="72"/>
        <v>0.0598137535816619</v>
      </c>
      <c r="AI186">
        <f t="shared" si="73"/>
        <v>0.131026479586454</v>
      </c>
      <c r="AJ186">
        <f t="shared" si="74"/>
        <v>0.0522648083623693</v>
      </c>
      <c r="AK186">
        <f t="shared" si="75"/>
        <v>0.0471204188481676</v>
      </c>
      <c r="AL186">
        <f t="shared" si="76"/>
        <v>0.0523560209424084</v>
      </c>
      <c r="AM186">
        <f t="shared" si="77"/>
        <v>0.0392156862745098</v>
      </c>
      <c r="AN186">
        <f t="shared" si="78"/>
        <v>0.061633281972265</v>
      </c>
      <c r="AO186">
        <f t="shared" si="79"/>
        <v>0.0621468926553672</v>
      </c>
      <c r="AP186">
        <f t="shared" si="80"/>
        <v>0.0422551019099293</v>
      </c>
    </row>
    <row r="187" spans="1:42">
      <c r="A187" s="3" t="s">
        <v>1127</v>
      </c>
      <c r="B187" s="3" t="s">
        <v>1128</v>
      </c>
      <c r="C187" s="3" t="s">
        <v>1129</v>
      </c>
      <c r="D187" s="3" t="s">
        <v>1130</v>
      </c>
      <c r="E187" s="3" t="s">
        <v>1131</v>
      </c>
      <c r="F187" s="3" t="s">
        <v>1132</v>
      </c>
      <c r="G187">
        <f t="shared" si="81"/>
        <v>0.077983139135437</v>
      </c>
      <c r="H187">
        <f t="shared" si="82"/>
        <v>0.0671980545634774</v>
      </c>
      <c r="I187">
        <f t="shared" si="83"/>
        <v>0.0742042324416145</v>
      </c>
      <c r="J187">
        <f t="shared" si="84"/>
        <v>0.0820025516283283</v>
      </c>
      <c r="K187">
        <f t="shared" si="85"/>
        <v>0.0787165807738122</v>
      </c>
      <c r="L187">
        <f t="shared" si="86"/>
        <v>0.0858527738669262</v>
      </c>
      <c r="M187">
        <f t="shared" si="87"/>
        <v>0.078920247122416</v>
      </c>
      <c r="N187">
        <f t="shared" si="88"/>
        <v>0.0713273998856585</v>
      </c>
      <c r="O187">
        <f t="shared" si="89"/>
        <v>0.0886007464542716</v>
      </c>
      <c r="P187">
        <f t="shared" si="90"/>
        <v>-0.0037789066938225</v>
      </c>
      <c r="Q187">
        <f t="shared" si="91"/>
        <v>-0.0111037802085691</v>
      </c>
      <c r="R187">
        <f t="shared" si="92"/>
        <v>0.0145110407630679</v>
      </c>
      <c r="S187">
        <f t="shared" si="93"/>
        <v>0.0243691389620131</v>
      </c>
      <c r="T187">
        <f t="shared" si="98"/>
        <v>0.0671980545634774</v>
      </c>
      <c r="U187">
        <f t="shared" si="94"/>
        <v>0.070701143502546</v>
      </c>
      <c r="V187">
        <f t="shared" si="95"/>
        <v>0.0734408447091693</v>
      </c>
      <c r="W187">
        <f t="shared" si="96"/>
        <v>0.0729124835032916</v>
      </c>
      <c r="X187">
        <f t="shared" si="97"/>
        <v>0.0760501360934876</v>
      </c>
      <c r="Y187" s="1">
        <v>282.4</v>
      </c>
      <c r="Z187" s="1">
        <v>963</v>
      </c>
      <c r="AA187" s="1">
        <v>57.9</v>
      </c>
      <c r="AB187" s="1">
        <v>57.8</v>
      </c>
      <c r="AC187" s="1">
        <v>57.3</v>
      </c>
      <c r="AD187" s="1">
        <v>61.5</v>
      </c>
      <c r="AE187" s="1">
        <v>64.2</v>
      </c>
      <c r="AF187" s="1">
        <v>53.5</v>
      </c>
      <c r="AG187" s="1">
        <v>31.2333</v>
      </c>
      <c r="AH187">
        <f t="shared" si="72"/>
        <v>0.0488668555240794</v>
      </c>
      <c r="AI187">
        <f t="shared" si="73"/>
        <v>0.119003115264797</v>
      </c>
      <c r="AJ187">
        <f t="shared" si="74"/>
        <v>0.0449050086355786</v>
      </c>
      <c r="AK187">
        <f t="shared" si="75"/>
        <v>0.0397923875432527</v>
      </c>
      <c r="AL187">
        <f t="shared" si="76"/>
        <v>0.0610820244328098</v>
      </c>
      <c r="AM187">
        <f t="shared" si="77"/>
        <v>0.0601626016260163</v>
      </c>
      <c r="AN187">
        <f t="shared" si="78"/>
        <v>0.0825545171339563</v>
      </c>
      <c r="AO187">
        <f t="shared" si="79"/>
        <v>0.0598130841121496</v>
      </c>
      <c r="AP187">
        <f t="shared" si="80"/>
        <v>0.0525112620184225</v>
      </c>
    </row>
    <row r="188" spans="1:42">
      <c r="A188" s="3" t="s">
        <v>1133</v>
      </c>
      <c r="B188" s="3" t="s">
        <v>1134</v>
      </c>
      <c r="C188" s="3" t="s">
        <v>1135</v>
      </c>
      <c r="D188" s="3" t="s">
        <v>1136</v>
      </c>
      <c r="E188" s="3" t="s">
        <v>1137</v>
      </c>
      <c r="F188" s="3" t="s">
        <v>1138</v>
      </c>
      <c r="G188">
        <f t="shared" si="81"/>
        <v>0.0905284264898796</v>
      </c>
      <c r="H188">
        <f t="shared" si="82"/>
        <v>0.0716893608918451</v>
      </c>
      <c r="I188">
        <f t="shared" si="83"/>
        <v>0.078854498008021</v>
      </c>
      <c r="J188">
        <f t="shared" si="84"/>
        <v>0.0999607943626874</v>
      </c>
      <c r="K188">
        <f t="shared" si="85"/>
        <v>0.102114942711746</v>
      </c>
      <c r="L188">
        <f t="shared" si="86"/>
        <v>0.105385676669804</v>
      </c>
      <c r="M188">
        <f t="shared" si="87"/>
        <v>0.0826626546101833</v>
      </c>
      <c r="N188">
        <f t="shared" si="88"/>
        <v>0.0762032379615687</v>
      </c>
      <c r="O188">
        <f t="shared" si="89"/>
        <v>0.0826851376983748</v>
      </c>
      <c r="P188">
        <f t="shared" si="90"/>
        <v>-0.0116739284818585</v>
      </c>
      <c r="Q188">
        <f t="shared" si="91"/>
        <v>-0.0101649593950572</v>
      </c>
      <c r="R188">
        <f t="shared" si="92"/>
        <v>0.00881595376780499</v>
      </c>
      <c r="S188">
        <f t="shared" si="93"/>
        <v>0.0227202245693335</v>
      </c>
      <c r="T188">
        <f t="shared" si="98"/>
        <v>0.0716893608918451</v>
      </c>
      <c r="U188">
        <f t="shared" si="94"/>
        <v>0.0752719294499331</v>
      </c>
      <c r="V188">
        <f t="shared" si="95"/>
        <v>0.0777355045033498</v>
      </c>
      <c r="W188">
        <f t="shared" si="96"/>
        <v>0.0773524378679045</v>
      </c>
      <c r="X188">
        <f t="shared" si="97"/>
        <v>0.0784189778339986</v>
      </c>
      <c r="Y188" s="1">
        <v>283.7</v>
      </c>
      <c r="Z188" s="1">
        <v>975.1</v>
      </c>
      <c r="AA188" s="1">
        <v>58.4</v>
      </c>
      <c r="AB188" s="1">
        <v>58.4</v>
      </c>
      <c r="AC188" s="1">
        <v>57.5</v>
      </c>
      <c r="AD188" s="1">
        <v>62.4</v>
      </c>
      <c r="AE188" s="1">
        <v>63.6</v>
      </c>
      <c r="AF188" s="1">
        <v>54</v>
      </c>
      <c r="AG188" s="1">
        <v>31.3588</v>
      </c>
      <c r="AH188">
        <f t="shared" si="72"/>
        <v>0.0475854776172013</v>
      </c>
      <c r="AI188">
        <f t="shared" si="73"/>
        <v>0.11403958568352</v>
      </c>
      <c r="AJ188">
        <f t="shared" si="74"/>
        <v>0.0393835616438357</v>
      </c>
      <c r="AK188">
        <f t="shared" si="75"/>
        <v>0.0325342465753424</v>
      </c>
      <c r="AL188">
        <f t="shared" si="76"/>
        <v>0.0626086956521739</v>
      </c>
      <c r="AM188">
        <f t="shared" si="77"/>
        <v>0.0384615384615384</v>
      </c>
      <c r="AN188">
        <f t="shared" si="78"/>
        <v>0.116352201257862</v>
      </c>
      <c r="AO188">
        <f t="shared" si="79"/>
        <v>0.0555555555555556</v>
      </c>
      <c r="AP188">
        <f t="shared" si="80"/>
        <v>0.0513508169955483</v>
      </c>
    </row>
    <row r="189" spans="1:42">
      <c r="A189" s="3" t="s">
        <v>1139</v>
      </c>
      <c r="B189" s="3" t="s">
        <v>1140</v>
      </c>
      <c r="C189" s="3" t="s">
        <v>1141</v>
      </c>
      <c r="D189" s="3" t="s">
        <v>1142</v>
      </c>
      <c r="E189" s="3" t="s">
        <v>1143</v>
      </c>
      <c r="F189" s="3" t="s">
        <v>1144</v>
      </c>
      <c r="G189">
        <f t="shared" si="81"/>
        <v>0.0953366789258806</v>
      </c>
      <c r="H189">
        <f t="shared" si="82"/>
        <v>0.0735927203033734</v>
      </c>
      <c r="I189">
        <f t="shared" si="83"/>
        <v>0.0799664678229296</v>
      </c>
      <c r="J189">
        <f t="shared" si="84"/>
        <v>0.10447555984786</v>
      </c>
      <c r="K189">
        <f t="shared" si="85"/>
        <v>0.115352641434708</v>
      </c>
      <c r="L189">
        <f t="shared" si="86"/>
        <v>0.120061059674857</v>
      </c>
      <c r="M189">
        <f t="shared" si="87"/>
        <v>0.0804557430765419</v>
      </c>
      <c r="N189">
        <f t="shared" si="88"/>
        <v>0.0812164971141784</v>
      </c>
      <c r="O189">
        <f t="shared" si="89"/>
        <v>0.0839484731491269</v>
      </c>
      <c r="P189">
        <f t="shared" si="90"/>
        <v>-0.0153702111029508</v>
      </c>
      <c r="Q189">
        <f t="shared" si="91"/>
        <v>-0.0112278351066428</v>
      </c>
      <c r="R189">
        <f t="shared" si="92"/>
        <v>0.00894142175024538</v>
      </c>
      <c r="S189">
        <f t="shared" si="93"/>
        <v>0.026669701635021</v>
      </c>
      <c r="T189">
        <f t="shared" si="98"/>
        <v>0.0735927203033734</v>
      </c>
      <c r="U189">
        <f t="shared" si="94"/>
        <v>0.0767795940631515</v>
      </c>
      <c r="V189">
        <f t="shared" si="95"/>
        <v>0.078004977067615</v>
      </c>
      <c r="W189">
        <f t="shared" si="96"/>
        <v>0.0788078570792558</v>
      </c>
      <c r="X189">
        <f t="shared" si="97"/>
        <v>0.07983598029323</v>
      </c>
      <c r="Y189" s="1">
        <v>284.1</v>
      </c>
      <c r="Z189" s="1">
        <v>983.1</v>
      </c>
      <c r="AA189" s="1">
        <v>58.9</v>
      </c>
      <c r="AB189" s="1">
        <v>59</v>
      </c>
      <c r="AC189" s="1">
        <v>58</v>
      </c>
      <c r="AD189" s="1">
        <v>63</v>
      </c>
      <c r="AE189" s="1">
        <v>64.2</v>
      </c>
      <c r="AF189" s="1">
        <v>54.2</v>
      </c>
      <c r="AG189" s="1">
        <v>31.4389</v>
      </c>
      <c r="AH189">
        <f t="shared" si="72"/>
        <v>0.0524463217177049</v>
      </c>
      <c r="AI189">
        <f t="shared" si="73"/>
        <v>0.117587224087072</v>
      </c>
      <c r="AJ189">
        <f t="shared" si="74"/>
        <v>0.033955857385399</v>
      </c>
      <c r="AK189">
        <f t="shared" si="75"/>
        <v>0.023728813559322</v>
      </c>
      <c r="AL189">
        <f t="shared" si="76"/>
        <v>0.0568965517241379</v>
      </c>
      <c r="AM189">
        <f t="shared" si="77"/>
        <v>0.00952380952380955</v>
      </c>
      <c r="AN189">
        <f t="shared" si="78"/>
        <v>0.110591900311526</v>
      </c>
      <c r="AO189">
        <f t="shared" si="79"/>
        <v>0.0571955719557194</v>
      </c>
      <c r="AP189">
        <f t="shared" si="80"/>
        <v>0.050529757720531</v>
      </c>
    </row>
    <row r="190" spans="1:42">
      <c r="A190" s="3" t="s">
        <v>1145</v>
      </c>
      <c r="B190" s="3" t="s">
        <v>1146</v>
      </c>
      <c r="C190" s="3" t="s">
        <v>1147</v>
      </c>
      <c r="D190" s="3" t="s">
        <v>1148</v>
      </c>
      <c r="E190" s="3" t="s">
        <v>1149</v>
      </c>
      <c r="F190" s="3" t="s">
        <v>1150</v>
      </c>
      <c r="G190">
        <f t="shared" si="81"/>
        <v>0.103093544582414</v>
      </c>
      <c r="H190">
        <f t="shared" si="82"/>
        <v>0.075510493688941</v>
      </c>
      <c r="I190">
        <f t="shared" si="83"/>
        <v>0.0847991134539012</v>
      </c>
      <c r="J190">
        <f t="shared" si="84"/>
        <v>0.116196211897827</v>
      </c>
      <c r="K190">
        <f t="shared" si="85"/>
        <v>0.133190602474928</v>
      </c>
      <c r="L190">
        <f t="shared" si="86"/>
        <v>0.136674194025412</v>
      </c>
      <c r="M190">
        <f t="shared" si="87"/>
        <v>0.0801581453045713</v>
      </c>
      <c r="N190">
        <f t="shared" si="88"/>
        <v>0.0893705375377593</v>
      </c>
      <c r="O190">
        <f t="shared" si="89"/>
        <v>0.0761019309712281</v>
      </c>
      <c r="P190">
        <f t="shared" si="90"/>
        <v>-0.0182944311285132</v>
      </c>
      <c r="Q190">
        <f t="shared" si="91"/>
        <v>-0.0108973030970088</v>
      </c>
      <c r="R190">
        <f t="shared" si="92"/>
        <v>0.00978599093314372</v>
      </c>
      <c r="S190">
        <f t="shared" si="93"/>
        <v>0.0311731190982095</v>
      </c>
      <c r="T190">
        <f t="shared" si="98"/>
        <v>0.075510493688941</v>
      </c>
      <c r="U190">
        <f t="shared" si="94"/>
        <v>0.0801548035714211</v>
      </c>
      <c r="V190">
        <f t="shared" si="95"/>
        <v>0.0801559174824712</v>
      </c>
      <c r="W190">
        <f t="shared" si="96"/>
        <v>0.0824595724962932</v>
      </c>
      <c r="X190">
        <f t="shared" si="97"/>
        <v>0.0811880441912802</v>
      </c>
      <c r="Y190" s="1">
        <v>285.7</v>
      </c>
      <c r="Z190" s="1">
        <v>991.5</v>
      </c>
      <c r="AA190" s="1">
        <v>59.3</v>
      </c>
      <c r="AB190" s="1">
        <v>59.4</v>
      </c>
      <c r="AC190" s="1">
        <v>58.2</v>
      </c>
      <c r="AD190" s="1">
        <v>64.5</v>
      </c>
      <c r="AE190" s="1">
        <v>64.8</v>
      </c>
      <c r="AF190" s="1">
        <v>54.6</v>
      </c>
      <c r="AG190" s="1">
        <v>31.515</v>
      </c>
      <c r="AH190">
        <f t="shared" si="72"/>
        <v>0.0486524326216312</v>
      </c>
      <c r="AI190">
        <f t="shared" si="73"/>
        <v>0.120322743318205</v>
      </c>
      <c r="AJ190">
        <f t="shared" si="74"/>
        <v>0.0303541315345701</v>
      </c>
      <c r="AK190">
        <f t="shared" si="75"/>
        <v>0.0185185185185185</v>
      </c>
      <c r="AL190">
        <f t="shared" si="76"/>
        <v>0.063573883161512</v>
      </c>
      <c r="AM190">
        <f t="shared" si="77"/>
        <v>-0.0170542635658915</v>
      </c>
      <c r="AN190">
        <f t="shared" si="78"/>
        <v>0.111111111111111</v>
      </c>
      <c r="AO190">
        <f t="shared" si="79"/>
        <v>0.0549450549450549</v>
      </c>
      <c r="AP190">
        <f t="shared" si="80"/>
        <v>0.0519530382357606</v>
      </c>
    </row>
    <row r="191" spans="1:42">
      <c r="A191" s="3" t="s">
        <v>1151</v>
      </c>
      <c r="B191" s="3" t="s">
        <v>1152</v>
      </c>
      <c r="C191" s="3" t="s">
        <v>1153</v>
      </c>
      <c r="D191" s="3" t="s">
        <v>1154</v>
      </c>
      <c r="E191" s="3" t="s">
        <v>1125</v>
      </c>
      <c r="F191" s="3" t="s">
        <v>1155</v>
      </c>
      <c r="G191">
        <f t="shared" si="81"/>
        <v>0.0838128434590071</v>
      </c>
      <c r="H191">
        <f t="shared" si="82"/>
        <v>0.0613223651827317</v>
      </c>
      <c r="I191">
        <f t="shared" si="83"/>
        <v>0.077020584439013</v>
      </c>
      <c r="J191">
        <f t="shared" si="84"/>
        <v>0.0940387896795234</v>
      </c>
      <c r="K191">
        <f t="shared" si="85"/>
        <v>0.104418987433166</v>
      </c>
      <c r="L191">
        <f t="shared" si="86"/>
        <v>0.117967755441856</v>
      </c>
      <c r="M191">
        <f t="shared" si="87"/>
        <v>0.0751102056095114</v>
      </c>
      <c r="N191">
        <f t="shared" si="88"/>
        <v>0.0782235518268105</v>
      </c>
      <c r="O191">
        <f t="shared" si="89"/>
        <v>0.0856966938839141</v>
      </c>
      <c r="P191">
        <f t="shared" si="90"/>
        <v>-0.00679225901999417</v>
      </c>
      <c r="Q191">
        <f t="shared" si="91"/>
        <v>0.00649619607645103</v>
      </c>
      <c r="R191">
        <f t="shared" si="92"/>
        <v>0.0337358463682598</v>
      </c>
      <c r="S191">
        <f t="shared" si="93"/>
        <v>0.0632096436449902</v>
      </c>
      <c r="T191">
        <f t="shared" si="98"/>
        <v>0.0613223651827317</v>
      </c>
      <c r="U191">
        <f t="shared" si="94"/>
        <v>0.0691714748108723</v>
      </c>
      <c r="V191">
        <f t="shared" si="95"/>
        <v>0.071151051743752</v>
      </c>
      <c r="W191">
        <f t="shared" si="96"/>
        <v>0.0729191767645166</v>
      </c>
      <c r="X191">
        <f t="shared" si="97"/>
        <v>0.0754746801883961</v>
      </c>
      <c r="Y191" s="1">
        <v>285.4</v>
      </c>
      <c r="Z191" s="1">
        <v>997.8</v>
      </c>
      <c r="AA191" s="1">
        <v>59.8</v>
      </c>
      <c r="AB191" s="1">
        <v>59.9</v>
      </c>
      <c r="AC191" s="1">
        <v>58.8</v>
      </c>
      <c r="AD191" s="1">
        <v>65.1</v>
      </c>
      <c r="AE191" s="1">
        <v>64.8</v>
      </c>
      <c r="AF191" s="1">
        <v>54.9</v>
      </c>
      <c r="AG191" s="1">
        <v>31.5127</v>
      </c>
      <c r="AH191">
        <f t="shared" si="72"/>
        <v>0.0581639803784163</v>
      </c>
      <c r="AI191">
        <f t="shared" si="73"/>
        <v>0.127480457005412</v>
      </c>
      <c r="AJ191">
        <f t="shared" si="74"/>
        <v>0.0267558528428094</v>
      </c>
      <c r="AK191">
        <f t="shared" si="75"/>
        <v>0.01669449081803</v>
      </c>
      <c r="AL191">
        <f t="shared" si="76"/>
        <v>0.054421768707483</v>
      </c>
      <c r="AM191">
        <f t="shared" si="77"/>
        <v>-0.0322580645161289</v>
      </c>
      <c r="AN191">
        <f t="shared" si="78"/>
        <v>0.103395061728395</v>
      </c>
      <c r="AO191">
        <f t="shared" si="79"/>
        <v>0.0546448087431694</v>
      </c>
      <c r="AP191">
        <f t="shared" si="80"/>
        <v>0.0536831182348704</v>
      </c>
    </row>
    <row r="192" spans="1:42">
      <c r="A192" s="3" t="s">
        <v>1156</v>
      </c>
      <c r="B192" s="3" t="s">
        <v>1157</v>
      </c>
      <c r="C192" s="3" t="s">
        <v>1158</v>
      </c>
      <c r="D192" s="3" t="s">
        <v>1159</v>
      </c>
      <c r="E192" s="3" t="s">
        <v>1160</v>
      </c>
      <c r="F192" s="3" t="s">
        <v>1161</v>
      </c>
      <c r="G192">
        <f t="shared" si="81"/>
        <v>0.0940872398200224</v>
      </c>
      <c r="H192">
        <f t="shared" si="82"/>
        <v>0.0647305395719308</v>
      </c>
      <c r="I192">
        <f t="shared" si="83"/>
        <v>0.0785049285148219</v>
      </c>
      <c r="J192">
        <f t="shared" si="84"/>
        <v>0.113643765641744</v>
      </c>
      <c r="K192">
        <f t="shared" si="85"/>
        <v>0.126503289292071</v>
      </c>
      <c r="L192">
        <f t="shared" si="86"/>
        <v>0.15153381343902</v>
      </c>
      <c r="M192">
        <f t="shared" si="87"/>
        <v>0.0769250369374809</v>
      </c>
      <c r="N192">
        <f t="shared" si="88"/>
        <v>0.0744656216619789</v>
      </c>
      <c r="O192">
        <f t="shared" si="89"/>
        <v>0.0910363541257721</v>
      </c>
      <c r="P192">
        <f t="shared" si="90"/>
        <v>-0.0155823113052003</v>
      </c>
      <c r="Q192">
        <f t="shared" si="91"/>
        <v>0.00152679120631262</v>
      </c>
      <c r="R192">
        <f t="shared" si="92"/>
        <v>0.0327058991195451</v>
      </c>
      <c r="S192">
        <f t="shared" si="93"/>
        <v>0.0467933753134007</v>
      </c>
      <c r="T192">
        <f t="shared" si="98"/>
        <v>0.0647305395719308</v>
      </c>
      <c r="U192">
        <f t="shared" si="94"/>
        <v>0.0716177340433764</v>
      </c>
      <c r="V192">
        <f t="shared" si="95"/>
        <v>0.0733868350080779</v>
      </c>
      <c r="W192">
        <f t="shared" si="96"/>
        <v>0.0736565316715531</v>
      </c>
      <c r="X192">
        <f t="shared" si="97"/>
        <v>0.0771324961623969</v>
      </c>
      <c r="Y192" s="1">
        <v>286.8</v>
      </c>
      <c r="Z192" s="1">
        <v>1006.9</v>
      </c>
      <c r="AA192" s="1">
        <v>60</v>
      </c>
      <c r="AB192" s="1">
        <v>60.1</v>
      </c>
      <c r="AC192" s="1">
        <v>59</v>
      </c>
      <c r="AD192" s="1">
        <v>64.4</v>
      </c>
      <c r="AE192" s="1">
        <v>64.5</v>
      </c>
      <c r="AF192" s="1">
        <v>55.3</v>
      </c>
      <c r="AG192" s="1">
        <v>31.749</v>
      </c>
      <c r="AH192">
        <f t="shared" si="72"/>
        <v>0.0585774058577406</v>
      </c>
      <c r="AI192">
        <f t="shared" si="73"/>
        <v>0.130400238355348</v>
      </c>
      <c r="AJ192">
        <f t="shared" si="74"/>
        <v>0.0316666666666666</v>
      </c>
      <c r="AK192">
        <f t="shared" si="75"/>
        <v>0.021630615640599</v>
      </c>
      <c r="AL192">
        <f t="shared" si="76"/>
        <v>0.0576271186440678</v>
      </c>
      <c r="AM192">
        <f t="shared" si="77"/>
        <v>-0.0155279503105591</v>
      </c>
      <c r="AN192">
        <f t="shared" si="78"/>
        <v>0.102325581395349</v>
      </c>
      <c r="AO192">
        <f t="shared" si="79"/>
        <v>0.0506329113924051</v>
      </c>
      <c r="AP192">
        <f t="shared" si="80"/>
        <v>0.0518504519827397</v>
      </c>
    </row>
    <row r="193" spans="1:42">
      <c r="A193" s="3" t="s">
        <v>1162</v>
      </c>
      <c r="B193" s="3" t="s">
        <v>1163</v>
      </c>
      <c r="C193" s="3" t="s">
        <v>1164</v>
      </c>
      <c r="D193" s="3" t="s">
        <v>1165</v>
      </c>
      <c r="E193" s="3" t="s">
        <v>1166</v>
      </c>
      <c r="F193" s="3" t="s">
        <v>1167</v>
      </c>
      <c r="G193">
        <f t="shared" si="81"/>
        <v>0.0847440106996193</v>
      </c>
      <c r="H193">
        <f t="shared" si="82"/>
        <v>0.0598986354083514</v>
      </c>
      <c r="I193">
        <f t="shared" si="83"/>
        <v>0.0723878181887311</v>
      </c>
      <c r="J193">
        <f t="shared" si="84"/>
        <v>0.102548719066292</v>
      </c>
      <c r="K193">
        <f t="shared" si="85"/>
        <v>0.114471083418119</v>
      </c>
      <c r="L193">
        <f t="shared" si="86"/>
        <v>0.137126644423215</v>
      </c>
      <c r="M193">
        <f t="shared" si="87"/>
        <v>0.0759561700282731</v>
      </c>
      <c r="N193">
        <f t="shared" si="88"/>
        <v>0.0766965473557311</v>
      </c>
      <c r="O193">
        <f t="shared" si="89"/>
        <v>0.0831868007219215</v>
      </c>
      <c r="P193">
        <f t="shared" si="90"/>
        <v>-0.0123561925108883</v>
      </c>
      <c r="Q193">
        <f t="shared" si="91"/>
        <v>0.00826243926036868</v>
      </c>
      <c r="R193">
        <f t="shared" si="92"/>
        <v>0.0420787207041131</v>
      </c>
      <c r="S193">
        <f t="shared" si="93"/>
        <v>0.0519719134964297</v>
      </c>
      <c r="T193">
        <f t="shared" si="98"/>
        <v>0.0598986354083514</v>
      </c>
      <c r="U193">
        <f t="shared" si="94"/>
        <v>0.0661432267985412</v>
      </c>
      <c r="V193">
        <f t="shared" si="95"/>
        <v>0.0694142078751185</v>
      </c>
      <c r="W193">
        <f t="shared" si="96"/>
        <v>0.0712347927452717</v>
      </c>
      <c r="X193">
        <f t="shared" si="97"/>
        <v>0.0736251943406016</v>
      </c>
      <c r="Y193" s="1">
        <v>287.1</v>
      </c>
      <c r="Z193" s="1">
        <v>1016.2</v>
      </c>
      <c r="AA193" s="1">
        <v>60.1</v>
      </c>
      <c r="AB193" s="1">
        <v>60.1</v>
      </c>
      <c r="AC193" s="1">
        <v>59.2</v>
      </c>
      <c r="AD193" s="1">
        <v>64</v>
      </c>
      <c r="AE193" s="1">
        <v>64.3</v>
      </c>
      <c r="AF193" s="1">
        <v>55.6</v>
      </c>
      <c r="AG193" s="1">
        <v>32.052</v>
      </c>
      <c r="AH193">
        <f t="shared" si="72"/>
        <v>0.0665273423894112</v>
      </c>
      <c r="AI193">
        <f t="shared" si="73"/>
        <v>0.133635111198583</v>
      </c>
      <c r="AJ193">
        <f t="shared" si="74"/>
        <v>0.038269550748752</v>
      </c>
      <c r="AK193">
        <f t="shared" si="75"/>
        <v>0.0299500831946755</v>
      </c>
      <c r="AL193">
        <f t="shared" si="76"/>
        <v>0.0608108108108107</v>
      </c>
      <c r="AM193">
        <f t="shared" si="77"/>
        <v>0.0078125</v>
      </c>
      <c r="AN193">
        <f t="shared" si="78"/>
        <v>0.0917573872472785</v>
      </c>
      <c r="AO193">
        <f t="shared" si="79"/>
        <v>0.0503597122302158</v>
      </c>
      <c r="AP193">
        <f t="shared" si="80"/>
        <v>0.0556626731561214</v>
      </c>
    </row>
    <row r="194" spans="1:42">
      <c r="A194" s="3" t="s">
        <v>1168</v>
      </c>
      <c r="B194" s="3" t="s">
        <v>1169</v>
      </c>
      <c r="C194" s="3" t="s">
        <v>1170</v>
      </c>
      <c r="D194" s="3" t="s">
        <v>1171</v>
      </c>
      <c r="E194" s="3" t="s">
        <v>1172</v>
      </c>
      <c r="F194" s="3" t="s">
        <v>1173</v>
      </c>
      <c r="G194">
        <f t="shared" si="81"/>
        <v>0.0707914188456948</v>
      </c>
      <c r="H194">
        <f t="shared" si="82"/>
        <v>0.0554492869943899</v>
      </c>
      <c r="I194">
        <f t="shared" si="83"/>
        <v>0.0712143144179373</v>
      </c>
      <c r="J194">
        <f t="shared" si="84"/>
        <v>0.0849849257842155</v>
      </c>
      <c r="K194">
        <f t="shared" si="85"/>
        <v>0.0924732365343743</v>
      </c>
      <c r="L194">
        <f t="shared" si="86"/>
        <v>0.100860984047371</v>
      </c>
      <c r="M194">
        <f t="shared" si="87"/>
        <v>0.0798563900980011</v>
      </c>
      <c r="N194">
        <f t="shared" si="88"/>
        <v>0.0803757235348292</v>
      </c>
      <c r="O194">
        <f t="shared" si="89"/>
        <v>0.0824592820509497</v>
      </c>
      <c r="P194">
        <f t="shared" si="90"/>
        <v>0.000422895572242406</v>
      </c>
      <c r="Q194">
        <f t="shared" si="91"/>
        <v>0.0152521861785943</v>
      </c>
      <c r="R194">
        <f t="shared" si="92"/>
        <v>0.0423620180175321</v>
      </c>
      <c r="S194">
        <f t="shared" si="93"/>
        <v>0.060702579741657</v>
      </c>
      <c r="T194">
        <f t="shared" si="98"/>
        <v>0.0554492869943899</v>
      </c>
      <c r="U194">
        <f t="shared" si="94"/>
        <v>0.0633318007061636</v>
      </c>
      <c r="V194">
        <f t="shared" si="95"/>
        <v>0.0688399971701094</v>
      </c>
      <c r="W194">
        <f t="shared" si="96"/>
        <v>0.0717239287612894</v>
      </c>
      <c r="X194">
        <f t="shared" si="97"/>
        <v>0.0738709994192214</v>
      </c>
      <c r="Y194" s="1">
        <v>288.4</v>
      </c>
      <c r="Z194" s="1">
        <v>1026.6</v>
      </c>
      <c r="AA194" s="1">
        <v>60</v>
      </c>
      <c r="AB194" s="1">
        <v>59.9</v>
      </c>
      <c r="AC194" s="1">
        <v>59.4</v>
      </c>
      <c r="AD194" s="1">
        <v>63</v>
      </c>
      <c r="AE194" s="1">
        <v>64.1</v>
      </c>
      <c r="AF194" s="1">
        <v>55.8</v>
      </c>
      <c r="AG194" s="1">
        <v>32.3693</v>
      </c>
      <c r="AH194">
        <f t="shared" si="72"/>
        <v>0.0690013869625521</v>
      </c>
      <c r="AI194">
        <f t="shared" si="73"/>
        <v>0.135008766803039</v>
      </c>
      <c r="AJ194">
        <f t="shared" si="74"/>
        <v>0.0416666666666667</v>
      </c>
      <c r="AK194">
        <f t="shared" si="75"/>
        <v>0.0367278797996662</v>
      </c>
      <c r="AL194">
        <f t="shared" si="76"/>
        <v>0.0606060606060606</v>
      </c>
      <c r="AM194">
        <f t="shared" si="77"/>
        <v>0.0206349206349206</v>
      </c>
      <c r="AN194">
        <f t="shared" si="78"/>
        <v>0.102964118564743</v>
      </c>
      <c r="AO194">
        <f t="shared" si="79"/>
        <v>0.0519713261648747</v>
      </c>
      <c r="AP194">
        <f t="shared" si="80"/>
        <v>0.04202747665226</v>
      </c>
    </row>
    <row r="195" spans="1:42">
      <c r="A195" s="3" t="s">
        <v>1174</v>
      </c>
      <c r="B195" s="3" t="s">
        <v>1175</v>
      </c>
      <c r="C195" s="3" t="s">
        <v>1176</v>
      </c>
      <c r="D195" s="3" t="s">
        <v>1177</v>
      </c>
      <c r="E195" s="3" t="s">
        <v>1178</v>
      </c>
      <c r="F195" s="3" t="s">
        <v>1179</v>
      </c>
      <c r="G195">
        <f t="shared" si="81"/>
        <v>0.0790742050426479</v>
      </c>
      <c r="H195">
        <f t="shared" si="82"/>
        <v>0.0604402638114162</v>
      </c>
      <c r="I195">
        <f t="shared" si="83"/>
        <v>0.0732168510015238</v>
      </c>
      <c r="J195">
        <f t="shared" si="84"/>
        <v>0.0918712831627708</v>
      </c>
      <c r="K195">
        <f t="shared" si="85"/>
        <v>0.0956096766639684</v>
      </c>
      <c r="L195">
        <f t="shared" si="86"/>
        <v>0.0966595015127604</v>
      </c>
      <c r="M195">
        <f t="shared" si="87"/>
        <v>0.0779779143184011</v>
      </c>
      <c r="N195">
        <f t="shared" si="88"/>
        <v>0.0765404983826992</v>
      </c>
      <c r="O195">
        <f t="shared" si="89"/>
        <v>0.0788239601439047</v>
      </c>
      <c r="P195">
        <f t="shared" si="90"/>
        <v>-0.00585735404112404</v>
      </c>
      <c r="Q195">
        <f t="shared" si="91"/>
        <v>0.0108946337932061</v>
      </c>
      <c r="R195">
        <f t="shared" si="92"/>
        <v>0.0388719133122067</v>
      </c>
      <c r="S195">
        <f t="shared" si="93"/>
        <v>0.0830375739595381</v>
      </c>
      <c r="T195">
        <f t="shared" si="98"/>
        <v>0.0604402638114162</v>
      </c>
      <c r="U195">
        <f t="shared" si="94"/>
        <v>0.06682855740647</v>
      </c>
      <c r="V195">
        <f t="shared" si="95"/>
        <v>0.070545009710447</v>
      </c>
      <c r="W195">
        <f t="shared" si="96"/>
        <v>0.07204388187851</v>
      </c>
      <c r="X195">
        <f t="shared" si="97"/>
        <v>0.073399897531589</v>
      </c>
      <c r="Y195" s="1">
        <v>290.8</v>
      </c>
      <c r="Z195" s="1">
        <v>1040.3</v>
      </c>
      <c r="AA195" s="1">
        <v>59.9</v>
      </c>
      <c r="AB195" s="1">
        <v>59.6</v>
      </c>
      <c r="AC195" s="1">
        <v>59.6</v>
      </c>
      <c r="AD195" s="1">
        <v>62.1</v>
      </c>
      <c r="AE195" s="1">
        <v>64.4</v>
      </c>
      <c r="AF195" s="1">
        <v>55.9</v>
      </c>
      <c r="AG195" s="1">
        <v>32.3423</v>
      </c>
      <c r="AH195">
        <f t="shared" ref="AH195:AH258" si="99">(Y207-Y195)/Y195</f>
        <v>0.0711829436038514</v>
      </c>
      <c r="AI195">
        <f t="shared" ref="AI195:AI258" si="100">(Z207-Z195)/Z195</f>
        <v>0.131981159280977</v>
      </c>
      <c r="AJ195">
        <f t="shared" ref="AJ195:AJ258" si="101">(AA207-AA195)/AA195</f>
        <v>0.0550918196994992</v>
      </c>
      <c r="AK195">
        <f t="shared" ref="AK195:AK258" si="102">(AB207-AB195)/AB195</f>
        <v>0.0536912751677852</v>
      </c>
      <c r="AL195">
        <f t="shared" ref="AL195:AL258" si="103">(AC207-AC195)/AC195</f>
        <v>0.0620805369127516</v>
      </c>
      <c r="AM195">
        <f t="shared" ref="AM195:AM258" si="104">(AD207-AD195)/AD195</f>
        <v>0.0579710144927536</v>
      </c>
      <c r="AN195">
        <f t="shared" ref="AN195:AN258" si="105">(AE207-AE195)/AE195</f>
        <v>0.116459627329193</v>
      </c>
      <c r="AO195">
        <f t="shared" ref="AO195:AO258" si="106">(AF207-AF195)/AF195</f>
        <v>0.0608228980322003</v>
      </c>
      <c r="AP195">
        <f t="shared" ref="AP195:AP258" si="107">(AG207-AG195)/AG195</f>
        <v>0.0486916514904628</v>
      </c>
    </row>
    <row r="196" spans="1:42">
      <c r="A196" s="3" t="s">
        <v>1180</v>
      </c>
      <c r="B196" s="3" t="s">
        <v>1181</v>
      </c>
      <c r="C196" s="3" t="s">
        <v>1182</v>
      </c>
      <c r="D196" s="3" t="s">
        <v>1183</v>
      </c>
      <c r="E196" s="3" t="s">
        <v>1184</v>
      </c>
      <c r="F196" s="3" t="s">
        <v>1185</v>
      </c>
      <c r="G196">
        <f t="shared" si="81"/>
        <v>0.0787924653476482</v>
      </c>
      <c r="H196">
        <f t="shared" si="82"/>
        <v>0.059930487783214</v>
      </c>
      <c r="I196">
        <f t="shared" si="83"/>
        <v>0.0723787947792607</v>
      </c>
      <c r="J196">
        <f t="shared" si="84"/>
        <v>0.0896205992533481</v>
      </c>
      <c r="K196">
        <f t="shared" si="85"/>
        <v>0.095888773547203</v>
      </c>
      <c r="L196">
        <f t="shared" si="86"/>
        <v>0.0976207202000042</v>
      </c>
      <c r="M196">
        <f t="shared" si="87"/>
        <v>0.0754531667134328</v>
      </c>
      <c r="N196">
        <f t="shared" si="88"/>
        <v>0.0788268870961372</v>
      </c>
      <c r="O196">
        <f t="shared" si="89"/>
        <v>0.0780745774321876</v>
      </c>
      <c r="P196">
        <f t="shared" si="90"/>
        <v>-0.00641367056838753</v>
      </c>
      <c r="Q196">
        <f t="shared" si="91"/>
        <v>0.0115118096711516</v>
      </c>
      <c r="R196">
        <f t="shared" si="92"/>
        <v>0.0363821943587004</v>
      </c>
      <c r="S196">
        <f t="shared" si="93"/>
        <v>0.0888711901628672</v>
      </c>
      <c r="T196">
        <f t="shared" si="98"/>
        <v>0.059930487783214</v>
      </c>
      <c r="U196">
        <f t="shared" si="94"/>
        <v>0.0661546412812373</v>
      </c>
      <c r="V196">
        <f t="shared" si="95"/>
        <v>0.0692541497586358</v>
      </c>
      <c r="W196">
        <f t="shared" si="96"/>
        <v>0.0716473340930112</v>
      </c>
      <c r="X196">
        <f t="shared" si="97"/>
        <v>0.0729327827608464</v>
      </c>
      <c r="Y196" s="1">
        <v>292.7</v>
      </c>
      <c r="Z196" s="1">
        <v>1050</v>
      </c>
      <c r="AA196" s="1">
        <v>60</v>
      </c>
      <c r="AB196" s="1">
        <v>59.6</v>
      </c>
      <c r="AC196" s="1">
        <v>59.8</v>
      </c>
      <c r="AD196" s="1">
        <v>61.5</v>
      </c>
      <c r="AE196" s="1">
        <v>65.2</v>
      </c>
      <c r="AF196" s="1">
        <v>56</v>
      </c>
      <c r="AG196" s="1">
        <v>32.503</v>
      </c>
      <c r="AH196">
        <f t="shared" si="99"/>
        <v>0.0724291083020157</v>
      </c>
      <c r="AI196">
        <f t="shared" si="100"/>
        <v>0.131904761904762</v>
      </c>
      <c r="AJ196">
        <f t="shared" si="101"/>
        <v>0.0616666666666667</v>
      </c>
      <c r="AK196">
        <f t="shared" si="102"/>
        <v>0.0637583892617449</v>
      </c>
      <c r="AL196">
        <f t="shared" si="103"/>
        <v>0.068561872909699</v>
      </c>
      <c r="AM196">
        <f t="shared" si="104"/>
        <v>0.0829268292682926</v>
      </c>
      <c r="AN196">
        <f t="shared" si="105"/>
        <v>0.139570552147239</v>
      </c>
      <c r="AO196">
        <f t="shared" si="106"/>
        <v>0.0642857142857143</v>
      </c>
      <c r="AP196">
        <f t="shared" si="107"/>
        <v>0.0441836138202628</v>
      </c>
    </row>
    <row r="197" spans="1:42">
      <c r="A197" s="3" t="s">
        <v>1186</v>
      </c>
      <c r="B197" s="3" t="s">
        <v>1187</v>
      </c>
      <c r="C197" s="3" t="s">
        <v>1188</v>
      </c>
      <c r="D197" s="3" t="s">
        <v>1189</v>
      </c>
      <c r="E197" s="3" t="s">
        <v>1190</v>
      </c>
      <c r="F197" s="3" t="s">
        <v>1191</v>
      </c>
      <c r="G197">
        <f t="shared" si="81"/>
        <v>0.0767528988014849</v>
      </c>
      <c r="H197">
        <f t="shared" si="82"/>
        <v>0.0596544675682891</v>
      </c>
      <c r="I197">
        <f t="shared" si="83"/>
        <v>0.0712062088814259</v>
      </c>
      <c r="J197">
        <f t="shared" si="84"/>
        <v>0.0860072024084116</v>
      </c>
      <c r="K197">
        <f t="shared" si="85"/>
        <v>0.0909740806197503</v>
      </c>
      <c r="L197">
        <f t="shared" si="86"/>
        <v>0.0946836916292342</v>
      </c>
      <c r="M197">
        <f t="shared" si="87"/>
        <v>0.0753274342150812</v>
      </c>
      <c r="N197">
        <f t="shared" si="88"/>
        <v>0.0743859503276069</v>
      </c>
      <c r="O197">
        <f t="shared" si="89"/>
        <v>0.0828521932692176</v>
      </c>
      <c r="P197">
        <f t="shared" si="90"/>
        <v>-0.00554668992005902</v>
      </c>
      <c r="Q197">
        <f t="shared" si="91"/>
        <v>0.0142612153818791</v>
      </c>
      <c r="R197">
        <f t="shared" si="92"/>
        <v>0.0382340332508363</v>
      </c>
      <c r="S197">
        <f t="shared" si="93"/>
        <v>0.0440962334256387</v>
      </c>
      <c r="T197">
        <f t="shared" si="98"/>
        <v>0.0596544675682891</v>
      </c>
      <c r="U197">
        <f t="shared" si="94"/>
        <v>0.0654303382248576</v>
      </c>
      <c r="V197">
        <f t="shared" si="95"/>
        <v>0.0687293702215988</v>
      </c>
      <c r="W197">
        <f t="shared" si="96"/>
        <v>0.0701435152481008</v>
      </c>
      <c r="X197">
        <f t="shared" si="97"/>
        <v>0.0726852508523242</v>
      </c>
      <c r="Y197" s="1">
        <v>294.7</v>
      </c>
      <c r="Z197" s="1">
        <v>1060.8</v>
      </c>
      <c r="AA197" s="1">
        <v>60.3</v>
      </c>
      <c r="AB197" s="1">
        <v>60</v>
      </c>
      <c r="AC197" s="1">
        <v>60</v>
      </c>
      <c r="AD197" s="1">
        <v>63.9</v>
      </c>
      <c r="AE197" s="1">
        <v>67.4</v>
      </c>
      <c r="AF197" s="1">
        <v>56.1</v>
      </c>
      <c r="AG197" s="1">
        <v>32.7348</v>
      </c>
      <c r="AH197">
        <f t="shared" si="99"/>
        <v>0.0722768917543265</v>
      </c>
      <c r="AI197">
        <f t="shared" si="100"/>
        <v>0.130844645550528</v>
      </c>
      <c r="AJ197">
        <f t="shared" si="101"/>
        <v>0.0613598673300166</v>
      </c>
      <c r="AK197">
        <f t="shared" si="102"/>
        <v>0.0616666666666667</v>
      </c>
      <c r="AL197">
        <f t="shared" si="103"/>
        <v>0.0733333333333334</v>
      </c>
      <c r="AM197">
        <f t="shared" si="104"/>
        <v>0.0688575899843505</v>
      </c>
      <c r="AN197">
        <f t="shared" si="105"/>
        <v>0.126112759643917</v>
      </c>
      <c r="AO197">
        <f t="shared" si="106"/>
        <v>0.0695187165775401</v>
      </c>
      <c r="AP197">
        <f t="shared" si="107"/>
        <v>0.0383384043892128</v>
      </c>
    </row>
    <row r="198" spans="1:42">
      <c r="A198" s="3" t="s">
        <v>1192</v>
      </c>
      <c r="B198" s="3" t="s">
        <v>1193</v>
      </c>
      <c r="C198" s="3" t="s">
        <v>1194</v>
      </c>
      <c r="D198" s="3" t="s">
        <v>1195</v>
      </c>
      <c r="E198" s="3" t="s">
        <v>1196</v>
      </c>
      <c r="F198" s="3" t="s">
        <v>1197</v>
      </c>
      <c r="G198">
        <f t="shared" si="81"/>
        <v>0.0884562156496155</v>
      </c>
      <c r="H198">
        <f t="shared" si="82"/>
        <v>0.0670162548527868</v>
      </c>
      <c r="I198">
        <f t="shared" si="83"/>
        <v>0.0778939169430216</v>
      </c>
      <c r="J198">
        <f t="shared" si="84"/>
        <v>0.100818388076075</v>
      </c>
      <c r="K198">
        <f t="shared" si="85"/>
        <v>0.11177775377284</v>
      </c>
      <c r="L198">
        <f t="shared" si="86"/>
        <v>0.115326792341559</v>
      </c>
      <c r="M198">
        <f t="shared" si="87"/>
        <v>0.077533624404128</v>
      </c>
      <c r="N198">
        <f t="shared" si="88"/>
        <v>0.0792966335028848</v>
      </c>
      <c r="O198">
        <f t="shared" si="89"/>
        <v>0.0795199897085259</v>
      </c>
      <c r="P198">
        <f t="shared" si="90"/>
        <v>-0.0105622987065939</v>
      </c>
      <c r="Q198">
        <f t="shared" si="91"/>
        <v>0.0106102076270255</v>
      </c>
      <c r="R198">
        <f t="shared" si="92"/>
        <v>0.0291973329016425</v>
      </c>
      <c r="S198">
        <f t="shared" si="93"/>
        <v>0.0179971194741699</v>
      </c>
      <c r="T198">
        <f t="shared" si="98"/>
        <v>0.0670162548527868</v>
      </c>
      <c r="U198">
        <f t="shared" si="94"/>
        <v>0.0724550858979042</v>
      </c>
      <c r="V198">
        <f t="shared" si="95"/>
        <v>0.0741479320666455</v>
      </c>
      <c r="W198">
        <f t="shared" si="96"/>
        <v>0.0754351074257053</v>
      </c>
      <c r="X198">
        <f t="shared" si="97"/>
        <v>0.0762520838822694</v>
      </c>
      <c r="Y198" s="1">
        <v>295.9</v>
      </c>
      <c r="Z198" s="1">
        <v>1072.1</v>
      </c>
      <c r="AA198" s="1">
        <v>60.4</v>
      </c>
      <c r="AB198" s="1">
        <v>60</v>
      </c>
      <c r="AC198" s="1">
        <v>60.3</v>
      </c>
      <c r="AD198" s="1">
        <v>63.6</v>
      </c>
      <c r="AE198" s="1">
        <v>68.9</v>
      </c>
      <c r="AF198" s="1">
        <v>56.4</v>
      </c>
      <c r="AG198" s="1">
        <v>32.5021</v>
      </c>
      <c r="AH198">
        <f t="shared" si="99"/>
        <v>0.0719837783034809</v>
      </c>
      <c r="AI198">
        <f t="shared" si="100"/>
        <v>0.127693312191027</v>
      </c>
      <c r="AJ198">
        <f t="shared" si="101"/>
        <v>0.066225165562914</v>
      </c>
      <c r="AK198">
        <f t="shared" si="102"/>
        <v>0.07</v>
      </c>
      <c r="AL198">
        <f t="shared" si="103"/>
        <v>0.0762852404643451</v>
      </c>
      <c r="AM198">
        <f t="shared" si="104"/>
        <v>0.0628930817610062</v>
      </c>
      <c r="AN198">
        <f t="shared" si="105"/>
        <v>0.105950653120464</v>
      </c>
      <c r="AO198">
        <f t="shared" si="106"/>
        <v>0.0673758865248228</v>
      </c>
      <c r="AP198">
        <f t="shared" si="107"/>
        <v>0.0486676245534904</v>
      </c>
    </row>
    <row r="199" spans="1:42">
      <c r="A199" s="3" t="s">
        <v>1198</v>
      </c>
      <c r="B199" s="3" t="s">
        <v>1199</v>
      </c>
      <c r="C199" s="3" t="s">
        <v>1200</v>
      </c>
      <c r="D199" s="3" t="s">
        <v>1201</v>
      </c>
      <c r="E199" s="3" t="s">
        <v>1202</v>
      </c>
      <c r="F199" s="3" t="s">
        <v>1203</v>
      </c>
      <c r="G199">
        <f t="shared" si="81"/>
        <v>0.0822257081442715</v>
      </c>
      <c r="H199">
        <f t="shared" si="82"/>
        <v>0.0634191478696549</v>
      </c>
      <c r="I199">
        <f t="shared" si="83"/>
        <v>0.0749008346295249</v>
      </c>
      <c r="J199">
        <f t="shared" si="84"/>
        <v>0.0936654657358942</v>
      </c>
      <c r="K199">
        <f t="shared" si="85"/>
        <v>0.109067828742102</v>
      </c>
      <c r="L199">
        <f t="shared" si="86"/>
        <v>0.114592095598877</v>
      </c>
      <c r="M199">
        <f t="shared" si="87"/>
        <v>0.0746133707401744</v>
      </c>
      <c r="N199">
        <f t="shared" si="88"/>
        <v>0.0814645533611578</v>
      </c>
      <c r="O199">
        <f t="shared" si="89"/>
        <v>0.0789001532136291</v>
      </c>
      <c r="P199">
        <f t="shared" si="90"/>
        <v>-0.00732487351474664</v>
      </c>
      <c r="Q199">
        <f t="shared" si="91"/>
        <v>0.0182899474568904</v>
      </c>
      <c r="R199">
        <f t="shared" si="92"/>
        <v>0.0281480456558356</v>
      </c>
      <c r="S199">
        <f t="shared" si="93"/>
        <v>0.0187240977231143</v>
      </c>
      <c r="T199">
        <f t="shared" si="98"/>
        <v>0.0634191478696549</v>
      </c>
      <c r="U199">
        <f t="shared" si="94"/>
        <v>0.0691599912495899</v>
      </c>
      <c r="V199">
        <f t="shared" si="95"/>
        <v>0.0709777844131181</v>
      </c>
      <c r="W199">
        <f t="shared" si="96"/>
        <v>0.073599476650128</v>
      </c>
      <c r="X199">
        <f t="shared" si="97"/>
        <v>0.0746596119628282</v>
      </c>
      <c r="Y199" s="1">
        <v>296.2</v>
      </c>
      <c r="Z199" s="1">
        <v>1077.6</v>
      </c>
      <c r="AA199" s="1">
        <v>60.5</v>
      </c>
      <c r="AB199" s="1">
        <v>60.1</v>
      </c>
      <c r="AC199" s="1">
        <v>60.8</v>
      </c>
      <c r="AD199" s="1">
        <v>65.2</v>
      </c>
      <c r="AE199" s="1">
        <v>69.5</v>
      </c>
      <c r="AF199" s="1">
        <v>56.7</v>
      </c>
      <c r="AG199" s="1">
        <v>32.8734</v>
      </c>
      <c r="AH199">
        <f t="shared" si="99"/>
        <v>0.0762997974341662</v>
      </c>
      <c r="AI199">
        <f t="shared" si="100"/>
        <v>0.130103934669636</v>
      </c>
      <c r="AJ199">
        <f t="shared" si="101"/>
        <v>0.0677685950413222</v>
      </c>
      <c r="AK199">
        <f t="shared" si="102"/>
        <v>0.0682196339434276</v>
      </c>
      <c r="AL199">
        <f t="shared" si="103"/>
        <v>0.0674342105263159</v>
      </c>
      <c r="AM199">
        <f t="shared" si="104"/>
        <v>0.00460122699386499</v>
      </c>
      <c r="AN199">
        <f t="shared" si="105"/>
        <v>0.0762589928057553</v>
      </c>
      <c r="AO199">
        <f t="shared" si="106"/>
        <v>0.0670194003527336</v>
      </c>
      <c r="AP199">
        <f t="shared" si="107"/>
        <v>0.0365128036649694</v>
      </c>
    </row>
    <row r="200" spans="1:42">
      <c r="A200" s="3" t="s">
        <v>1204</v>
      </c>
      <c r="B200" s="3" t="s">
        <v>1205</v>
      </c>
      <c r="C200" s="3" t="s">
        <v>1206</v>
      </c>
      <c r="D200" s="3" t="s">
        <v>1207</v>
      </c>
      <c r="E200" s="3" t="s">
        <v>1208</v>
      </c>
      <c r="F200" s="3" t="s">
        <v>1209</v>
      </c>
      <c r="G200">
        <f t="shared" si="81"/>
        <v>0.071721317650574</v>
      </c>
      <c r="H200">
        <f t="shared" si="82"/>
        <v>0.0600154324099866</v>
      </c>
      <c r="I200">
        <f t="shared" si="83"/>
        <v>0.0732302867373754</v>
      </c>
      <c r="J200">
        <f t="shared" si="84"/>
        <v>0.0795182538177136</v>
      </c>
      <c r="K200">
        <f t="shared" si="85"/>
        <v>0.0908159756761399</v>
      </c>
      <c r="L200">
        <f t="shared" si="86"/>
        <v>0.0918633258187772</v>
      </c>
      <c r="M200">
        <f t="shared" si="87"/>
        <v>0.0740490896125101</v>
      </c>
      <c r="N200">
        <f t="shared" si="88"/>
        <v>0.0794144037403172</v>
      </c>
      <c r="O200">
        <f t="shared" si="89"/>
        <v>0.0769759600597708</v>
      </c>
      <c r="P200">
        <f t="shared" si="90"/>
        <v>0.00150896908680132</v>
      </c>
      <c r="Q200">
        <f t="shared" si="91"/>
        <v>0.0204898822496635</v>
      </c>
      <c r="R200">
        <f t="shared" si="92"/>
        <v>0.034394153051192</v>
      </c>
      <c r="S200">
        <f t="shared" si="93"/>
        <v>0.0290234531321562</v>
      </c>
      <c r="T200">
        <f t="shared" si="98"/>
        <v>0.0600154324099866</v>
      </c>
      <c r="U200">
        <f t="shared" si="94"/>
        <v>0.066622859573681</v>
      </c>
      <c r="V200">
        <f t="shared" si="95"/>
        <v>0.069098269586624</v>
      </c>
      <c r="W200">
        <f t="shared" si="96"/>
        <v>0.0716773031250473</v>
      </c>
      <c r="X200">
        <f t="shared" si="97"/>
        <v>0.072737034511992</v>
      </c>
      <c r="Y200" s="1">
        <v>297.2</v>
      </c>
      <c r="Z200" s="1">
        <v>1086.3</v>
      </c>
      <c r="AA200" s="1">
        <v>60.7</v>
      </c>
      <c r="AB200" s="1">
        <v>60.3</v>
      </c>
      <c r="AC200" s="1">
        <v>61.1</v>
      </c>
      <c r="AD200" s="1">
        <v>64.8</v>
      </c>
      <c r="AE200" s="1">
        <v>71</v>
      </c>
      <c r="AF200" s="1">
        <v>57</v>
      </c>
      <c r="AG200" s="1">
        <v>32.9691</v>
      </c>
      <c r="AH200">
        <f t="shared" si="99"/>
        <v>0.0773889636608345</v>
      </c>
      <c r="AI200">
        <f t="shared" si="100"/>
        <v>0.129246064623032</v>
      </c>
      <c r="AJ200">
        <f t="shared" si="101"/>
        <v>0.0675453047775946</v>
      </c>
      <c r="AK200">
        <f t="shared" si="102"/>
        <v>0.0696517412935324</v>
      </c>
      <c r="AL200">
        <f t="shared" si="103"/>
        <v>0.0654664484451717</v>
      </c>
      <c r="AM200">
        <f t="shared" si="104"/>
        <v>-0.00154320987654312</v>
      </c>
      <c r="AN200">
        <f t="shared" si="105"/>
        <v>0.0577464788732394</v>
      </c>
      <c r="AO200">
        <f t="shared" si="106"/>
        <v>0.0666666666666666</v>
      </c>
      <c r="AP200">
        <f t="shared" si="107"/>
        <v>0.0418725412583299</v>
      </c>
    </row>
    <row r="201" spans="1:42">
      <c r="A201" s="3" t="s">
        <v>1210</v>
      </c>
      <c r="B201" s="3" t="s">
        <v>1211</v>
      </c>
      <c r="C201" s="3" t="s">
        <v>1212</v>
      </c>
      <c r="D201" s="3" t="s">
        <v>1213</v>
      </c>
      <c r="E201" s="3" t="s">
        <v>798</v>
      </c>
      <c r="F201" s="3" t="s">
        <v>1214</v>
      </c>
      <c r="G201">
        <f t="shared" si="81"/>
        <v>0.0671744861582547</v>
      </c>
      <c r="H201">
        <f t="shared" si="82"/>
        <v>0.0582225092004225</v>
      </c>
      <c r="I201">
        <f t="shared" si="83"/>
        <v>0.0713168621545627</v>
      </c>
      <c r="J201">
        <f t="shared" si="84"/>
        <v>0.070259731077708</v>
      </c>
      <c r="K201">
        <f t="shared" si="85"/>
        <v>0.0807898468515216</v>
      </c>
      <c r="L201">
        <f t="shared" si="86"/>
        <v>0.0876240921594324</v>
      </c>
      <c r="M201">
        <f t="shared" si="87"/>
        <v>0.0703394155273296</v>
      </c>
      <c r="N201">
        <f t="shared" si="88"/>
        <v>0.0792400549089782</v>
      </c>
      <c r="O201">
        <f t="shared" si="89"/>
        <v>0.0791860011400108</v>
      </c>
      <c r="P201">
        <f t="shared" si="90"/>
        <v>0.00414237599630804</v>
      </c>
      <c r="Q201">
        <f t="shared" si="91"/>
        <v>0.0243116328531962</v>
      </c>
      <c r="R201">
        <f t="shared" si="92"/>
        <v>0.0420399127379718</v>
      </c>
      <c r="S201">
        <f t="shared" si="93"/>
        <v>0.0525191254098841</v>
      </c>
      <c r="T201">
        <f t="shared" si="98"/>
        <v>0.0582225092004225</v>
      </c>
      <c r="U201">
        <f t="shared" si="94"/>
        <v>0.0647696856774926</v>
      </c>
      <c r="V201">
        <f t="shared" si="95"/>
        <v>0.066626262294105</v>
      </c>
      <c r="W201">
        <f t="shared" si="96"/>
        <v>0.0697797104478233</v>
      </c>
      <c r="X201">
        <f t="shared" si="97"/>
        <v>0.0716609685862608</v>
      </c>
      <c r="Y201" s="1">
        <v>299</v>
      </c>
      <c r="Z201" s="1">
        <v>1098.7</v>
      </c>
      <c r="AA201" s="1">
        <v>60.9</v>
      </c>
      <c r="AB201" s="1">
        <v>60.4</v>
      </c>
      <c r="AC201" s="1">
        <v>61.3</v>
      </c>
      <c r="AD201" s="1">
        <v>63.6</v>
      </c>
      <c r="AE201" s="1">
        <v>71.3</v>
      </c>
      <c r="AF201" s="1">
        <v>57.3</v>
      </c>
      <c r="AG201" s="1">
        <v>33.0275</v>
      </c>
      <c r="AH201">
        <f t="shared" si="99"/>
        <v>0.0779264214046823</v>
      </c>
      <c r="AI201">
        <f t="shared" si="100"/>
        <v>0.125876035314463</v>
      </c>
      <c r="AJ201">
        <f t="shared" si="101"/>
        <v>0.0706075533661741</v>
      </c>
      <c r="AK201">
        <f t="shared" si="102"/>
        <v>0.0728476821192053</v>
      </c>
      <c r="AL201">
        <f t="shared" si="103"/>
        <v>0.0668841761827081</v>
      </c>
      <c r="AM201">
        <f t="shared" si="104"/>
        <v>0.00471698113207543</v>
      </c>
      <c r="AN201">
        <f t="shared" si="105"/>
        <v>0.0561009817671809</v>
      </c>
      <c r="AO201">
        <f t="shared" si="106"/>
        <v>0.0663176265270507</v>
      </c>
      <c r="AP201">
        <f t="shared" si="107"/>
        <v>0.0394580274014078</v>
      </c>
    </row>
    <row r="202" spans="1:42">
      <c r="A202" s="3" t="s">
        <v>1215</v>
      </c>
      <c r="B202" s="3" t="s">
        <v>1216</v>
      </c>
      <c r="C202" s="3" t="s">
        <v>1217</v>
      </c>
      <c r="D202" s="3" t="s">
        <v>1218</v>
      </c>
      <c r="E202" s="3" t="s">
        <v>1219</v>
      </c>
      <c r="F202" s="3" t="s">
        <v>1220</v>
      </c>
      <c r="G202">
        <f t="shared" si="81"/>
        <v>0.0596583499576546</v>
      </c>
      <c r="H202">
        <f t="shared" si="82"/>
        <v>0.0572160625604278</v>
      </c>
      <c r="I202">
        <f t="shared" si="83"/>
        <v>0.0670554779891591</v>
      </c>
      <c r="J202">
        <f t="shared" si="84"/>
        <v>0.0631162948857221</v>
      </c>
      <c r="K202">
        <f t="shared" si="85"/>
        <v>0.0653980032360146</v>
      </c>
      <c r="L202">
        <f t="shared" si="86"/>
        <v>0.0748449557347073</v>
      </c>
      <c r="M202">
        <f t="shared" si="87"/>
        <v>0.0723761469606578</v>
      </c>
      <c r="N202">
        <f t="shared" si="88"/>
        <v>0.0726183394207439</v>
      </c>
      <c r="O202">
        <f t="shared" si="89"/>
        <v>0.0812138603448326</v>
      </c>
      <c r="P202">
        <f t="shared" si="90"/>
        <v>0.00739712803150443</v>
      </c>
      <c r="Q202">
        <f t="shared" si="91"/>
        <v>0.0280804220616569</v>
      </c>
      <c r="R202">
        <f t="shared" si="92"/>
        <v>0.0494675502267227</v>
      </c>
      <c r="S202">
        <f t="shared" si="93"/>
        <v>0.0602957598775858</v>
      </c>
      <c r="T202">
        <f t="shared" si="98"/>
        <v>0.0572160625604278</v>
      </c>
      <c r="U202">
        <f t="shared" si="94"/>
        <v>0.0621357702747934</v>
      </c>
      <c r="V202">
        <f t="shared" si="95"/>
        <v>0.0655492291700815</v>
      </c>
      <c r="W202">
        <f t="shared" si="96"/>
        <v>0.0673165067327472</v>
      </c>
      <c r="X202">
        <f t="shared" si="97"/>
        <v>0.0700959774551642</v>
      </c>
      <c r="Y202" s="1">
        <v>299.6</v>
      </c>
      <c r="Z202" s="1">
        <v>1110.8</v>
      </c>
      <c r="AA202" s="1">
        <v>61.1</v>
      </c>
      <c r="AB202" s="1">
        <v>60.5</v>
      </c>
      <c r="AC202" s="1">
        <v>61.9</v>
      </c>
      <c r="AD202" s="1">
        <v>63.4</v>
      </c>
      <c r="AE202" s="1">
        <v>72</v>
      </c>
      <c r="AF202" s="1">
        <v>57.6</v>
      </c>
      <c r="AG202" s="1">
        <v>33.1523</v>
      </c>
      <c r="AH202">
        <f t="shared" si="99"/>
        <v>0.0831108144192255</v>
      </c>
      <c r="AI202">
        <f t="shared" si="100"/>
        <v>0.1218941303565</v>
      </c>
      <c r="AJ202">
        <f t="shared" si="101"/>
        <v>0.072013093289689</v>
      </c>
      <c r="AK202">
        <f t="shared" si="102"/>
        <v>0.0743801652892562</v>
      </c>
      <c r="AL202">
        <f t="shared" si="103"/>
        <v>0.0613893376413571</v>
      </c>
      <c r="AM202">
        <f t="shared" si="104"/>
        <v>0.00473186119873824</v>
      </c>
      <c r="AN202">
        <f t="shared" si="105"/>
        <v>0.0277777777777778</v>
      </c>
      <c r="AO202">
        <f t="shared" si="106"/>
        <v>0.064236111111111</v>
      </c>
      <c r="AP202">
        <f t="shared" si="107"/>
        <v>0.0388268687240404</v>
      </c>
    </row>
    <row r="203" spans="1:42">
      <c r="A203" s="3" t="s">
        <v>1221</v>
      </c>
      <c r="B203" s="3" t="s">
        <v>1222</v>
      </c>
      <c r="C203" s="3" t="s">
        <v>1223</v>
      </c>
      <c r="D203" s="3" t="s">
        <v>1224</v>
      </c>
      <c r="E203" s="3" t="s">
        <v>1225</v>
      </c>
      <c r="F203" s="3" t="s">
        <v>1226</v>
      </c>
      <c r="G203">
        <f t="shared" si="81"/>
        <v>0.0515958042925502</v>
      </c>
      <c r="H203">
        <f t="shared" si="82"/>
        <v>0.0545301061627376</v>
      </c>
      <c r="I203">
        <f t="shared" si="83"/>
        <v>0.0648842593889954</v>
      </c>
      <c r="J203">
        <f t="shared" si="84"/>
        <v>0.0468685806030393</v>
      </c>
      <c r="K203">
        <f t="shared" si="85"/>
        <v>0.0455315001930637</v>
      </c>
      <c r="L203">
        <f t="shared" si="86"/>
        <v>0.0481418036582877</v>
      </c>
      <c r="M203">
        <f t="shared" si="87"/>
        <v>0.0678433540731678</v>
      </c>
      <c r="N203">
        <f t="shared" si="88"/>
        <v>0.072147925875224</v>
      </c>
      <c r="O203">
        <f t="shared" si="89"/>
        <v>0.0772986180372513</v>
      </c>
      <c r="P203">
        <f t="shared" si="90"/>
        <v>0.0132884550964452</v>
      </c>
      <c r="Q203">
        <f t="shared" si="91"/>
        <v>0.040528105388254</v>
      </c>
      <c r="R203">
        <f t="shared" si="92"/>
        <v>0.0700019026649844</v>
      </c>
      <c r="S203">
        <f t="shared" si="93"/>
        <v>0.0746678323089445</v>
      </c>
      <c r="T203">
        <f t="shared" si="98"/>
        <v>0.0545301061627376</v>
      </c>
      <c r="U203">
        <f t="shared" si="94"/>
        <v>0.0597071827758664</v>
      </c>
      <c r="V203">
        <f t="shared" si="95"/>
        <v>0.0624192398749669</v>
      </c>
      <c r="W203">
        <f t="shared" si="96"/>
        <v>0.0648514113750312</v>
      </c>
      <c r="X203">
        <f t="shared" si="97"/>
        <v>0.0673408527074752</v>
      </c>
      <c r="Y203" s="1">
        <v>302</v>
      </c>
      <c r="Z203" s="1">
        <v>1125</v>
      </c>
      <c r="AA203" s="1">
        <v>61.4</v>
      </c>
      <c r="AB203" s="1">
        <v>60.9</v>
      </c>
      <c r="AC203" s="1">
        <v>62</v>
      </c>
      <c r="AD203" s="1">
        <v>63</v>
      </c>
      <c r="AE203" s="1">
        <v>71.5</v>
      </c>
      <c r="AF203" s="1">
        <v>57.9</v>
      </c>
      <c r="AG203" s="1">
        <v>33.2044</v>
      </c>
      <c r="AH203">
        <f t="shared" si="99"/>
        <v>0.0807947019867549</v>
      </c>
      <c r="AI203">
        <f t="shared" si="100"/>
        <v>0.114666666666667</v>
      </c>
      <c r="AJ203">
        <f t="shared" si="101"/>
        <v>0.0732899022801304</v>
      </c>
      <c r="AK203">
        <f t="shared" si="102"/>
        <v>0.0722495894909688</v>
      </c>
      <c r="AL203">
        <f t="shared" si="103"/>
        <v>0.0612903225806451</v>
      </c>
      <c r="AM203">
        <f t="shared" si="104"/>
        <v>0.0158730158730159</v>
      </c>
      <c r="AN203">
        <f t="shared" si="105"/>
        <v>0.0265734265734267</v>
      </c>
      <c r="AO203">
        <f t="shared" si="106"/>
        <v>0.0639032815198619</v>
      </c>
      <c r="AP203">
        <f t="shared" si="107"/>
        <v>0.0458644035127875</v>
      </c>
    </row>
    <row r="204" spans="1:42">
      <c r="A204" s="3" t="s">
        <v>1227</v>
      </c>
      <c r="B204" s="3" t="s">
        <v>1228</v>
      </c>
      <c r="C204" s="3" t="s">
        <v>1229</v>
      </c>
      <c r="D204" s="3" t="s">
        <v>1230</v>
      </c>
      <c r="E204" s="3" t="s">
        <v>1231</v>
      </c>
      <c r="F204" s="3" t="s">
        <v>1232</v>
      </c>
      <c r="G204">
        <f t="shared" si="81"/>
        <v>0.0402594086042468</v>
      </c>
      <c r="H204">
        <f t="shared" si="82"/>
        <v>0.0491482282667305</v>
      </c>
      <c r="I204">
        <f t="shared" si="83"/>
        <v>0.0573685111157597</v>
      </c>
      <c r="J204">
        <f t="shared" si="84"/>
        <v>0.028458390266167</v>
      </c>
      <c r="K204">
        <f t="shared" si="85"/>
        <v>0.0228519261235896</v>
      </c>
      <c r="L204">
        <f t="shared" si="86"/>
        <v>0.0176834285249159</v>
      </c>
      <c r="M204">
        <f t="shared" si="87"/>
        <v>0.0616060980116516</v>
      </c>
      <c r="N204">
        <f t="shared" si="88"/>
        <v>0.0660058299788236</v>
      </c>
      <c r="O204">
        <f t="shared" si="89"/>
        <v>0.0686535066014612</v>
      </c>
      <c r="P204">
        <f t="shared" si="90"/>
        <v>0.0171091025115129</v>
      </c>
      <c r="Q204">
        <f t="shared" si="91"/>
        <v>0.0482882104247454</v>
      </c>
      <c r="R204">
        <f t="shared" si="92"/>
        <v>0.062375686618601</v>
      </c>
      <c r="S204">
        <f t="shared" si="93"/>
        <v>0.0931068193141408</v>
      </c>
      <c r="T204">
        <f t="shared" si="98"/>
        <v>0.0491482282667305</v>
      </c>
      <c r="U204">
        <f t="shared" si="94"/>
        <v>0.0532583696912451</v>
      </c>
      <c r="V204">
        <f t="shared" si="95"/>
        <v>0.0560409457980472</v>
      </c>
      <c r="W204">
        <f t="shared" si="96"/>
        <v>0.0585321668432413</v>
      </c>
      <c r="X204">
        <f t="shared" si="97"/>
        <v>0.0605564347948853</v>
      </c>
      <c r="Y204" s="1">
        <v>303.6</v>
      </c>
      <c r="Z204" s="1">
        <v>1138.2</v>
      </c>
      <c r="AA204" s="1">
        <v>61.9</v>
      </c>
      <c r="AB204" s="1">
        <v>61.4</v>
      </c>
      <c r="AC204" s="1">
        <v>62.4</v>
      </c>
      <c r="AD204" s="1">
        <v>63.4</v>
      </c>
      <c r="AE204" s="1">
        <v>71.1</v>
      </c>
      <c r="AF204" s="1">
        <v>58.1</v>
      </c>
      <c r="AG204" s="1">
        <v>33.3952</v>
      </c>
      <c r="AH204">
        <f t="shared" si="99"/>
        <v>0.0823451910408432</v>
      </c>
      <c r="AI204">
        <f t="shared" si="100"/>
        <v>0.109119662625198</v>
      </c>
      <c r="AJ204">
        <f t="shared" si="101"/>
        <v>0.0726978998384492</v>
      </c>
      <c r="AK204">
        <f t="shared" si="102"/>
        <v>0.0716612377850163</v>
      </c>
      <c r="AL204">
        <f t="shared" si="103"/>
        <v>0.0625</v>
      </c>
      <c r="AM204">
        <f t="shared" si="104"/>
        <v>0.0315457413249213</v>
      </c>
      <c r="AN204">
        <f t="shared" si="105"/>
        <v>0.0365682137834038</v>
      </c>
      <c r="AO204">
        <f t="shared" si="106"/>
        <v>0.0671256454388984</v>
      </c>
      <c r="AP204">
        <f t="shared" si="107"/>
        <v>0.0462282004599463</v>
      </c>
    </row>
    <row r="205" spans="1:42">
      <c r="A205" s="3" t="s">
        <v>1233</v>
      </c>
      <c r="B205" s="3" t="s">
        <v>1234</v>
      </c>
      <c r="C205" s="3" t="s">
        <v>1235</v>
      </c>
      <c r="D205" s="3" t="s">
        <v>1236</v>
      </c>
      <c r="E205" s="3" t="s">
        <v>1237</v>
      </c>
      <c r="F205" s="3" t="s">
        <v>1238</v>
      </c>
      <c r="G205">
        <f t="shared" si="81"/>
        <v>0.0375328298903439</v>
      </c>
      <c r="H205">
        <f t="shared" si="82"/>
        <v>0.0475424428974631</v>
      </c>
      <c r="I205">
        <f t="shared" si="83"/>
        <v>0.0581514616616008</v>
      </c>
      <c r="J205">
        <f t="shared" si="84"/>
        <v>0.0286510348945258</v>
      </c>
      <c r="K205">
        <f t="shared" si="85"/>
        <v>0.0156751250177153</v>
      </c>
      <c r="L205">
        <f t="shared" si="86"/>
        <v>0.0113271346870831</v>
      </c>
      <c r="M205">
        <f t="shared" si="87"/>
        <v>0.0647741830039033</v>
      </c>
      <c r="N205">
        <f t="shared" si="88"/>
        <v>0.0605312397168262</v>
      </c>
      <c r="O205">
        <f t="shared" si="89"/>
        <v>0.0736390271550883</v>
      </c>
      <c r="P205">
        <f t="shared" si="90"/>
        <v>0.020618631771257</v>
      </c>
      <c r="Q205">
        <f t="shared" si="91"/>
        <v>0.0544349132150014</v>
      </c>
      <c r="R205">
        <f t="shared" si="92"/>
        <v>0.064328106007318</v>
      </c>
      <c r="S205">
        <f t="shared" si="93"/>
        <v>0.0805750598829796</v>
      </c>
      <c r="T205">
        <f t="shared" si="98"/>
        <v>0.0475424428974631</v>
      </c>
      <c r="U205">
        <f t="shared" si="94"/>
        <v>0.052846952279532</v>
      </c>
      <c r="V205">
        <f t="shared" si="95"/>
        <v>0.0568226958543224</v>
      </c>
      <c r="W205">
        <f t="shared" si="96"/>
        <v>0.0577498318199483</v>
      </c>
      <c r="X205">
        <f t="shared" si="97"/>
        <v>0.0609276708869763</v>
      </c>
      <c r="Y205" s="1">
        <v>306.2</v>
      </c>
      <c r="Z205" s="1">
        <v>1152</v>
      </c>
      <c r="AA205" s="1">
        <v>62.4</v>
      </c>
      <c r="AB205" s="1">
        <v>61.9</v>
      </c>
      <c r="AC205" s="1">
        <v>62.8</v>
      </c>
      <c r="AD205" s="1">
        <v>64.5</v>
      </c>
      <c r="AE205" s="1">
        <v>70.2</v>
      </c>
      <c r="AF205" s="1">
        <v>58.4</v>
      </c>
      <c r="AG205" s="1">
        <v>33.8361</v>
      </c>
      <c r="AH205">
        <f t="shared" si="99"/>
        <v>0.0806662312214239</v>
      </c>
      <c r="AI205">
        <f t="shared" si="100"/>
        <v>0.102690972222222</v>
      </c>
      <c r="AJ205">
        <f t="shared" si="101"/>
        <v>0.0689102564102565</v>
      </c>
      <c r="AK205">
        <f t="shared" si="102"/>
        <v>0.0678513731825524</v>
      </c>
      <c r="AL205">
        <f t="shared" si="103"/>
        <v>0.0605095541401273</v>
      </c>
      <c r="AM205">
        <f t="shared" si="104"/>
        <v>0.0294573643410854</v>
      </c>
      <c r="AN205">
        <f t="shared" si="105"/>
        <v>0.0541310541310541</v>
      </c>
      <c r="AO205">
        <f t="shared" si="106"/>
        <v>0.0667808219178082</v>
      </c>
      <c r="AP205">
        <f t="shared" si="107"/>
        <v>0.034735090628057</v>
      </c>
    </row>
    <row r="206" spans="1:42">
      <c r="A206" s="3" t="s">
        <v>1239</v>
      </c>
      <c r="B206" s="3" t="s">
        <v>1240</v>
      </c>
      <c r="C206" s="3" t="s">
        <v>1241</v>
      </c>
      <c r="D206" s="3" t="s">
        <v>1242</v>
      </c>
      <c r="E206" s="3" t="s">
        <v>1243</v>
      </c>
      <c r="F206" s="3" t="s">
        <v>1244</v>
      </c>
      <c r="G206">
        <f t="shared" si="81"/>
        <v>0.0508335925531286</v>
      </c>
      <c r="H206">
        <f t="shared" si="82"/>
        <v>0.0558721825666323</v>
      </c>
      <c r="I206">
        <f t="shared" si="83"/>
        <v>0.0656628831594805</v>
      </c>
      <c r="J206">
        <f t="shared" si="84"/>
        <v>0.047904263842106</v>
      </c>
      <c r="K206">
        <f t="shared" si="85"/>
        <v>0.0463499620676094</v>
      </c>
      <c r="L206">
        <f t="shared" si="86"/>
        <v>0.0362490149538612</v>
      </c>
      <c r="M206">
        <f t="shared" si="87"/>
        <v>0.0728874127846704</v>
      </c>
      <c r="N206">
        <f t="shared" si="88"/>
        <v>0.0740715345379526</v>
      </c>
      <c r="O206">
        <f t="shared" si="89"/>
        <v>0.0690087543870011</v>
      </c>
      <c r="P206">
        <f t="shared" si="90"/>
        <v>0.0148292906063519</v>
      </c>
      <c r="Q206">
        <f t="shared" si="91"/>
        <v>0.0419391224452897</v>
      </c>
      <c r="R206">
        <f t="shared" si="92"/>
        <v>0.0602796841694146</v>
      </c>
      <c r="S206">
        <f t="shared" si="93"/>
        <v>0.0786654304135531</v>
      </c>
      <c r="T206">
        <f t="shared" si="98"/>
        <v>0.0558721825666323</v>
      </c>
      <c r="U206">
        <f t="shared" si="94"/>
        <v>0.0607675328630564</v>
      </c>
      <c r="V206">
        <f t="shared" si="95"/>
        <v>0.0648074928369277</v>
      </c>
      <c r="W206">
        <f t="shared" si="96"/>
        <v>0.0671235032621839</v>
      </c>
      <c r="X206">
        <f t="shared" si="97"/>
        <v>0.0675005534871474</v>
      </c>
      <c r="Y206" s="1">
        <v>308.3</v>
      </c>
      <c r="Z206" s="1">
        <v>1165.2</v>
      </c>
      <c r="AA206" s="1">
        <v>62.5</v>
      </c>
      <c r="AB206" s="1">
        <v>62.1</v>
      </c>
      <c r="AC206" s="1">
        <v>63</v>
      </c>
      <c r="AD206" s="1">
        <v>64.3</v>
      </c>
      <c r="AE206" s="1">
        <v>70.7</v>
      </c>
      <c r="AF206" s="1">
        <v>58.7</v>
      </c>
      <c r="AG206" s="1">
        <v>33.7297</v>
      </c>
      <c r="AH206">
        <f t="shared" si="99"/>
        <v>0.0846578008433343</v>
      </c>
      <c r="AI206">
        <f t="shared" si="100"/>
        <v>0.098266392035702</v>
      </c>
      <c r="AJ206">
        <f t="shared" si="101"/>
        <v>0.072</v>
      </c>
      <c r="AK206">
        <f t="shared" si="102"/>
        <v>0.069243156199678</v>
      </c>
      <c r="AL206">
        <f t="shared" si="103"/>
        <v>0.061904761904762</v>
      </c>
      <c r="AM206">
        <f t="shared" si="104"/>
        <v>0.046656298600311</v>
      </c>
      <c r="AN206">
        <f t="shared" si="105"/>
        <v>0.0622347949080621</v>
      </c>
      <c r="AO206">
        <f t="shared" si="106"/>
        <v>0.0681431005110733</v>
      </c>
      <c r="AP206">
        <f t="shared" si="107"/>
        <v>0.0270562738476772</v>
      </c>
    </row>
    <row r="207" spans="1:42">
      <c r="A207" s="3" t="s">
        <v>1245</v>
      </c>
      <c r="B207" s="3" t="s">
        <v>1246</v>
      </c>
      <c r="C207" s="3" t="s">
        <v>1247</v>
      </c>
      <c r="D207" s="3" t="s">
        <v>1248</v>
      </c>
      <c r="E207" s="3" t="s">
        <v>1249</v>
      </c>
      <c r="F207" s="3" t="s">
        <v>1250</v>
      </c>
      <c r="G207">
        <f t="shared" si="81"/>
        <v>0.0484288483639479</v>
      </c>
      <c r="H207">
        <f t="shared" si="82"/>
        <v>0.0545829097702922</v>
      </c>
      <c r="I207">
        <f t="shared" si="83"/>
        <v>0.065180836198278</v>
      </c>
      <c r="J207">
        <f t="shared" si="84"/>
        <v>0.0439382241799354</v>
      </c>
      <c r="K207">
        <f t="shared" si="85"/>
        <v>0.0435899392368631</v>
      </c>
      <c r="L207">
        <f t="shared" si="86"/>
        <v>0.0374190962050911</v>
      </c>
      <c r="M207">
        <f t="shared" si="87"/>
        <v>0.0728021048815015</v>
      </c>
      <c r="N207">
        <f t="shared" si="88"/>
        <v>0.0777741352951128</v>
      </c>
      <c r="O207">
        <f t="shared" si="89"/>
        <v>0.0732918191311224</v>
      </c>
      <c r="P207">
        <f t="shared" si="90"/>
        <v>0.0167519878343301</v>
      </c>
      <c r="Q207">
        <f t="shared" si="91"/>
        <v>0.0447292673533307</v>
      </c>
      <c r="R207">
        <f t="shared" si="92"/>
        <v>0.0888949280006622</v>
      </c>
      <c r="S207">
        <f t="shared" si="93"/>
        <v>0.0854495691965903</v>
      </c>
      <c r="T207">
        <f t="shared" si="98"/>
        <v>0.0545829097702922</v>
      </c>
      <c r="U207">
        <f t="shared" si="94"/>
        <v>0.059881872984285</v>
      </c>
      <c r="V207">
        <f t="shared" si="95"/>
        <v>0.0641886169500239</v>
      </c>
      <c r="W207">
        <f t="shared" si="96"/>
        <v>0.0675849965362961</v>
      </c>
      <c r="X207">
        <f t="shared" si="97"/>
        <v>0.0687263610552614</v>
      </c>
      <c r="Y207" s="1">
        <v>311.5</v>
      </c>
      <c r="Z207" s="1">
        <v>1177.6</v>
      </c>
      <c r="AA207" s="1">
        <v>63.2</v>
      </c>
      <c r="AB207" s="1">
        <v>62.8</v>
      </c>
      <c r="AC207" s="1">
        <v>63.3</v>
      </c>
      <c r="AD207" s="1">
        <v>65.7</v>
      </c>
      <c r="AE207" s="1">
        <v>71.9</v>
      </c>
      <c r="AF207" s="1">
        <v>59.3</v>
      </c>
      <c r="AG207" s="1">
        <v>33.9171</v>
      </c>
      <c r="AH207">
        <f t="shared" si="99"/>
        <v>0.0764044943820225</v>
      </c>
      <c r="AI207">
        <f t="shared" si="100"/>
        <v>0.0916270380434783</v>
      </c>
      <c r="AJ207">
        <f t="shared" si="101"/>
        <v>0.0680379746835442</v>
      </c>
      <c r="AK207">
        <f t="shared" si="102"/>
        <v>0.0652866242038218</v>
      </c>
      <c r="AL207">
        <f t="shared" si="103"/>
        <v>0.0647709320695104</v>
      </c>
      <c r="AM207">
        <f t="shared" si="104"/>
        <v>0.0410958904109589</v>
      </c>
      <c r="AN207">
        <f t="shared" si="105"/>
        <v>0.054242002781641</v>
      </c>
      <c r="AO207">
        <f t="shared" si="106"/>
        <v>0.0623946037099495</v>
      </c>
      <c r="AP207">
        <f t="shared" si="107"/>
        <v>0.0362619445648361</v>
      </c>
    </row>
    <row r="208" spans="1:42">
      <c r="A208" s="3" t="s">
        <v>1251</v>
      </c>
      <c r="B208" s="3" t="s">
        <v>1252</v>
      </c>
      <c r="C208" s="3" t="s">
        <v>1253</v>
      </c>
      <c r="D208" s="3" t="s">
        <v>1254</v>
      </c>
      <c r="E208" s="3" t="s">
        <v>1014</v>
      </c>
      <c r="F208" s="3" t="s">
        <v>1255</v>
      </c>
      <c r="G208">
        <f t="shared" si="81"/>
        <v>0.0466995525681938</v>
      </c>
      <c r="H208">
        <f t="shared" si="82"/>
        <v>0.0535168172148265</v>
      </c>
      <c r="I208">
        <f t="shared" si="83"/>
        <v>0.064625032807733</v>
      </c>
      <c r="J208">
        <f t="shared" si="84"/>
        <v>0.0394706135085608</v>
      </c>
      <c r="K208">
        <f t="shared" si="85"/>
        <v>0.0375922927153513</v>
      </c>
      <c r="L208">
        <f t="shared" si="86"/>
        <v>0.0327157242177156</v>
      </c>
      <c r="M208">
        <f t="shared" si="87"/>
        <v>0.0725587128022822</v>
      </c>
      <c r="N208">
        <f t="shared" si="88"/>
        <v>0.0763426307793867</v>
      </c>
      <c r="O208">
        <f t="shared" si="89"/>
        <v>0.0759683779368547</v>
      </c>
      <c r="P208">
        <f t="shared" si="90"/>
        <v>0.0179254802395391</v>
      </c>
      <c r="Q208">
        <f t="shared" si="91"/>
        <v>0.0427958649270879</v>
      </c>
      <c r="R208">
        <f t="shared" si="92"/>
        <v>0.0952848607312547</v>
      </c>
      <c r="S208">
        <f t="shared" si="93"/>
        <v>0.0725113664456971</v>
      </c>
      <c r="T208">
        <f t="shared" si="98"/>
        <v>0.0535168172148265</v>
      </c>
      <c r="U208">
        <f t="shared" si="94"/>
        <v>0.0590709250112797</v>
      </c>
      <c r="V208">
        <f t="shared" si="95"/>
        <v>0.0635668542749472</v>
      </c>
      <c r="W208">
        <f t="shared" si="96"/>
        <v>0.0667607984010571</v>
      </c>
      <c r="X208">
        <f t="shared" si="97"/>
        <v>0.0686023143082166</v>
      </c>
      <c r="Y208" s="1">
        <v>313.9</v>
      </c>
      <c r="Z208" s="1">
        <v>1188.5</v>
      </c>
      <c r="AA208" s="1">
        <v>63.7</v>
      </c>
      <c r="AB208" s="1">
        <v>63.4</v>
      </c>
      <c r="AC208" s="1">
        <v>63.9</v>
      </c>
      <c r="AD208" s="1">
        <v>66.6</v>
      </c>
      <c r="AE208" s="1">
        <v>74.3</v>
      </c>
      <c r="AF208" s="1">
        <v>59.6</v>
      </c>
      <c r="AG208" s="1">
        <v>33.9391</v>
      </c>
      <c r="AH208">
        <f t="shared" si="99"/>
        <v>0.073590315387066</v>
      </c>
      <c r="AI208">
        <f t="shared" si="100"/>
        <v>0.0872528397139252</v>
      </c>
      <c r="AJ208">
        <f t="shared" si="101"/>
        <v>0.06436420722135</v>
      </c>
      <c r="AK208">
        <f t="shared" si="102"/>
        <v>0.0615141955835962</v>
      </c>
      <c r="AL208">
        <f t="shared" si="103"/>
        <v>0.0610328638497652</v>
      </c>
      <c r="AM208">
        <f t="shared" si="104"/>
        <v>0.0480480480480481</v>
      </c>
      <c r="AN208">
        <f t="shared" si="105"/>
        <v>0.0269179004037685</v>
      </c>
      <c r="AO208">
        <f t="shared" si="106"/>
        <v>0.0637583892617449</v>
      </c>
      <c r="AP208">
        <f t="shared" si="107"/>
        <v>0.045985308979908</v>
      </c>
    </row>
    <row r="209" spans="1:42">
      <c r="A209" s="3" t="s">
        <v>1256</v>
      </c>
      <c r="B209" s="3" t="s">
        <v>1257</v>
      </c>
      <c r="C209" s="3" t="s">
        <v>1258</v>
      </c>
      <c r="D209" s="3" t="s">
        <v>1259</v>
      </c>
      <c r="E209" s="3" t="s">
        <v>1260</v>
      </c>
      <c r="F209" s="3" t="s">
        <v>1261</v>
      </c>
      <c r="G209">
        <f t="shared" si="81"/>
        <v>0.0462652253062166</v>
      </c>
      <c r="H209">
        <f t="shared" si="82"/>
        <v>0.0541077776482301</v>
      </c>
      <c r="I209">
        <f t="shared" si="83"/>
        <v>0.0660731306081545</v>
      </c>
      <c r="J209">
        <f t="shared" si="84"/>
        <v>0.0368216917190066</v>
      </c>
      <c r="K209">
        <f t="shared" si="85"/>
        <v>0.0352455992386852</v>
      </c>
      <c r="L209">
        <f t="shared" si="86"/>
        <v>0.0282013748922531</v>
      </c>
      <c r="M209">
        <f t="shared" si="87"/>
        <v>0.0694190721162681</v>
      </c>
      <c r="N209">
        <f t="shared" si="88"/>
        <v>0.0791425822597337</v>
      </c>
      <c r="O209">
        <f t="shared" si="89"/>
        <v>0.0731563719149295</v>
      </c>
      <c r="P209">
        <f t="shared" si="90"/>
        <v>0.0198079053019381</v>
      </c>
      <c r="Q209">
        <f t="shared" si="91"/>
        <v>0.0437807231708953</v>
      </c>
      <c r="R209">
        <f t="shared" si="92"/>
        <v>0.0496429233456977</v>
      </c>
      <c r="S209">
        <f t="shared" si="93"/>
        <v>0.0909989225321118</v>
      </c>
      <c r="T209">
        <f t="shared" si="98"/>
        <v>0.0541077776482301</v>
      </c>
      <c r="U209">
        <f t="shared" si="94"/>
        <v>0.0600904541281924</v>
      </c>
      <c r="V209">
        <f t="shared" si="95"/>
        <v>0.063199993457551</v>
      </c>
      <c r="W209">
        <f t="shared" si="96"/>
        <v>0.0671856406580966</v>
      </c>
      <c r="X209">
        <f t="shared" si="97"/>
        <v>0.0683797869094632</v>
      </c>
      <c r="Y209" s="1">
        <v>316</v>
      </c>
      <c r="Z209" s="1">
        <v>1199.6</v>
      </c>
      <c r="AA209" s="1">
        <v>64</v>
      </c>
      <c r="AB209" s="1">
        <v>63.7</v>
      </c>
      <c r="AC209" s="1">
        <v>64.4</v>
      </c>
      <c r="AD209" s="1">
        <v>68.3</v>
      </c>
      <c r="AE209" s="1">
        <v>75.9</v>
      </c>
      <c r="AF209" s="1">
        <v>60</v>
      </c>
      <c r="AG209" s="1">
        <v>33.9898</v>
      </c>
      <c r="AH209">
        <f t="shared" si="99"/>
        <v>0.075632911392405</v>
      </c>
      <c r="AI209">
        <f t="shared" si="100"/>
        <v>0.0840280093364456</v>
      </c>
      <c r="AJ209">
        <f t="shared" si="101"/>
        <v>0.0718749999999999</v>
      </c>
      <c r="AK209">
        <f t="shared" si="102"/>
        <v>0.0706436420722135</v>
      </c>
      <c r="AL209">
        <f t="shared" si="103"/>
        <v>0.0574534161490681</v>
      </c>
      <c r="AM209">
        <f t="shared" si="104"/>
        <v>0.0556368960468521</v>
      </c>
      <c r="AN209">
        <f t="shared" si="105"/>
        <v>0.0144927536231883</v>
      </c>
      <c r="AO209">
        <f t="shared" si="106"/>
        <v>0.065</v>
      </c>
      <c r="AP209">
        <f t="shared" si="107"/>
        <v>0.0506916780916628</v>
      </c>
    </row>
    <row r="210" spans="1:42">
      <c r="A210" s="3" t="s">
        <v>1262</v>
      </c>
      <c r="B210" s="3" t="s">
        <v>1263</v>
      </c>
      <c r="C210" s="3" t="s">
        <v>1264</v>
      </c>
      <c r="D210" s="3" t="s">
        <v>1265</v>
      </c>
      <c r="E210" s="3" t="s">
        <v>1266</v>
      </c>
      <c r="F210" s="3" t="s">
        <v>1267</v>
      </c>
      <c r="G210">
        <f t="shared" si="81"/>
        <v>0.0439989456440491</v>
      </c>
      <c r="H210">
        <f t="shared" si="82"/>
        <v>0.0564539561461928</v>
      </c>
      <c r="I210">
        <f t="shared" si="83"/>
        <v>0.0651714519776685</v>
      </c>
      <c r="J210">
        <f t="shared" si="84"/>
        <v>0.0312248244329818</v>
      </c>
      <c r="K210">
        <f t="shared" si="85"/>
        <v>0.0269020264912423</v>
      </c>
      <c r="L210">
        <f t="shared" si="86"/>
        <v>0.0192627909416178</v>
      </c>
      <c r="M210">
        <f t="shared" si="87"/>
        <v>0.0683372678061199</v>
      </c>
      <c r="N210">
        <f t="shared" si="88"/>
        <v>0.0759709511398068</v>
      </c>
      <c r="O210">
        <f t="shared" si="89"/>
        <v>0.0736033009242699</v>
      </c>
      <c r="P210">
        <f t="shared" si="90"/>
        <v>0.0211725063336194</v>
      </c>
      <c r="Q210">
        <f t="shared" si="91"/>
        <v>0.0397596316082364</v>
      </c>
      <c r="R210">
        <f t="shared" si="92"/>
        <v>0.0285594181807639</v>
      </c>
      <c r="S210">
        <f t="shared" si="93"/>
        <v>0.0871046845752675</v>
      </c>
      <c r="T210">
        <f t="shared" si="98"/>
        <v>0.0564539561461928</v>
      </c>
      <c r="U210">
        <f t="shared" si="94"/>
        <v>0.0608127040619307</v>
      </c>
      <c r="V210">
        <f t="shared" si="95"/>
        <v>0.0633208919766605</v>
      </c>
      <c r="W210">
        <f t="shared" si="96"/>
        <v>0.0664834067674471</v>
      </c>
      <c r="X210">
        <f t="shared" si="97"/>
        <v>0.0679073855988116</v>
      </c>
      <c r="Y210" s="1">
        <v>317.2</v>
      </c>
      <c r="Z210" s="1">
        <v>1209</v>
      </c>
      <c r="AA210" s="1">
        <v>64.4</v>
      </c>
      <c r="AB210" s="1">
        <v>64.2</v>
      </c>
      <c r="AC210" s="1">
        <v>64.9</v>
      </c>
      <c r="AD210" s="1">
        <v>67.6</v>
      </c>
      <c r="AE210" s="1">
        <v>76.2</v>
      </c>
      <c r="AF210" s="1">
        <v>60.2</v>
      </c>
      <c r="AG210" s="1">
        <v>34.0839</v>
      </c>
      <c r="AH210">
        <f t="shared" si="99"/>
        <v>0.0873266078184111</v>
      </c>
      <c r="AI210">
        <f t="shared" si="100"/>
        <v>0.0839536807278743</v>
      </c>
      <c r="AJ210">
        <f t="shared" si="101"/>
        <v>0.0729813664596271</v>
      </c>
      <c r="AK210">
        <f t="shared" si="102"/>
        <v>0.0685358255451712</v>
      </c>
      <c r="AL210">
        <f t="shared" si="103"/>
        <v>0.0585516178736517</v>
      </c>
      <c r="AM210">
        <f t="shared" si="104"/>
        <v>0.076923076923077</v>
      </c>
      <c r="AN210">
        <f t="shared" si="105"/>
        <v>0.0118110236220471</v>
      </c>
      <c r="AO210">
        <f t="shared" si="106"/>
        <v>0.0714285714285714</v>
      </c>
      <c r="AP210">
        <f t="shared" si="107"/>
        <v>0.0519277430106296</v>
      </c>
    </row>
    <row r="211" spans="1:42">
      <c r="A211" s="3" t="s">
        <v>1268</v>
      </c>
      <c r="B211" s="3" t="s">
        <v>1269</v>
      </c>
      <c r="C211" s="3" t="s">
        <v>1270</v>
      </c>
      <c r="D211" s="3" t="s">
        <v>1271</v>
      </c>
      <c r="E211" s="3" t="s">
        <v>1272</v>
      </c>
      <c r="F211" s="3" t="s">
        <v>1273</v>
      </c>
      <c r="G211">
        <f t="shared" si="81"/>
        <v>0.0375587921769147</v>
      </c>
      <c r="H211">
        <f t="shared" si="82"/>
        <v>0.0560942743549082</v>
      </c>
      <c r="I211">
        <f t="shared" si="83"/>
        <v>0.0631736131485518</v>
      </c>
      <c r="J211">
        <f t="shared" si="84"/>
        <v>0.019310912027413</v>
      </c>
      <c r="K211">
        <f t="shared" si="85"/>
        <v>0.00933393397156715</v>
      </c>
      <c r="L211">
        <f t="shared" si="86"/>
        <v>-0.00147691991567736</v>
      </c>
      <c r="M211">
        <f t="shared" si="87"/>
        <v>0.0660621903549501</v>
      </c>
      <c r="N211">
        <f t="shared" si="88"/>
        <v>0.0733758863568539</v>
      </c>
      <c r="O211">
        <f t="shared" si="89"/>
        <v>0.0722455397332513</v>
      </c>
      <c r="P211">
        <f t="shared" si="90"/>
        <v>0.025614820971637</v>
      </c>
      <c r="Q211">
        <f t="shared" si="91"/>
        <v>0.0354729191705823</v>
      </c>
      <c r="R211">
        <f t="shared" si="92"/>
        <v>0.0260489712378609</v>
      </c>
      <c r="S211">
        <f t="shared" si="93"/>
        <v>0.0829609178270152</v>
      </c>
      <c r="T211">
        <f t="shared" si="98"/>
        <v>0.0560942743549082</v>
      </c>
      <c r="U211">
        <f t="shared" si="94"/>
        <v>0.0596339437517299</v>
      </c>
      <c r="V211">
        <f t="shared" si="95"/>
        <v>0.06177669261947</v>
      </c>
      <c r="W211">
        <f t="shared" si="96"/>
        <v>0.064676491053816</v>
      </c>
      <c r="X211">
        <f t="shared" si="97"/>
        <v>0.066190300789703</v>
      </c>
      <c r="Y211" s="1">
        <v>318.8</v>
      </c>
      <c r="Z211" s="1">
        <v>1217.8</v>
      </c>
      <c r="AA211" s="1">
        <v>64.6</v>
      </c>
      <c r="AB211" s="1">
        <v>64.2</v>
      </c>
      <c r="AC211" s="1">
        <v>64.9</v>
      </c>
      <c r="AD211" s="1">
        <v>65.5</v>
      </c>
      <c r="AE211" s="1">
        <v>74.8</v>
      </c>
      <c r="AF211" s="1">
        <v>60.5</v>
      </c>
      <c r="AG211" s="1">
        <v>34.0737</v>
      </c>
      <c r="AH211">
        <f t="shared" si="99"/>
        <v>0.0881430363864491</v>
      </c>
      <c r="AI211">
        <f t="shared" si="100"/>
        <v>0.0826900968960421</v>
      </c>
      <c r="AJ211">
        <f t="shared" si="101"/>
        <v>0.0789473684210528</v>
      </c>
      <c r="AK211">
        <f t="shared" si="102"/>
        <v>0.0794392523364485</v>
      </c>
      <c r="AL211">
        <f t="shared" si="103"/>
        <v>0.0662557781201848</v>
      </c>
      <c r="AM211">
        <f t="shared" si="104"/>
        <v>0.138931297709924</v>
      </c>
      <c r="AN211">
        <f t="shared" si="105"/>
        <v>0.0414438502673798</v>
      </c>
      <c r="AO211">
        <f t="shared" si="106"/>
        <v>0.0743801652892562</v>
      </c>
      <c r="AP211">
        <f t="shared" si="107"/>
        <v>0.0557262639513758</v>
      </c>
    </row>
    <row r="212" spans="1:42">
      <c r="A212" s="3" t="s">
        <v>1274</v>
      </c>
      <c r="B212" s="3" t="s">
        <v>1275</v>
      </c>
      <c r="C212" s="3" t="s">
        <v>1276</v>
      </c>
      <c r="D212" s="3" t="s">
        <v>1277</v>
      </c>
      <c r="E212" s="3" t="s">
        <v>1278</v>
      </c>
      <c r="F212" s="3" t="s">
        <v>1279</v>
      </c>
      <c r="G212">
        <f t="shared" si="81"/>
        <v>0.0472712402825083</v>
      </c>
      <c r="H212">
        <f t="shared" si="82"/>
        <v>0.061524401496788</v>
      </c>
      <c r="I212">
        <f t="shared" si="83"/>
        <v>0.0662521534453706</v>
      </c>
      <c r="J212">
        <f t="shared" si="84"/>
        <v>0.0301219653677099</v>
      </c>
      <c r="K212">
        <f t="shared" si="85"/>
        <v>0.0240909897916296</v>
      </c>
      <c r="L212">
        <f t="shared" si="86"/>
        <v>0.0173140242434492</v>
      </c>
      <c r="M212">
        <f t="shared" si="87"/>
        <v>0.0681166818818909</v>
      </c>
      <c r="N212">
        <f t="shared" si="88"/>
        <v>0.0759286099171335</v>
      </c>
      <c r="O212">
        <f t="shared" si="89"/>
        <v>0.0738990269778539</v>
      </c>
      <c r="P212">
        <f t="shared" si="90"/>
        <v>0.0189809131628622</v>
      </c>
      <c r="Q212">
        <f t="shared" si="91"/>
        <v>0.0328851839643906</v>
      </c>
      <c r="R212">
        <f t="shared" si="92"/>
        <v>0.0275144840453549</v>
      </c>
      <c r="S212">
        <f t="shared" si="93"/>
        <v>0.0915451962436835</v>
      </c>
      <c r="T212">
        <f t="shared" si="98"/>
        <v>0.061524401496788</v>
      </c>
      <c r="U212">
        <f t="shared" si="94"/>
        <v>0.0638882774710792</v>
      </c>
      <c r="V212">
        <f t="shared" si="95"/>
        <v>0.0652977456080165</v>
      </c>
      <c r="W212">
        <f t="shared" si="96"/>
        <v>0.0679554616852957</v>
      </c>
      <c r="X212">
        <f t="shared" si="97"/>
        <v>0.0691441747438074</v>
      </c>
      <c r="Y212" s="1">
        <v>320.2</v>
      </c>
      <c r="Z212" s="1">
        <v>1226.7</v>
      </c>
      <c r="AA212" s="1">
        <v>64.8</v>
      </c>
      <c r="AB212" s="1">
        <v>64.5</v>
      </c>
      <c r="AC212" s="1">
        <v>65.1</v>
      </c>
      <c r="AD212" s="1">
        <v>64.7</v>
      </c>
      <c r="AE212" s="1">
        <v>75.1</v>
      </c>
      <c r="AF212" s="1">
        <v>60.8</v>
      </c>
      <c r="AG212" s="1">
        <v>34.3496</v>
      </c>
      <c r="AH212">
        <f t="shared" si="99"/>
        <v>0.0855715178013742</v>
      </c>
      <c r="AI212">
        <f t="shared" si="100"/>
        <v>0.0794000163039047</v>
      </c>
      <c r="AJ212">
        <f t="shared" si="101"/>
        <v>0.0848765432098765</v>
      </c>
      <c r="AK212">
        <f t="shared" si="102"/>
        <v>0.0837209302325582</v>
      </c>
      <c r="AL212">
        <f t="shared" si="103"/>
        <v>0.0660522273425501</v>
      </c>
      <c r="AM212">
        <f t="shared" si="104"/>
        <v>0.146831530139104</v>
      </c>
      <c r="AN212">
        <f t="shared" si="105"/>
        <v>0.0399467376830892</v>
      </c>
      <c r="AO212">
        <f t="shared" si="106"/>
        <v>0.0773026315789474</v>
      </c>
      <c r="AP212">
        <f t="shared" si="107"/>
        <v>0.0422683233574771</v>
      </c>
    </row>
    <row r="213" spans="1:42">
      <c r="A213" s="3" t="s">
        <v>1280</v>
      </c>
      <c r="B213" s="3" t="s">
        <v>1281</v>
      </c>
      <c r="C213" s="3" t="s">
        <v>1282</v>
      </c>
      <c r="D213" s="3" t="s">
        <v>1283</v>
      </c>
      <c r="E213" s="3" t="s">
        <v>1284</v>
      </c>
      <c r="F213" s="3" t="s">
        <v>712</v>
      </c>
      <c r="G213">
        <f t="shared" si="81"/>
        <v>0.0470849137509882</v>
      </c>
      <c r="H213">
        <f t="shared" si="82"/>
        <v>0.0623648851967306</v>
      </c>
      <c r="I213">
        <f t="shared" si="83"/>
        <v>0.0672541706078764</v>
      </c>
      <c r="J213">
        <f t="shared" si="84"/>
        <v>0.0333718011725211</v>
      </c>
      <c r="K213">
        <f t="shared" si="85"/>
        <v>0.0256493996996324</v>
      </c>
      <c r="L213">
        <f t="shared" si="86"/>
        <v>0.0150788577800056</v>
      </c>
      <c r="M213">
        <f t="shared" si="87"/>
        <v>0.0687099391351645</v>
      </c>
      <c r="N213">
        <f t="shared" si="88"/>
        <v>0.0723517558320999</v>
      </c>
      <c r="O213">
        <f t="shared" si="89"/>
        <v>0.0715419883411026</v>
      </c>
      <c r="P213">
        <f t="shared" si="90"/>
        <v>0.0201692568568882</v>
      </c>
      <c r="Q213">
        <f t="shared" si="91"/>
        <v>0.0378975367416637</v>
      </c>
      <c r="R213">
        <f t="shared" si="92"/>
        <v>0.048376749413576</v>
      </c>
      <c r="S213">
        <f t="shared" si="93"/>
        <v>0.0957519829004066</v>
      </c>
      <c r="T213">
        <f t="shared" si="98"/>
        <v>0.0623648851967306</v>
      </c>
      <c r="U213">
        <f t="shared" si="94"/>
        <v>0.0648095279023035</v>
      </c>
      <c r="V213">
        <f t="shared" si="95"/>
        <v>0.0661096649799238</v>
      </c>
      <c r="W213">
        <f t="shared" si="96"/>
        <v>0.0676701876929679</v>
      </c>
      <c r="X213">
        <f t="shared" si="97"/>
        <v>0.0684445478225948</v>
      </c>
      <c r="Y213" s="1">
        <v>322.3</v>
      </c>
      <c r="Z213" s="1">
        <v>1237</v>
      </c>
      <c r="AA213" s="1">
        <v>65.2</v>
      </c>
      <c r="AB213" s="1">
        <v>64.8</v>
      </c>
      <c r="AC213" s="1">
        <v>65.4</v>
      </c>
      <c r="AD213" s="1">
        <v>63.9</v>
      </c>
      <c r="AE213" s="1">
        <v>75.3</v>
      </c>
      <c r="AF213" s="1">
        <v>61.1</v>
      </c>
      <c r="AG213" s="1">
        <v>34.3307</v>
      </c>
      <c r="AH213">
        <f t="shared" si="99"/>
        <v>0.0847036922122247</v>
      </c>
      <c r="AI213">
        <f t="shared" si="100"/>
        <v>0.0780113177041229</v>
      </c>
      <c r="AJ213">
        <f t="shared" si="101"/>
        <v>0.0797546012269939</v>
      </c>
      <c r="AK213">
        <f t="shared" si="102"/>
        <v>0.0787037037037038</v>
      </c>
      <c r="AL213">
        <f t="shared" si="103"/>
        <v>0.0688073394495413</v>
      </c>
      <c r="AM213">
        <f t="shared" si="104"/>
        <v>0.153364632237872</v>
      </c>
      <c r="AN213">
        <f t="shared" si="105"/>
        <v>0.0637450199203187</v>
      </c>
      <c r="AO213">
        <f t="shared" si="106"/>
        <v>0.0785597381342063</v>
      </c>
      <c r="AP213">
        <f t="shared" si="107"/>
        <v>0.0521952654621082</v>
      </c>
    </row>
    <row r="214" spans="1:42">
      <c r="A214" s="3" t="s">
        <v>1285</v>
      </c>
      <c r="B214" s="3" t="s">
        <v>1286</v>
      </c>
      <c r="C214" s="3" t="s">
        <v>1287</v>
      </c>
      <c r="D214" s="3" t="s">
        <v>1288</v>
      </c>
      <c r="E214" s="3" t="s">
        <v>1289</v>
      </c>
      <c r="F214" s="3" t="s">
        <v>1290</v>
      </c>
      <c r="G214">
        <f t="shared" si="81"/>
        <v>0.048234908002438</v>
      </c>
      <c r="H214">
        <f t="shared" si="82"/>
        <v>0.0646131905919322</v>
      </c>
      <c r="I214">
        <f t="shared" si="83"/>
        <v>0.0689182020325904</v>
      </c>
      <c r="J214">
        <f t="shared" si="84"/>
        <v>0.0348811633327192</v>
      </c>
      <c r="K214">
        <f t="shared" si="85"/>
        <v>0.0278272047321946</v>
      </c>
      <c r="L214">
        <f t="shared" si="86"/>
        <v>0.0186112031808996</v>
      </c>
      <c r="M214">
        <f t="shared" si="87"/>
        <v>0.0703366310704513</v>
      </c>
      <c r="N214">
        <f t="shared" si="88"/>
        <v>0.0717669078461399</v>
      </c>
      <c r="O214">
        <f t="shared" si="89"/>
        <v>0.0742062728190533</v>
      </c>
      <c r="P214">
        <f t="shared" si="90"/>
        <v>0.0206832940301525</v>
      </c>
      <c r="Q214">
        <f t="shared" si="91"/>
        <v>0.0420704221952183</v>
      </c>
      <c r="R214">
        <f t="shared" si="92"/>
        <v>0.0528986318460814</v>
      </c>
      <c r="S214">
        <f t="shared" si="93"/>
        <v>0.0897158384719391</v>
      </c>
      <c r="T214">
        <f t="shared" si="98"/>
        <v>0.0646131905919322</v>
      </c>
      <c r="U214">
        <f t="shared" si="94"/>
        <v>0.0667656963122613</v>
      </c>
      <c r="V214">
        <f t="shared" si="95"/>
        <v>0.0679560078983247</v>
      </c>
      <c r="W214">
        <f t="shared" si="96"/>
        <v>0.0689087328852785</v>
      </c>
      <c r="X214">
        <f t="shared" si="97"/>
        <v>0.0699682408720334</v>
      </c>
      <c r="Y214" s="1">
        <v>324.5</v>
      </c>
      <c r="Z214" s="1">
        <v>1246.2</v>
      </c>
      <c r="AA214" s="1">
        <v>65.5</v>
      </c>
      <c r="AB214" s="1">
        <v>65</v>
      </c>
      <c r="AC214" s="1">
        <v>65.7</v>
      </c>
      <c r="AD214" s="1">
        <v>63.7</v>
      </c>
      <c r="AE214" s="1">
        <v>74</v>
      </c>
      <c r="AF214" s="1">
        <v>61.3</v>
      </c>
      <c r="AG214" s="1">
        <v>34.4395</v>
      </c>
      <c r="AH214">
        <f t="shared" si="99"/>
        <v>0.085362095531587</v>
      </c>
      <c r="AI214">
        <f t="shared" si="100"/>
        <v>0.0792810142834216</v>
      </c>
      <c r="AJ214">
        <f t="shared" si="101"/>
        <v>0.0854961832061068</v>
      </c>
      <c r="AK214">
        <f t="shared" si="102"/>
        <v>0.0861538461538461</v>
      </c>
      <c r="AL214">
        <f t="shared" si="103"/>
        <v>0.0730593607305936</v>
      </c>
      <c r="AM214">
        <f t="shared" si="104"/>
        <v>0.178963893249607</v>
      </c>
      <c r="AN214">
        <f t="shared" si="105"/>
        <v>0.0837837837837838</v>
      </c>
      <c r="AO214">
        <f t="shared" si="106"/>
        <v>0.0848287112561175</v>
      </c>
      <c r="AP214">
        <f t="shared" si="107"/>
        <v>0.0471958071400572</v>
      </c>
    </row>
    <row r="215" spans="1:42">
      <c r="A215" s="3" t="s">
        <v>1291</v>
      </c>
      <c r="B215" s="3" t="s">
        <v>1292</v>
      </c>
      <c r="C215" s="3" t="s">
        <v>1293</v>
      </c>
      <c r="D215" s="3" t="s">
        <v>1294</v>
      </c>
      <c r="E215" s="3" t="s">
        <v>1295</v>
      </c>
      <c r="F215" s="3" t="s">
        <v>1296</v>
      </c>
      <c r="G215">
        <f t="shared" si="81"/>
        <v>0.0453309274708698</v>
      </c>
      <c r="H215">
        <f t="shared" si="82"/>
        <v>0.0678185612591828</v>
      </c>
      <c r="I215">
        <f t="shared" si="83"/>
        <v>0.0725705777626786</v>
      </c>
      <c r="J215">
        <f t="shared" si="84"/>
        <v>0.0289291503063922</v>
      </c>
      <c r="K215">
        <f t="shared" si="85"/>
        <v>0.0167012417674486</v>
      </c>
      <c r="L215">
        <f t="shared" si="86"/>
        <v>0.00379000410598797</v>
      </c>
      <c r="M215">
        <f t="shared" si="87"/>
        <v>0.0734850062851998</v>
      </c>
      <c r="N215">
        <f t="shared" si="88"/>
        <v>0.0746883145720274</v>
      </c>
      <c r="O215">
        <f t="shared" si="89"/>
        <v>0.0749213259889744</v>
      </c>
      <c r="P215">
        <f t="shared" si="90"/>
        <v>0.0272396502918088</v>
      </c>
      <c r="Q215">
        <f t="shared" si="91"/>
        <v>0.0567134475685392</v>
      </c>
      <c r="R215">
        <f t="shared" si="92"/>
        <v>0.0613793772124993</v>
      </c>
      <c r="S215">
        <f t="shared" si="93"/>
        <v>0.0698011772739464</v>
      </c>
      <c r="T215">
        <f t="shared" si="98"/>
        <v>0.0678185612591828</v>
      </c>
      <c r="U215">
        <f t="shared" si="94"/>
        <v>0.0701945695109307</v>
      </c>
      <c r="V215">
        <f t="shared" si="95"/>
        <v>0.0712913817690203</v>
      </c>
      <c r="W215">
        <f t="shared" si="96"/>
        <v>0.0721406149697721</v>
      </c>
      <c r="X215">
        <f t="shared" si="97"/>
        <v>0.0726967571736126</v>
      </c>
      <c r="Y215" s="1">
        <v>326.4</v>
      </c>
      <c r="Z215" s="1">
        <v>1254</v>
      </c>
      <c r="AA215" s="1">
        <v>65.9</v>
      </c>
      <c r="AB215" s="1">
        <v>65.3</v>
      </c>
      <c r="AC215" s="1">
        <v>65.8</v>
      </c>
      <c r="AD215" s="1">
        <v>64</v>
      </c>
      <c r="AE215" s="1">
        <v>73.4</v>
      </c>
      <c r="AF215" s="1">
        <v>61.6</v>
      </c>
      <c r="AG215" s="1">
        <v>34.7273</v>
      </c>
      <c r="AH215">
        <f t="shared" si="99"/>
        <v>0.0824142156862746</v>
      </c>
      <c r="AI215">
        <f t="shared" si="100"/>
        <v>0.0783891547049441</v>
      </c>
      <c r="AJ215">
        <f t="shared" si="101"/>
        <v>0.0834597875569044</v>
      </c>
      <c r="AK215">
        <f t="shared" si="102"/>
        <v>0.0872894333843798</v>
      </c>
      <c r="AL215">
        <f t="shared" si="103"/>
        <v>0.0835866261398176</v>
      </c>
      <c r="AM215">
        <f t="shared" si="104"/>
        <v>0.203125</v>
      </c>
      <c r="AN215">
        <f t="shared" si="105"/>
        <v>0.122615803814714</v>
      </c>
      <c r="AO215">
        <f t="shared" si="106"/>
        <v>0.0892857142857142</v>
      </c>
      <c r="AP215">
        <f t="shared" si="107"/>
        <v>0.0402853086764592</v>
      </c>
    </row>
    <row r="216" spans="1:42">
      <c r="A216" s="3" t="s">
        <v>1297</v>
      </c>
      <c r="B216" s="3" t="s">
        <v>1298</v>
      </c>
      <c r="C216" s="3" t="s">
        <v>1299</v>
      </c>
      <c r="D216" s="3" t="s">
        <v>1300</v>
      </c>
      <c r="E216" s="3" t="s">
        <v>1301</v>
      </c>
      <c r="F216" s="3" t="s">
        <v>1302</v>
      </c>
      <c r="G216">
        <f t="shared" si="81"/>
        <v>0.0422280084364988</v>
      </c>
      <c r="H216">
        <f t="shared" si="82"/>
        <v>0.0662573307782434</v>
      </c>
      <c r="I216">
        <f t="shared" si="83"/>
        <v>0.0734071163497313</v>
      </c>
      <c r="J216">
        <f t="shared" si="84"/>
        <v>0.0258022190800147</v>
      </c>
      <c r="K216">
        <f t="shared" si="85"/>
        <v>0.0184864709501543</v>
      </c>
      <c r="L216">
        <f t="shared" si="86"/>
        <v>0.0123096012233192</v>
      </c>
      <c r="M216">
        <f t="shared" si="87"/>
        <v>0.0716122941214008</v>
      </c>
      <c r="N216">
        <f t="shared" si="88"/>
        <v>0.0738220042001349</v>
      </c>
      <c r="O216">
        <f t="shared" si="89"/>
        <v>0.075039331073612</v>
      </c>
      <c r="P216">
        <f t="shared" si="90"/>
        <v>0.0311791079132325</v>
      </c>
      <c r="Q216">
        <f t="shared" si="91"/>
        <v>0.0452665841070881</v>
      </c>
      <c r="R216">
        <f t="shared" si="92"/>
        <v>0.0759977168026279</v>
      </c>
      <c r="S216">
        <f t="shared" si="93"/>
        <v>0.0442609075372785</v>
      </c>
      <c r="T216">
        <f t="shared" si="98"/>
        <v>0.0662573307782434</v>
      </c>
      <c r="U216">
        <f t="shared" si="94"/>
        <v>0.0698322235639874</v>
      </c>
      <c r="V216">
        <f t="shared" si="95"/>
        <v>0.0704255804164585</v>
      </c>
      <c r="W216">
        <f t="shared" si="96"/>
        <v>0.0712746863623776</v>
      </c>
      <c r="X216">
        <f t="shared" si="97"/>
        <v>0.0720276153046245</v>
      </c>
      <c r="Y216" s="1">
        <v>328.6</v>
      </c>
      <c r="Z216" s="1">
        <v>1262.4</v>
      </c>
      <c r="AA216" s="1">
        <v>66.4</v>
      </c>
      <c r="AB216" s="1">
        <v>65.8</v>
      </c>
      <c r="AC216" s="1">
        <v>66.3</v>
      </c>
      <c r="AD216" s="1">
        <v>65.4</v>
      </c>
      <c r="AE216" s="1">
        <v>73.7</v>
      </c>
      <c r="AF216" s="1">
        <v>62</v>
      </c>
      <c r="AG216" s="1">
        <v>34.939</v>
      </c>
      <c r="AH216">
        <f t="shared" si="99"/>
        <v>0.0815581253804016</v>
      </c>
      <c r="AI216">
        <f t="shared" si="100"/>
        <v>0.0766001267427121</v>
      </c>
      <c r="AJ216">
        <f t="shared" si="101"/>
        <v>0.0843373493975903</v>
      </c>
      <c r="AK216">
        <f t="shared" si="102"/>
        <v>0.0866261398176292</v>
      </c>
      <c r="AL216">
        <f t="shared" si="103"/>
        <v>0.0844645550527905</v>
      </c>
      <c r="AM216">
        <f t="shared" si="104"/>
        <v>0.18348623853211</v>
      </c>
      <c r="AN216">
        <f t="shared" si="105"/>
        <v>0.123473541383989</v>
      </c>
      <c r="AO216">
        <f t="shared" si="106"/>
        <v>0.0887096774193548</v>
      </c>
      <c r="AP216">
        <f t="shared" si="107"/>
        <v>0.037785855347892</v>
      </c>
    </row>
    <row r="217" spans="1:42">
      <c r="A217" s="3" t="s">
        <v>1303</v>
      </c>
      <c r="B217" s="3" t="s">
        <v>1304</v>
      </c>
      <c r="C217" s="3" t="s">
        <v>1305</v>
      </c>
      <c r="D217" s="3" t="s">
        <v>1306</v>
      </c>
      <c r="E217" s="3" t="s">
        <v>1307</v>
      </c>
      <c r="F217" s="3" t="s">
        <v>1308</v>
      </c>
      <c r="G217">
        <f t="shared" si="81"/>
        <v>0.0398396965559769</v>
      </c>
      <c r="H217">
        <f t="shared" si="82"/>
        <v>0.06816107466872</v>
      </c>
      <c r="I217">
        <f t="shared" si="83"/>
        <v>0.0736559779997214</v>
      </c>
      <c r="J217">
        <f t="shared" si="84"/>
        <v>0.0219457425899029</v>
      </c>
      <c r="K217">
        <f t="shared" si="85"/>
        <v>0.0116642328101886</v>
      </c>
      <c r="L217">
        <f t="shared" si="86"/>
        <v>0.00838530842540576</v>
      </c>
      <c r="M217">
        <f t="shared" si="87"/>
        <v>0.0735071495936367</v>
      </c>
      <c r="N217">
        <f t="shared" si="88"/>
        <v>0.0779870174857204</v>
      </c>
      <c r="O217">
        <f t="shared" si="89"/>
        <v>0.0795076242285275</v>
      </c>
      <c r="P217">
        <f t="shared" si="90"/>
        <v>0.0338162814437445</v>
      </c>
      <c r="Q217">
        <f t="shared" si="91"/>
        <v>0.043709474236061</v>
      </c>
      <c r="R217">
        <f t="shared" si="92"/>
        <v>0.0599564281117226</v>
      </c>
      <c r="S217">
        <f t="shared" si="93"/>
        <v>0.0608320600156516</v>
      </c>
      <c r="T217">
        <f t="shared" si="98"/>
        <v>0.06816107466872</v>
      </c>
      <c r="U217">
        <f t="shared" si="94"/>
        <v>0.0709085263342207</v>
      </c>
      <c r="V217">
        <f t="shared" si="95"/>
        <v>0.0717747340873594</v>
      </c>
      <c r="W217">
        <f t="shared" si="96"/>
        <v>0.0733278049369496</v>
      </c>
      <c r="X217">
        <f t="shared" si="97"/>
        <v>0.0745637687952652</v>
      </c>
      <c r="Y217" s="1">
        <v>330.9</v>
      </c>
      <c r="Z217" s="1">
        <v>1270.3</v>
      </c>
      <c r="AA217" s="1">
        <v>66.7</v>
      </c>
      <c r="AB217" s="1">
        <v>66.1</v>
      </c>
      <c r="AC217" s="1">
        <v>66.6</v>
      </c>
      <c r="AD217" s="1">
        <v>66.4</v>
      </c>
      <c r="AE217" s="1">
        <v>74</v>
      </c>
      <c r="AF217" s="1">
        <v>62.3</v>
      </c>
      <c r="AG217" s="1">
        <v>35.0114</v>
      </c>
      <c r="AH217">
        <f t="shared" si="99"/>
        <v>0.0797824116047145</v>
      </c>
      <c r="AI217">
        <f t="shared" si="100"/>
        <v>0.075336534676848</v>
      </c>
      <c r="AJ217">
        <f t="shared" si="101"/>
        <v>0.0914542728635681</v>
      </c>
      <c r="AK217">
        <f t="shared" si="102"/>
        <v>0.0968229954614222</v>
      </c>
      <c r="AL217">
        <f t="shared" si="103"/>
        <v>0.0870870870870873</v>
      </c>
      <c r="AM217">
        <f t="shared" si="104"/>
        <v>0.174698795180723</v>
      </c>
      <c r="AN217">
        <f t="shared" si="105"/>
        <v>0.122972972972973</v>
      </c>
      <c r="AO217">
        <f t="shared" si="106"/>
        <v>0.0898876404494383</v>
      </c>
      <c r="AP217">
        <f t="shared" si="107"/>
        <v>0.0417635398755833</v>
      </c>
    </row>
    <row r="218" spans="1:42">
      <c r="A218" s="3" t="s">
        <v>1309</v>
      </c>
      <c r="B218" s="3" t="s">
        <v>1310</v>
      </c>
      <c r="C218" s="3" t="s">
        <v>1311</v>
      </c>
      <c r="D218" s="3" t="s">
        <v>1312</v>
      </c>
      <c r="E218" s="3" t="s">
        <v>1313</v>
      </c>
      <c r="F218" s="3" t="s">
        <v>1314</v>
      </c>
      <c r="G218">
        <f t="shared" si="81"/>
        <v>0.0487069096567551</v>
      </c>
      <c r="H218">
        <f t="shared" si="82"/>
        <v>0.0707014731729843</v>
      </c>
      <c r="I218">
        <f t="shared" si="83"/>
        <v>0.0758167414956929</v>
      </c>
      <c r="J218">
        <f t="shared" si="84"/>
        <v>0.0347657302803178</v>
      </c>
      <c r="K218">
        <f t="shared" si="85"/>
        <v>0.0337925205165405</v>
      </c>
      <c r="L218">
        <f t="shared" si="86"/>
        <v>0.0311286223182697</v>
      </c>
      <c r="M218">
        <f t="shared" si="87"/>
        <v>0.0756258363124492</v>
      </c>
      <c r="N218">
        <f t="shared" si="88"/>
        <v>0.0791097015007493</v>
      </c>
      <c r="O218">
        <f t="shared" si="89"/>
        <v>0.0783974207333091</v>
      </c>
      <c r="P218">
        <f t="shared" si="90"/>
        <v>0.0271098318389378</v>
      </c>
      <c r="Q218">
        <f t="shared" si="91"/>
        <v>0.0454503935630627</v>
      </c>
      <c r="R218">
        <f t="shared" si="92"/>
        <v>0.0638361398072012</v>
      </c>
      <c r="S218">
        <f t="shared" si="93"/>
        <v>0.0656453075112265</v>
      </c>
      <c r="T218">
        <f t="shared" si="98"/>
        <v>0.0707014731729843</v>
      </c>
      <c r="U218">
        <f t="shared" si="94"/>
        <v>0.0732591073343386</v>
      </c>
      <c r="V218">
        <f t="shared" si="95"/>
        <v>0.0740480169937088</v>
      </c>
      <c r="W218">
        <f t="shared" si="96"/>
        <v>0.0753134381204689</v>
      </c>
      <c r="X218">
        <f t="shared" si="97"/>
        <v>0.075930234643037</v>
      </c>
      <c r="Y218" s="1">
        <v>334.4</v>
      </c>
      <c r="Z218" s="1">
        <v>1279.7</v>
      </c>
      <c r="AA218" s="1">
        <v>67</v>
      </c>
      <c r="AB218" s="1">
        <v>66.4</v>
      </c>
      <c r="AC218" s="1">
        <v>66.9</v>
      </c>
      <c r="AD218" s="1">
        <v>67.3</v>
      </c>
      <c r="AE218" s="1">
        <v>75.1</v>
      </c>
      <c r="AF218" s="1">
        <v>62.7</v>
      </c>
      <c r="AG218" s="1">
        <v>34.6423</v>
      </c>
      <c r="AH218">
        <f t="shared" si="99"/>
        <v>0.0723684210526317</v>
      </c>
      <c r="AI218">
        <f t="shared" si="100"/>
        <v>0.0718137063374227</v>
      </c>
      <c r="AJ218">
        <f t="shared" si="101"/>
        <v>0.1</v>
      </c>
      <c r="AK218">
        <f t="shared" si="102"/>
        <v>0.103915662650602</v>
      </c>
      <c r="AL218">
        <f t="shared" si="103"/>
        <v>0.092675635276532</v>
      </c>
      <c r="AM218">
        <f t="shared" si="104"/>
        <v>0.190193164933135</v>
      </c>
      <c r="AN218">
        <f t="shared" si="105"/>
        <v>0.129161118508655</v>
      </c>
      <c r="AO218">
        <f t="shared" si="106"/>
        <v>0.0925039872408293</v>
      </c>
      <c r="AP218">
        <f t="shared" si="107"/>
        <v>0.0490325411418987</v>
      </c>
    </row>
    <row r="219" spans="1:42">
      <c r="A219" s="3" t="s">
        <v>1315</v>
      </c>
      <c r="B219" s="3" t="s">
        <v>1316</v>
      </c>
      <c r="C219" s="3" t="s">
        <v>1317</v>
      </c>
      <c r="D219" s="3" t="s">
        <v>1318</v>
      </c>
      <c r="E219" s="3" t="s">
        <v>1319</v>
      </c>
      <c r="F219" s="3" t="s">
        <v>1320</v>
      </c>
      <c r="G219">
        <f t="shared" si="81"/>
        <v>0.0493154495465134</v>
      </c>
      <c r="H219">
        <f t="shared" si="82"/>
        <v>0.0713348976046223</v>
      </c>
      <c r="I219">
        <f t="shared" si="83"/>
        <v>0.0772927290655139</v>
      </c>
      <c r="J219">
        <f t="shared" si="84"/>
        <v>0.0346326673242131</v>
      </c>
      <c r="K219">
        <f t="shared" si="85"/>
        <v>0.0354926318306593</v>
      </c>
      <c r="L219">
        <f t="shared" si="86"/>
        <v>0.0251279361030827</v>
      </c>
      <c r="M219">
        <f t="shared" si="87"/>
        <v>0.0781224202381852</v>
      </c>
      <c r="N219">
        <f t="shared" si="88"/>
        <v>0.0794626621628943</v>
      </c>
      <c r="O219">
        <f t="shared" si="89"/>
        <v>0.0802294874047431</v>
      </c>
      <c r="P219">
        <f t="shared" si="90"/>
        <v>0.0279772795190006</v>
      </c>
      <c r="Q219">
        <f t="shared" si="91"/>
        <v>0.0721429401663321</v>
      </c>
      <c r="R219">
        <f t="shared" si="92"/>
        <v>0.0686975813622602</v>
      </c>
      <c r="S219">
        <f t="shared" si="93"/>
        <v>0.0667554426761229</v>
      </c>
      <c r="T219">
        <f t="shared" si="98"/>
        <v>0.0713348976046223</v>
      </c>
      <c r="U219">
        <f t="shared" si="94"/>
        <v>0.0743138133350681</v>
      </c>
      <c r="V219">
        <f t="shared" si="95"/>
        <v>0.0755833489694405</v>
      </c>
      <c r="W219">
        <f t="shared" si="96"/>
        <v>0.0765531772678039</v>
      </c>
      <c r="X219">
        <f t="shared" si="97"/>
        <v>0.0772884392951917</v>
      </c>
      <c r="Y219" s="1">
        <v>335.3</v>
      </c>
      <c r="Z219" s="1">
        <v>1285.5</v>
      </c>
      <c r="AA219" s="1">
        <v>67.5</v>
      </c>
      <c r="AB219" s="1">
        <v>66.9</v>
      </c>
      <c r="AC219" s="1">
        <v>67.4</v>
      </c>
      <c r="AD219" s="1">
        <v>68.4</v>
      </c>
      <c r="AE219" s="1">
        <v>75.8</v>
      </c>
      <c r="AF219" s="1">
        <v>63</v>
      </c>
      <c r="AG219" s="1">
        <v>35.147</v>
      </c>
      <c r="AH219">
        <f t="shared" si="99"/>
        <v>0.0733671339099313</v>
      </c>
      <c r="AI219">
        <f t="shared" si="100"/>
        <v>0.0718008556981719</v>
      </c>
      <c r="AJ219">
        <f t="shared" si="101"/>
        <v>0.102222222222222</v>
      </c>
      <c r="AK219">
        <f t="shared" si="102"/>
        <v>0.109118086696562</v>
      </c>
      <c r="AL219">
        <f t="shared" si="103"/>
        <v>0.0934718100890207</v>
      </c>
      <c r="AM219">
        <f t="shared" si="104"/>
        <v>0.200292397660819</v>
      </c>
      <c r="AN219">
        <f t="shared" si="105"/>
        <v>0.196569920844327</v>
      </c>
      <c r="AO219">
        <f t="shared" si="106"/>
        <v>0.0984126984126985</v>
      </c>
      <c r="AP219">
        <f t="shared" si="107"/>
        <v>0.0390104418584801</v>
      </c>
    </row>
    <row r="220" spans="1:42">
      <c r="A220" s="3" t="s">
        <v>1321</v>
      </c>
      <c r="B220" s="3" t="s">
        <v>1322</v>
      </c>
      <c r="C220" s="3" t="s">
        <v>1323</v>
      </c>
      <c r="D220" s="3" t="s">
        <v>1324</v>
      </c>
      <c r="E220" s="3" t="s">
        <v>700</v>
      </c>
      <c r="F220" s="3" t="s">
        <v>1325</v>
      </c>
      <c r="G220">
        <f t="shared" si="81"/>
        <v>0.0549172671743664</v>
      </c>
      <c r="H220">
        <f t="shared" si="82"/>
        <v>0.0714422974543656</v>
      </c>
      <c r="I220">
        <f t="shared" si="83"/>
        <v>0.0797876518619152</v>
      </c>
      <c r="J220">
        <f t="shared" si="84"/>
        <v>0.0402859816129143</v>
      </c>
      <c r="K220">
        <f t="shared" si="85"/>
        <v>0.0385921053937806</v>
      </c>
      <c r="L220">
        <f t="shared" si="86"/>
        <v>0.0305820902919135</v>
      </c>
      <c r="M220">
        <f t="shared" si="87"/>
        <v>0.0782209515725959</v>
      </c>
      <c r="N220">
        <f t="shared" si="88"/>
        <v>0.0808449464344905</v>
      </c>
      <c r="O220">
        <f t="shared" si="89"/>
        <v>0.0785481597685609</v>
      </c>
      <c r="P220">
        <f t="shared" si="90"/>
        <v>0.0248703846875488</v>
      </c>
      <c r="Q220">
        <f t="shared" si="91"/>
        <v>0.0773593804917156</v>
      </c>
      <c r="R220">
        <f t="shared" si="92"/>
        <v>0.054585886206158</v>
      </c>
      <c r="S220">
        <f t="shared" si="93"/>
        <v>0.0651222620018607</v>
      </c>
      <c r="T220">
        <f t="shared" si="98"/>
        <v>0.0714422974543656</v>
      </c>
      <c r="U220">
        <f t="shared" si="94"/>
        <v>0.0756149746581404</v>
      </c>
      <c r="V220">
        <f t="shared" si="95"/>
        <v>0.0764836336296256</v>
      </c>
      <c r="W220">
        <f t="shared" si="96"/>
        <v>0.0775739618308418</v>
      </c>
      <c r="X220">
        <f t="shared" si="97"/>
        <v>0.0777688014183856</v>
      </c>
      <c r="Y220" s="1">
        <v>337</v>
      </c>
      <c r="Z220" s="1">
        <v>1292.2</v>
      </c>
      <c r="AA220" s="1">
        <v>67.8</v>
      </c>
      <c r="AB220" s="1">
        <v>67.3</v>
      </c>
      <c r="AC220" s="1">
        <v>67.8</v>
      </c>
      <c r="AD220" s="1">
        <v>69.8</v>
      </c>
      <c r="AE220" s="1">
        <v>76.3</v>
      </c>
      <c r="AF220" s="1">
        <v>63.4</v>
      </c>
      <c r="AG220" s="1">
        <v>35.4998</v>
      </c>
      <c r="AH220">
        <f t="shared" si="99"/>
        <v>0.0756676557863502</v>
      </c>
      <c r="AI220">
        <f t="shared" si="100"/>
        <v>0.0739823556724964</v>
      </c>
      <c r="AJ220">
        <f t="shared" si="101"/>
        <v>0.106194690265487</v>
      </c>
      <c r="AK220">
        <f t="shared" si="102"/>
        <v>0.111441307578009</v>
      </c>
      <c r="AL220">
        <f t="shared" si="103"/>
        <v>0.100294985250737</v>
      </c>
      <c r="AM220">
        <f t="shared" si="104"/>
        <v>0.200573065902579</v>
      </c>
      <c r="AN220">
        <f t="shared" si="105"/>
        <v>0.226736566186107</v>
      </c>
      <c r="AO220">
        <f t="shared" si="106"/>
        <v>0.102523659305994</v>
      </c>
      <c r="AP220">
        <f t="shared" si="107"/>
        <v>0.0296452374379574</v>
      </c>
    </row>
    <row r="221" spans="1:42">
      <c r="A221" s="3" t="s">
        <v>1326</v>
      </c>
      <c r="B221" s="3" t="s">
        <v>1327</v>
      </c>
      <c r="C221" s="3" t="s">
        <v>1328</v>
      </c>
      <c r="D221" s="3" t="s">
        <v>1329</v>
      </c>
      <c r="E221" s="3" t="s">
        <v>1330</v>
      </c>
      <c r="F221" s="3" t="s">
        <v>1331</v>
      </c>
      <c r="G221">
        <f t="shared" si="81"/>
        <v>0.0548897878345211</v>
      </c>
      <c r="H221">
        <f t="shared" si="82"/>
        <v>0.0739156829501682</v>
      </c>
      <c r="I221">
        <f t="shared" si="83"/>
        <v>0.0788626057034782</v>
      </c>
      <c r="J221">
        <f t="shared" si="84"/>
        <v>0.0406037227467792</v>
      </c>
      <c r="K221">
        <f t="shared" si="85"/>
        <v>0.0382206996416442</v>
      </c>
      <c r="L221">
        <f t="shared" si="86"/>
        <v>0.0319840169507904</v>
      </c>
      <c r="M221">
        <f t="shared" si="87"/>
        <v>0.080718674740055</v>
      </c>
      <c r="N221">
        <f t="shared" si="88"/>
        <v>0.0802005962613617</v>
      </c>
      <c r="O221">
        <f t="shared" si="89"/>
        <v>0.08200040269413</v>
      </c>
      <c r="P221">
        <f t="shared" si="90"/>
        <v>0.0239728178689572</v>
      </c>
      <c r="Q221">
        <f t="shared" si="91"/>
        <v>0.0298350180437597</v>
      </c>
      <c r="R221">
        <f t="shared" si="92"/>
        <v>0.0711910172301737</v>
      </c>
      <c r="S221">
        <f t="shared" si="93"/>
        <v>0.0591358248375037</v>
      </c>
      <c r="T221">
        <f t="shared" si="98"/>
        <v>0.0739156829501682</v>
      </c>
      <c r="U221">
        <f t="shared" si="94"/>
        <v>0.0763891443268232</v>
      </c>
      <c r="V221">
        <f t="shared" si="95"/>
        <v>0.0778323211312338</v>
      </c>
      <c r="W221">
        <f t="shared" si="96"/>
        <v>0.0784243899137658</v>
      </c>
      <c r="X221">
        <f t="shared" si="97"/>
        <v>0.0791395924698386</v>
      </c>
      <c r="Y221" s="1">
        <v>339.9</v>
      </c>
      <c r="Z221" s="1">
        <v>1300.4</v>
      </c>
      <c r="AA221" s="1">
        <v>68.6</v>
      </c>
      <c r="AB221" s="1">
        <v>68.2</v>
      </c>
      <c r="AC221" s="1">
        <v>68.1</v>
      </c>
      <c r="AD221" s="1">
        <v>72.1</v>
      </c>
      <c r="AE221" s="1">
        <v>77</v>
      </c>
      <c r="AF221" s="1">
        <v>63.9</v>
      </c>
      <c r="AG221" s="1">
        <v>35.7128</v>
      </c>
      <c r="AH221">
        <f t="shared" si="99"/>
        <v>0.0826713739335099</v>
      </c>
      <c r="AI221">
        <f t="shared" si="100"/>
        <v>0.0782067056290371</v>
      </c>
      <c r="AJ221">
        <f t="shared" si="101"/>
        <v>0.104956268221574</v>
      </c>
      <c r="AK221">
        <f t="shared" si="102"/>
        <v>0.108504398826979</v>
      </c>
      <c r="AL221">
        <f t="shared" si="103"/>
        <v>0.111600587371513</v>
      </c>
      <c r="AM221">
        <f t="shared" si="104"/>
        <v>0.170596393897365</v>
      </c>
      <c r="AN221">
        <f t="shared" si="105"/>
        <v>0.279220779220779</v>
      </c>
      <c r="AO221">
        <f t="shared" si="106"/>
        <v>0.104851330203443</v>
      </c>
      <c r="AP221">
        <f t="shared" si="107"/>
        <v>0.0178143410765887</v>
      </c>
    </row>
    <row r="222" spans="1:42">
      <c r="A222" s="3" t="s">
        <v>1332</v>
      </c>
      <c r="B222" s="3" t="s">
        <v>1333</v>
      </c>
      <c r="C222" s="3" t="s">
        <v>1334</v>
      </c>
      <c r="D222" s="3" t="s">
        <v>1335</v>
      </c>
      <c r="E222" s="3" t="s">
        <v>1336</v>
      </c>
      <c r="F222" s="3" t="s">
        <v>1337</v>
      </c>
      <c r="G222">
        <f t="shared" si="81"/>
        <v>0.0625242637425702</v>
      </c>
      <c r="H222">
        <f t="shared" si="82"/>
        <v>0.0776264624798122</v>
      </c>
      <c r="I222">
        <f t="shared" si="83"/>
        <v>0.0811113890171873</v>
      </c>
      <c r="J222">
        <f t="shared" si="84"/>
        <v>0.0537737370523052</v>
      </c>
      <c r="K222">
        <f t="shared" si="85"/>
        <v>0.0564518101283245</v>
      </c>
      <c r="L222">
        <f t="shared" si="86"/>
        <v>0.0537447996917897</v>
      </c>
      <c r="M222">
        <f t="shared" si="87"/>
        <v>0.0802937490815463</v>
      </c>
      <c r="N222">
        <f t="shared" si="88"/>
        <v>0.0812425364738945</v>
      </c>
      <c r="O222">
        <f t="shared" si="89"/>
        <v>0.0860113074396266</v>
      </c>
      <c r="P222">
        <f t="shared" si="90"/>
        <v>0.018587125274617</v>
      </c>
      <c r="Q222">
        <f t="shared" si="91"/>
        <v>0.00738691184714449</v>
      </c>
      <c r="R222">
        <f t="shared" si="92"/>
        <v>0.0659321782416481</v>
      </c>
      <c r="S222">
        <f t="shared" si="93"/>
        <v>0.0504910403006304</v>
      </c>
      <c r="T222">
        <f t="shared" si="98"/>
        <v>0.0776264624798122</v>
      </c>
      <c r="U222">
        <f t="shared" si="94"/>
        <v>0.0793689257484998</v>
      </c>
      <c r="V222">
        <f t="shared" si="95"/>
        <v>0.0796772001928486</v>
      </c>
      <c r="W222">
        <f t="shared" si="96"/>
        <v>0.0800685342631101</v>
      </c>
      <c r="X222">
        <f t="shared" si="97"/>
        <v>0.0812570888984134</v>
      </c>
      <c r="Y222" s="1">
        <v>344.9</v>
      </c>
      <c r="Z222" s="1">
        <v>1310.5</v>
      </c>
      <c r="AA222" s="1">
        <v>69.1</v>
      </c>
      <c r="AB222" s="1">
        <v>68.6</v>
      </c>
      <c r="AC222" s="1">
        <v>68.7</v>
      </c>
      <c r="AD222" s="1">
        <v>72.8</v>
      </c>
      <c r="AE222" s="1">
        <v>77.1</v>
      </c>
      <c r="AF222" s="1">
        <v>64.5</v>
      </c>
      <c r="AG222" s="1">
        <v>35.8538</v>
      </c>
      <c r="AH222">
        <f t="shared" si="99"/>
        <v>0.0716149608582199</v>
      </c>
      <c r="AI222">
        <f t="shared" si="100"/>
        <v>0.0760778328882106</v>
      </c>
      <c r="AJ222">
        <f t="shared" si="101"/>
        <v>0.102749638205499</v>
      </c>
      <c r="AK222">
        <f t="shared" si="102"/>
        <v>0.106413994169096</v>
      </c>
      <c r="AL222">
        <f t="shared" si="103"/>
        <v>0.114992721979621</v>
      </c>
      <c r="AM222">
        <f t="shared" si="104"/>
        <v>0.163461538461539</v>
      </c>
      <c r="AN222">
        <f t="shared" si="105"/>
        <v>0.271076523994812</v>
      </c>
      <c r="AO222">
        <f t="shared" si="106"/>
        <v>0.106976744186047</v>
      </c>
      <c r="AP222">
        <f t="shared" si="107"/>
        <v>0.0166676893383686</v>
      </c>
    </row>
    <row r="223" spans="1:42">
      <c r="A223" s="3" t="s">
        <v>1338</v>
      </c>
      <c r="B223" s="3" t="s">
        <v>1339</v>
      </c>
      <c r="C223" s="3" t="s">
        <v>908</v>
      </c>
      <c r="D223" s="3" t="s">
        <v>1340</v>
      </c>
      <c r="E223" s="3" t="s">
        <v>1341</v>
      </c>
      <c r="F223" s="3" t="s">
        <v>1342</v>
      </c>
      <c r="G223">
        <f t="shared" si="81"/>
        <v>0.0744519723055065</v>
      </c>
      <c r="H223">
        <f t="shared" si="82"/>
        <v>0.0817090953265453</v>
      </c>
      <c r="I223">
        <f t="shared" si="83"/>
        <v>0.0843100705044516</v>
      </c>
      <c r="J223">
        <f t="shared" si="84"/>
        <v>0.0762440824175462</v>
      </c>
      <c r="K223">
        <f t="shared" si="85"/>
        <v>0.0761804169019418</v>
      </c>
      <c r="L223">
        <f t="shared" si="86"/>
        <v>0.0756472502734975</v>
      </c>
      <c r="M223">
        <f t="shared" si="87"/>
        <v>0.0833528644126998</v>
      </c>
      <c r="N223">
        <f t="shared" si="88"/>
        <v>0.0830563936204957</v>
      </c>
      <c r="O223">
        <f t="shared" si="89"/>
        <v>0.0833597845670465</v>
      </c>
      <c r="P223">
        <f t="shared" si="90"/>
        <v>0.00985809819894523</v>
      </c>
      <c r="Q223">
        <f t="shared" si="91"/>
        <v>0.000434150266223884</v>
      </c>
      <c r="R223">
        <f t="shared" si="92"/>
        <v>0.0573460968553782</v>
      </c>
      <c r="S223">
        <f t="shared" si="93"/>
        <v>0.0579208557598468</v>
      </c>
      <c r="T223">
        <f t="shared" si="98"/>
        <v>0.0817090953265453</v>
      </c>
      <c r="U223">
        <f t="shared" si="94"/>
        <v>0.0830095829154984</v>
      </c>
      <c r="V223">
        <f t="shared" si="95"/>
        <v>0.0831240100812322</v>
      </c>
      <c r="W223">
        <f t="shared" si="96"/>
        <v>0.0831071059660481</v>
      </c>
      <c r="X223">
        <f t="shared" si="97"/>
        <v>0.0831576416862478</v>
      </c>
      <c r="Y223" s="1">
        <v>346.9</v>
      </c>
      <c r="Z223" s="1">
        <v>1318.5</v>
      </c>
      <c r="AA223" s="1">
        <v>69.7</v>
      </c>
      <c r="AB223" s="1">
        <v>69.3</v>
      </c>
      <c r="AC223" s="1">
        <v>69.2</v>
      </c>
      <c r="AD223" s="1">
        <v>74.6</v>
      </c>
      <c r="AE223" s="1">
        <v>77.9</v>
      </c>
      <c r="AF223" s="1">
        <v>65</v>
      </c>
      <c r="AG223" s="1">
        <v>35.9725</v>
      </c>
      <c r="AH223">
        <f t="shared" si="99"/>
        <v>0.0763908907466129</v>
      </c>
      <c r="AI223">
        <f t="shared" si="100"/>
        <v>0.0792567311338642</v>
      </c>
      <c r="AJ223">
        <f t="shared" si="101"/>
        <v>0.0989956958393112</v>
      </c>
      <c r="AK223">
        <f t="shared" si="102"/>
        <v>0.102453102453103</v>
      </c>
      <c r="AL223">
        <f t="shared" si="103"/>
        <v>0.119942196531792</v>
      </c>
      <c r="AM223">
        <f t="shared" si="104"/>
        <v>0.14745308310992</v>
      </c>
      <c r="AN223">
        <f t="shared" si="105"/>
        <v>0.264441591784339</v>
      </c>
      <c r="AO223">
        <f t="shared" si="106"/>
        <v>0.110769230769231</v>
      </c>
      <c r="AP223">
        <f t="shared" si="107"/>
        <v>0.0159371742303149</v>
      </c>
    </row>
    <row r="224" spans="1:42">
      <c r="A224" s="3" t="s">
        <v>1343</v>
      </c>
      <c r="B224" s="3" t="s">
        <v>1344</v>
      </c>
      <c r="C224" s="3" t="s">
        <v>1345</v>
      </c>
      <c r="D224" s="3" t="s">
        <v>1346</v>
      </c>
      <c r="E224" s="3" t="s">
        <v>1347</v>
      </c>
      <c r="F224" s="3" t="s">
        <v>1348</v>
      </c>
      <c r="G224">
        <f t="shared" si="81"/>
        <v>0.0713616859951609</v>
      </c>
      <c r="H224">
        <f t="shared" si="82"/>
        <v>0.0805053146596501</v>
      </c>
      <c r="I224">
        <f t="shared" si="83"/>
        <v>0.0852659567966893</v>
      </c>
      <c r="J224">
        <f t="shared" si="84"/>
        <v>0.066532668940545</v>
      </c>
      <c r="K224">
        <f t="shared" si="85"/>
        <v>0.0646365970701195</v>
      </c>
      <c r="L224">
        <f t="shared" si="86"/>
        <v>0.0639286804041565</v>
      </c>
      <c r="M224">
        <f t="shared" si="87"/>
        <v>0.0819595854932138</v>
      </c>
      <c r="N224">
        <f t="shared" si="88"/>
        <v>0.0806759925260344</v>
      </c>
      <c r="O224">
        <f t="shared" si="89"/>
        <v>0.0836902014306247</v>
      </c>
      <c r="P224">
        <f t="shared" si="90"/>
        <v>0.0139042708015285</v>
      </c>
      <c r="Q224">
        <f t="shared" si="91"/>
        <v>0.00853357088249276</v>
      </c>
      <c r="R224">
        <f t="shared" si="92"/>
        <v>0.0725642830808214</v>
      </c>
      <c r="S224">
        <f t="shared" si="93"/>
        <v>0.0418883335544166</v>
      </c>
      <c r="T224">
        <f t="shared" si="98"/>
        <v>0.0805053146596501</v>
      </c>
      <c r="U224">
        <f t="shared" si="94"/>
        <v>0.0828856357281697</v>
      </c>
      <c r="V224">
        <f t="shared" si="95"/>
        <v>0.0825769523165178</v>
      </c>
      <c r="W224">
        <f t="shared" si="96"/>
        <v>0.0821017123688969</v>
      </c>
      <c r="X224">
        <f t="shared" si="97"/>
        <v>0.0824194101812425</v>
      </c>
      <c r="Y224" s="1">
        <v>347.6</v>
      </c>
      <c r="Z224" s="1">
        <v>1324.1</v>
      </c>
      <c r="AA224" s="1">
        <v>70.3</v>
      </c>
      <c r="AB224" s="1">
        <v>69.9</v>
      </c>
      <c r="AC224" s="1">
        <v>69.4</v>
      </c>
      <c r="AD224" s="1">
        <v>74.2</v>
      </c>
      <c r="AE224" s="1">
        <v>78.1</v>
      </c>
      <c r="AF224" s="1">
        <v>65.5</v>
      </c>
      <c r="AG224" s="1">
        <v>35.8015</v>
      </c>
      <c r="AH224">
        <f t="shared" si="99"/>
        <v>0.0851553509781357</v>
      </c>
      <c r="AI224">
        <f t="shared" si="100"/>
        <v>0.0836039574050299</v>
      </c>
      <c r="AJ224">
        <f t="shared" si="101"/>
        <v>0.10099573257468</v>
      </c>
      <c r="AK224">
        <f t="shared" si="102"/>
        <v>0.105865522174535</v>
      </c>
      <c r="AL224">
        <f t="shared" si="103"/>
        <v>0.134005763688761</v>
      </c>
      <c r="AM224">
        <f t="shared" si="104"/>
        <v>0.165768194070081</v>
      </c>
      <c r="AN224">
        <f t="shared" si="105"/>
        <v>0.274007682458387</v>
      </c>
      <c r="AO224">
        <f t="shared" si="106"/>
        <v>0.114503816793893</v>
      </c>
      <c r="AP224">
        <f t="shared" si="107"/>
        <v>0.0198567099143891</v>
      </c>
    </row>
    <row r="225" spans="1:42">
      <c r="A225" s="3" t="s">
        <v>1349</v>
      </c>
      <c r="B225" s="3" t="s">
        <v>1350</v>
      </c>
      <c r="C225" s="3" t="s">
        <v>1351</v>
      </c>
      <c r="D225" s="3" t="s">
        <v>1352</v>
      </c>
      <c r="E225" s="3" t="s">
        <v>1353</v>
      </c>
      <c r="F225" s="3" t="s">
        <v>1354</v>
      </c>
      <c r="G225">
        <f t="shared" si="81"/>
        <v>0.064694771828856</v>
      </c>
      <c r="H225">
        <f t="shared" si="82"/>
        <v>0.0825341420536187</v>
      </c>
      <c r="I225">
        <f t="shared" si="83"/>
        <v>0.0824230517136316</v>
      </c>
      <c r="J225">
        <f t="shared" si="84"/>
        <v>0.0538224182883751</v>
      </c>
      <c r="K225">
        <f t="shared" si="85"/>
        <v>0.050309426820843</v>
      </c>
      <c r="L225">
        <f t="shared" si="86"/>
        <v>0.0476340038274116</v>
      </c>
      <c r="M225">
        <f t="shared" si="87"/>
        <v>0.0800741573049887</v>
      </c>
      <c r="N225">
        <f t="shared" si="88"/>
        <v>0.0821125302607294</v>
      </c>
      <c r="O225">
        <f t="shared" si="89"/>
        <v>0.0824647995280794</v>
      </c>
      <c r="P225">
        <f t="shared" si="90"/>
        <v>0.0177282798847756</v>
      </c>
      <c r="Q225">
        <f t="shared" si="91"/>
        <v>0.0282074925566879</v>
      </c>
      <c r="R225">
        <f t="shared" si="92"/>
        <v>0.0755827260435185</v>
      </c>
      <c r="S225">
        <f t="shared" si="93"/>
        <v>0.029806231794085</v>
      </c>
      <c r="T225">
        <f t="shared" si="98"/>
        <v>0.0825341420536187</v>
      </c>
      <c r="U225">
        <f t="shared" si="94"/>
        <v>0.0824785968836252</v>
      </c>
      <c r="V225">
        <f t="shared" si="95"/>
        <v>0.0816771170240797</v>
      </c>
      <c r="W225">
        <f t="shared" si="96"/>
        <v>0.0817859703332421</v>
      </c>
      <c r="X225">
        <f t="shared" si="97"/>
        <v>0.0819217361722096</v>
      </c>
      <c r="Y225" s="1">
        <v>349.6</v>
      </c>
      <c r="Z225" s="1">
        <v>1333.5</v>
      </c>
      <c r="AA225" s="1">
        <v>70.4</v>
      </c>
      <c r="AB225" s="1">
        <v>69.9</v>
      </c>
      <c r="AC225" s="1">
        <v>69.9</v>
      </c>
      <c r="AD225" s="1">
        <v>73.7</v>
      </c>
      <c r="AE225" s="1">
        <v>80.1</v>
      </c>
      <c r="AF225" s="1">
        <v>65.9</v>
      </c>
      <c r="AG225" s="1">
        <v>36.1226</v>
      </c>
      <c r="AH225">
        <f t="shared" si="99"/>
        <v>0.0835240274599542</v>
      </c>
      <c r="AI225">
        <f t="shared" si="100"/>
        <v>0.0848143982002249</v>
      </c>
      <c r="AJ225">
        <f t="shared" si="101"/>
        <v>0.110795454545455</v>
      </c>
      <c r="AK225">
        <f t="shared" si="102"/>
        <v>0.120171673819742</v>
      </c>
      <c r="AL225">
        <f t="shared" si="103"/>
        <v>0.141630901287554</v>
      </c>
      <c r="AM225">
        <f t="shared" si="104"/>
        <v>0.16010854816825</v>
      </c>
      <c r="AN225">
        <f t="shared" si="105"/>
        <v>0.245942571785268</v>
      </c>
      <c r="AO225">
        <f t="shared" si="106"/>
        <v>0.118361153262519</v>
      </c>
      <c r="AP225">
        <f t="shared" si="107"/>
        <v>0.0217094007629572</v>
      </c>
    </row>
    <row r="226" spans="1:42">
      <c r="A226" s="3" t="s">
        <v>1355</v>
      </c>
      <c r="B226" s="3" t="s">
        <v>1356</v>
      </c>
      <c r="C226" s="3" t="s">
        <v>1357</v>
      </c>
      <c r="D226" s="3" t="s">
        <v>1358</v>
      </c>
      <c r="E226" s="3" t="s">
        <v>1359</v>
      </c>
      <c r="F226" s="3" t="s">
        <v>1360</v>
      </c>
      <c r="G226">
        <f t="shared" si="81"/>
        <v>0.0623032475751044</v>
      </c>
      <c r="H226">
        <f t="shared" si="82"/>
        <v>0.0852964846220847</v>
      </c>
      <c r="I226">
        <f t="shared" si="83"/>
        <v>0.0836903757401702</v>
      </c>
      <c r="J226">
        <f t="shared" si="84"/>
        <v>0.0516103444793167</v>
      </c>
      <c r="K226">
        <f t="shared" si="85"/>
        <v>0.0455592380215196</v>
      </c>
      <c r="L226">
        <f t="shared" si="86"/>
        <v>0.0449470642858038</v>
      </c>
      <c r="M226">
        <f t="shared" si="87"/>
        <v>0.0788208664466645</v>
      </c>
      <c r="N226">
        <f t="shared" si="88"/>
        <v>0.0834222743703483</v>
      </c>
      <c r="O226">
        <f t="shared" si="89"/>
        <v>0.0830286571108895</v>
      </c>
      <c r="P226">
        <f t="shared" si="90"/>
        <v>0.0213871281650658</v>
      </c>
      <c r="Q226">
        <f t="shared" si="91"/>
        <v>0.0322153378159289</v>
      </c>
      <c r="R226">
        <f t="shared" si="92"/>
        <v>0.0690325444417866</v>
      </c>
      <c r="S226">
        <f t="shared" si="93"/>
        <v>0.0167251668072647</v>
      </c>
      <c r="T226">
        <f t="shared" si="98"/>
        <v>0.0852964846220847</v>
      </c>
      <c r="U226">
        <f t="shared" si="94"/>
        <v>0.0844934301811274</v>
      </c>
      <c r="V226">
        <f t="shared" si="95"/>
        <v>0.0826025756029731</v>
      </c>
      <c r="W226">
        <f t="shared" si="96"/>
        <v>0.0828075002948169</v>
      </c>
      <c r="X226">
        <f t="shared" si="97"/>
        <v>0.0828517316580314</v>
      </c>
      <c r="Y226" s="1">
        <v>352.2</v>
      </c>
      <c r="Z226" s="1">
        <v>1345</v>
      </c>
      <c r="AA226" s="1">
        <v>71.1</v>
      </c>
      <c r="AB226" s="1">
        <v>70.6</v>
      </c>
      <c r="AC226" s="1">
        <v>70.5</v>
      </c>
      <c r="AD226" s="1">
        <v>75.1</v>
      </c>
      <c r="AE226" s="1">
        <v>80.2</v>
      </c>
      <c r="AF226" s="1">
        <v>66.5</v>
      </c>
      <c r="AG226" s="1">
        <v>36.0649</v>
      </c>
      <c r="AH226">
        <f t="shared" si="99"/>
        <v>0.0769449176604203</v>
      </c>
      <c r="AI226">
        <f t="shared" si="100"/>
        <v>0.0811152416356877</v>
      </c>
      <c r="AJ226">
        <f t="shared" si="101"/>
        <v>0.118143459915612</v>
      </c>
      <c r="AK226">
        <f t="shared" si="102"/>
        <v>0.130311614730878</v>
      </c>
      <c r="AL226">
        <f t="shared" si="103"/>
        <v>0.150354609929078</v>
      </c>
      <c r="AM226">
        <f t="shared" si="104"/>
        <v>0.170439414114514</v>
      </c>
      <c r="AN226">
        <f t="shared" si="105"/>
        <v>0.27431421446384</v>
      </c>
      <c r="AO226">
        <f t="shared" si="106"/>
        <v>0.118796992481203</v>
      </c>
      <c r="AP226">
        <f t="shared" si="107"/>
        <v>0.0259920310329433</v>
      </c>
    </row>
    <row r="227" spans="1:42">
      <c r="A227" s="3" t="s">
        <v>1361</v>
      </c>
      <c r="B227" s="3" t="s">
        <v>1362</v>
      </c>
      <c r="C227" s="3" t="s">
        <v>1363</v>
      </c>
      <c r="D227" s="3" t="s">
        <v>1364</v>
      </c>
      <c r="E227" s="3" t="s">
        <v>1365</v>
      </c>
      <c r="F227" s="3" t="s">
        <v>1366</v>
      </c>
      <c r="G227">
        <f t="shared" si="81"/>
        <v>0.0604129861729467</v>
      </c>
      <c r="H227">
        <f t="shared" si="82"/>
        <v>0.0950582115509915</v>
      </c>
      <c r="I227">
        <f t="shared" si="83"/>
        <v>0.0898867834496773</v>
      </c>
      <c r="J227">
        <f t="shared" si="84"/>
        <v>0.0390965317533752</v>
      </c>
      <c r="K227">
        <f t="shared" si="85"/>
        <v>0.0233815323422269</v>
      </c>
      <c r="L227">
        <f t="shared" si="86"/>
        <v>0.00322762756359866</v>
      </c>
      <c r="M227">
        <f t="shared" si="87"/>
        <v>0.086916223110971</v>
      </c>
      <c r="N227">
        <f t="shared" si="88"/>
        <v>0.087832563650435</v>
      </c>
      <c r="O227">
        <f t="shared" si="89"/>
        <v>0.0765037670318783</v>
      </c>
      <c r="P227">
        <f t="shared" si="90"/>
        <v>0.0294737972767305</v>
      </c>
      <c r="Q227">
        <f t="shared" si="91"/>
        <v>0.0341397269206905</v>
      </c>
      <c r="R227">
        <f t="shared" si="92"/>
        <v>0.0425615269821376</v>
      </c>
      <c r="S227">
        <f t="shared" si="93"/>
        <v>-0.000835440303621135</v>
      </c>
      <c r="T227">
        <f t="shared" si="98"/>
        <v>0.0950582115509915</v>
      </c>
      <c r="U227">
        <f t="shared" si="94"/>
        <v>0.0924724975003344</v>
      </c>
      <c r="V227">
        <f t="shared" si="95"/>
        <v>0.0906204060372133</v>
      </c>
      <c r="W227">
        <f t="shared" si="96"/>
        <v>0.0899234454405187</v>
      </c>
      <c r="X227">
        <f t="shared" si="97"/>
        <v>0.0872395097587906</v>
      </c>
      <c r="Y227" s="1">
        <v>353.3</v>
      </c>
      <c r="Z227" s="1">
        <v>1352.3</v>
      </c>
      <c r="AA227" s="1">
        <v>71.4</v>
      </c>
      <c r="AB227" s="1">
        <v>71</v>
      </c>
      <c r="AC227" s="1">
        <v>71.3</v>
      </c>
      <c r="AD227" s="1">
        <v>77</v>
      </c>
      <c r="AE227" s="1">
        <v>82.4</v>
      </c>
      <c r="AF227" s="1">
        <v>67.1</v>
      </c>
      <c r="AG227" s="1">
        <v>36.1263</v>
      </c>
      <c r="AH227">
        <f t="shared" si="99"/>
        <v>0.0778375318426267</v>
      </c>
      <c r="AI227">
        <f t="shared" si="100"/>
        <v>0.0799378836057089</v>
      </c>
      <c r="AJ227">
        <f t="shared" si="101"/>
        <v>0.126050420168067</v>
      </c>
      <c r="AK227">
        <f t="shared" si="102"/>
        <v>0.135211267605634</v>
      </c>
      <c r="AL227">
        <f t="shared" si="103"/>
        <v>0.155680224403927</v>
      </c>
      <c r="AM227">
        <f t="shared" si="104"/>
        <v>0.153246753246753</v>
      </c>
      <c r="AN227">
        <f t="shared" si="105"/>
        <v>0.303398058252427</v>
      </c>
      <c r="AO227">
        <f t="shared" si="106"/>
        <v>0.120715350223547</v>
      </c>
      <c r="AP227">
        <f t="shared" si="107"/>
        <v>0.020829700246081</v>
      </c>
    </row>
    <row r="228" spans="1:42">
      <c r="A228" s="3" t="s">
        <v>1367</v>
      </c>
      <c r="B228" s="3" t="s">
        <v>1368</v>
      </c>
      <c r="C228" s="3" t="s">
        <v>1369</v>
      </c>
      <c r="D228" s="3" t="s">
        <v>1370</v>
      </c>
      <c r="E228" s="3" t="s">
        <v>1371</v>
      </c>
      <c r="F228" s="3" t="s">
        <v>1372</v>
      </c>
      <c r="G228">
        <f t="shared" si="81"/>
        <v>0.0739506072840294</v>
      </c>
      <c r="H228">
        <f t="shared" si="82"/>
        <v>0.0974364386914759</v>
      </c>
      <c r="I228">
        <f t="shared" si="83"/>
        <v>0.0880380834778848</v>
      </c>
      <c r="J228">
        <f t="shared" si="84"/>
        <v>0.0469875249342651</v>
      </c>
      <c r="K228">
        <f t="shared" si="85"/>
        <v>0.0430138078410354</v>
      </c>
      <c r="L228">
        <f t="shared" si="86"/>
        <v>0.0282538812095378</v>
      </c>
      <c r="M228">
        <f t="shared" si="87"/>
        <v>0.0811377523299953</v>
      </c>
      <c r="N228">
        <f t="shared" si="88"/>
        <v>0.081216200800447</v>
      </c>
      <c r="O228">
        <f t="shared" si="89"/>
        <v>0.0790390390687974</v>
      </c>
      <c r="P228">
        <f t="shared" si="90"/>
        <v>0.0140874761938556</v>
      </c>
      <c r="Q228">
        <f t="shared" si="91"/>
        <v>0.0448186088893954</v>
      </c>
      <c r="R228">
        <f t="shared" si="92"/>
        <v>0.013081799624046</v>
      </c>
      <c r="S228">
        <f t="shared" si="93"/>
        <v>-0.0053321146358367</v>
      </c>
      <c r="T228">
        <f t="shared" si="98"/>
        <v>0.0974364386914759</v>
      </c>
      <c r="U228">
        <f t="shared" si="94"/>
        <v>0.0927372610846804</v>
      </c>
      <c r="V228">
        <f t="shared" si="95"/>
        <v>0.0888707581664521</v>
      </c>
      <c r="W228">
        <f t="shared" si="96"/>
        <v>0.0869571188249508</v>
      </c>
      <c r="X228">
        <f t="shared" si="97"/>
        <v>0.0853735028737201</v>
      </c>
      <c r="Y228" s="1">
        <v>355.4</v>
      </c>
      <c r="Z228" s="1">
        <v>1359.1</v>
      </c>
      <c r="AA228" s="1">
        <v>72</v>
      </c>
      <c r="AB228" s="1">
        <v>71.5</v>
      </c>
      <c r="AC228" s="1">
        <v>71.9</v>
      </c>
      <c r="AD228" s="1">
        <v>77.4</v>
      </c>
      <c r="AE228" s="1">
        <v>82.8</v>
      </c>
      <c r="AF228" s="1">
        <v>67.5</v>
      </c>
      <c r="AG228" s="1">
        <v>36.2592</v>
      </c>
      <c r="AH228">
        <f t="shared" si="99"/>
        <v>0.0714687675858189</v>
      </c>
      <c r="AI228">
        <f t="shared" si="100"/>
        <v>0.0785814141711428</v>
      </c>
      <c r="AJ228">
        <f t="shared" si="101"/>
        <v>0.130555555555556</v>
      </c>
      <c r="AK228">
        <f t="shared" si="102"/>
        <v>0.144055944055944</v>
      </c>
      <c r="AL228">
        <f t="shared" si="103"/>
        <v>0.157162726008345</v>
      </c>
      <c r="AM228">
        <f t="shared" si="104"/>
        <v>0.162790697674419</v>
      </c>
      <c r="AN228">
        <f t="shared" si="105"/>
        <v>0.301932367149758</v>
      </c>
      <c r="AO228">
        <f t="shared" si="106"/>
        <v>0.125925925925926</v>
      </c>
      <c r="AP228">
        <f t="shared" si="107"/>
        <v>0.0197191333509841</v>
      </c>
    </row>
    <row r="229" spans="1:42">
      <c r="A229" s="3" t="s">
        <v>1373</v>
      </c>
      <c r="B229" s="3" t="s">
        <v>1374</v>
      </c>
      <c r="C229" s="3" t="s">
        <v>1375</v>
      </c>
      <c r="D229" s="3" t="s">
        <v>1376</v>
      </c>
      <c r="E229" s="3" t="s">
        <v>1377</v>
      </c>
      <c r="F229" s="3" t="s">
        <v>1378</v>
      </c>
      <c r="G229">
        <f t="shared" si="81"/>
        <v>0.0815079107673943</v>
      </c>
      <c r="H229">
        <f t="shared" si="82"/>
        <v>0.101977356112465</v>
      </c>
      <c r="I229">
        <f t="shared" si="83"/>
        <v>0.0914011035597109</v>
      </c>
      <c r="J229">
        <f t="shared" si="84"/>
        <v>0.0646221778815753</v>
      </c>
      <c r="K229">
        <f t="shared" si="85"/>
        <v>0.0529231435665614</v>
      </c>
      <c r="L229">
        <f t="shared" si="86"/>
        <v>0.0466306392488649</v>
      </c>
      <c r="M229">
        <f t="shared" si="87"/>
        <v>0.0882685272654345</v>
      </c>
      <c r="N229">
        <f t="shared" si="88"/>
        <v>0.0827865486133106</v>
      </c>
      <c r="O229">
        <f t="shared" si="89"/>
        <v>0.0867875943954482</v>
      </c>
      <c r="P229">
        <f t="shared" si="90"/>
        <v>0.00989319279231653</v>
      </c>
      <c r="Q229">
        <f t="shared" si="91"/>
        <v>0.0261401466679781</v>
      </c>
      <c r="R229">
        <f t="shared" si="92"/>
        <v>0.0270157785719071</v>
      </c>
      <c r="S229">
        <f t="shared" si="93"/>
        <v>-0.0173014316474709</v>
      </c>
      <c r="T229">
        <f t="shared" si="98"/>
        <v>0.101977356112465</v>
      </c>
      <c r="U229">
        <f t="shared" si="94"/>
        <v>0.0966892298360876</v>
      </c>
      <c r="V229">
        <f t="shared" si="95"/>
        <v>0.0938823289792032</v>
      </c>
      <c r="W229">
        <f t="shared" si="96"/>
        <v>0.0911083838877301</v>
      </c>
      <c r="X229">
        <f t="shared" si="97"/>
        <v>0.0902442259892737</v>
      </c>
      <c r="Y229" s="1">
        <v>357.3</v>
      </c>
      <c r="Z229" s="1">
        <v>1366</v>
      </c>
      <c r="AA229" s="1">
        <v>72.8</v>
      </c>
      <c r="AB229" s="1">
        <v>72.5</v>
      </c>
      <c r="AC229" s="1">
        <v>72.4</v>
      </c>
      <c r="AD229" s="1">
        <v>78</v>
      </c>
      <c r="AE229" s="1">
        <v>83.1</v>
      </c>
      <c r="AF229" s="1">
        <v>67.9</v>
      </c>
      <c r="AG229" s="1">
        <v>36.4736</v>
      </c>
      <c r="AH229">
        <f t="shared" si="99"/>
        <v>0.0685698292751189</v>
      </c>
      <c r="AI229">
        <f t="shared" si="100"/>
        <v>0.0788433382137628</v>
      </c>
      <c r="AJ229">
        <f t="shared" si="101"/>
        <v>0.129120879120879</v>
      </c>
      <c r="AK229">
        <f t="shared" si="102"/>
        <v>0.139310344827586</v>
      </c>
      <c r="AL229">
        <f t="shared" si="103"/>
        <v>0.160220994475138</v>
      </c>
      <c r="AM229">
        <f t="shared" si="104"/>
        <v>0.169230769230769</v>
      </c>
      <c r="AN229">
        <f t="shared" si="105"/>
        <v>0.332129963898917</v>
      </c>
      <c r="AO229">
        <f t="shared" si="106"/>
        <v>0.132547864506627</v>
      </c>
      <c r="AP229">
        <f t="shared" si="107"/>
        <v>0.0106954070889631</v>
      </c>
    </row>
    <row r="230" spans="1:42">
      <c r="A230" s="3" t="s">
        <v>1379</v>
      </c>
      <c r="B230" s="3" t="s">
        <v>1380</v>
      </c>
      <c r="C230" s="3" t="s">
        <v>1381</v>
      </c>
      <c r="D230" s="3" t="s">
        <v>1382</v>
      </c>
      <c r="E230" s="3" t="s">
        <v>1383</v>
      </c>
      <c r="F230" s="3" t="s">
        <v>1384</v>
      </c>
      <c r="G230">
        <f t="shared" si="81"/>
        <v>0.0712264539647615</v>
      </c>
      <c r="H230">
        <f t="shared" si="82"/>
        <v>0.097811305011922</v>
      </c>
      <c r="I230">
        <f t="shared" si="83"/>
        <v>0.0895670156888864</v>
      </c>
      <c r="J230">
        <f t="shared" si="84"/>
        <v>0.0404226046822403</v>
      </c>
      <c r="K230">
        <f t="shared" si="85"/>
        <v>0.0248816395908669</v>
      </c>
      <c r="L230">
        <f t="shared" si="86"/>
        <v>0.00725193136370584</v>
      </c>
      <c r="M230">
        <f t="shared" si="87"/>
        <v>0.0800829112645265</v>
      </c>
      <c r="N230">
        <f t="shared" si="88"/>
        <v>0.08106131893158</v>
      </c>
      <c r="O230">
        <f t="shared" si="89"/>
        <v>0.086685526410487</v>
      </c>
      <c r="P230">
        <f t="shared" si="90"/>
        <v>0.0183405617241249</v>
      </c>
      <c r="Q230">
        <f t="shared" si="91"/>
        <v>0.0367263079682634</v>
      </c>
      <c r="R230">
        <f t="shared" si="92"/>
        <v>0.0385354756722888</v>
      </c>
      <c r="S230">
        <f t="shared" si="93"/>
        <v>-0.0106944679161162</v>
      </c>
      <c r="T230">
        <f t="shared" si="98"/>
        <v>0.097811305011922</v>
      </c>
      <c r="U230">
        <f t="shared" si="94"/>
        <v>0.0936891603504043</v>
      </c>
      <c r="V230">
        <f t="shared" si="95"/>
        <v>0.089153743988445</v>
      </c>
      <c r="W230">
        <f t="shared" si="96"/>
        <v>0.0871306377242288</v>
      </c>
      <c r="X230">
        <f t="shared" si="97"/>
        <v>0.0870416154614804</v>
      </c>
      <c r="Y230" s="1">
        <v>358.6</v>
      </c>
      <c r="Z230" s="1">
        <v>1371.6</v>
      </c>
      <c r="AA230" s="1">
        <v>73.7</v>
      </c>
      <c r="AB230" s="1">
        <v>73.3</v>
      </c>
      <c r="AC230" s="1">
        <v>73.1</v>
      </c>
      <c r="AD230" s="1">
        <v>80.1</v>
      </c>
      <c r="AE230" s="1">
        <v>84.8</v>
      </c>
      <c r="AF230" s="1">
        <v>68.5</v>
      </c>
      <c r="AG230" s="1">
        <v>36.3409</v>
      </c>
      <c r="AH230">
        <f t="shared" si="99"/>
        <v>0.0758505298382599</v>
      </c>
      <c r="AI230">
        <f t="shared" si="100"/>
        <v>0.081000291630213</v>
      </c>
      <c r="AJ230">
        <f t="shared" si="101"/>
        <v>0.131614654002714</v>
      </c>
      <c r="AK230">
        <f t="shared" si="102"/>
        <v>0.144611186903138</v>
      </c>
      <c r="AL230">
        <f t="shared" si="103"/>
        <v>0.176470588235294</v>
      </c>
      <c r="AM230">
        <f t="shared" si="104"/>
        <v>0.134831460674157</v>
      </c>
      <c r="AN230">
        <f t="shared" si="105"/>
        <v>0.459905660377359</v>
      </c>
      <c r="AO230">
        <f t="shared" si="106"/>
        <v>0.138686131386861</v>
      </c>
      <c r="AP230">
        <f t="shared" si="107"/>
        <v>0.0222834327163059</v>
      </c>
    </row>
    <row r="231" spans="1:42">
      <c r="A231" s="3" t="s">
        <v>1385</v>
      </c>
      <c r="B231" s="3" t="s">
        <v>1386</v>
      </c>
      <c r="C231" s="3" t="s">
        <v>1387</v>
      </c>
      <c r="D231" s="3" t="s">
        <v>1388</v>
      </c>
      <c r="E231" s="3" t="s">
        <v>1389</v>
      </c>
      <c r="F231" s="3" t="s">
        <v>1390</v>
      </c>
      <c r="G231">
        <f t="shared" si="81"/>
        <v>0.0486395418131539</v>
      </c>
      <c r="H231">
        <f t="shared" si="82"/>
        <v>0.0993121771236229</v>
      </c>
      <c r="I231">
        <f t="shared" si="83"/>
        <v>0.0928052024604854</v>
      </c>
      <c r="J231">
        <f t="shared" si="84"/>
        <v>-0.00209965564060089</v>
      </c>
      <c r="K231">
        <f t="shared" si="85"/>
        <v>-0.0361380362254313</v>
      </c>
      <c r="L231">
        <f t="shared" si="86"/>
        <v>-0.0550221138125931</v>
      </c>
      <c r="M231">
        <f t="shared" si="87"/>
        <v>0.078602697656448</v>
      </c>
      <c r="N231">
        <f t="shared" si="88"/>
        <v>0.0905941831323198</v>
      </c>
      <c r="O231">
        <f t="shared" si="89"/>
        <v>0.0909123210901789</v>
      </c>
      <c r="P231">
        <f t="shared" si="90"/>
        <v>0.0441656606473315</v>
      </c>
      <c r="Q231">
        <f t="shared" si="91"/>
        <v>0.0407203018432596</v>
      </c>
      <c r="R231">
        <f t="shared" si="92"/>
        <v>0.0387781631571223</v>
      </c>
      <c r="S231">
        <f t="shared" si="93"/>
        <v>-0.0145491797241076</v>
      </c>
      <c r="T231">
        <f t="shared" si="98"/>
        <v>0.0993121771236229</v>
      </c>
      <c r="U231">
        <f t="shared" si="94"/>
        <v>0.0960586897920541</v>
      </c>
      <c r="V231">
        <f t="shared" si="95"/>
        <v>0.0902400257468521</v>
      </c>
      <c r="W231">
        <f t="shared" si="96"/>
        <v>0.090328565093219</v>
      </c>
      <c r="X231">
        <f t="shared" si="97"/>
        <v>0.090445316292611</v>
      </c>
      <c r="Y231" s="1">
        <v>359.9</v>
      </c>
      <c r="Z231" s="1">
        <v>1377.8</v>
      </c>
      <c r="AA231" s="1">
        <v>74.4</v>
      </c>
      <c r="AB231" s="1">
        <v>74.2</v>
      </c>
      <c r="AC231" s="1">
        <v>73.7</v>
      </c>
      <c r="AD231" s="1">
        <v>82.1</v>
      </c>
      <c r="AE231" s="1">
        <v>90.7</v>
      </c>
      <c r="AF231" s="1">
        <v>69.2</v>
      </c>
      <c r="AG231" s="1">
        <v>36.5181</v>
      </c>
      <c r="AH231">
        <f t="shared" si="99"/>
        <v>0.0839121978327314</v>
      </c>
      <c r="AI231">
        <f t="shared" si="100"/>
        <v>0.084772826244738</v>
      </c>
      <c r="AJ231">
        <f t="shared" si="101"/>
        <v>0.137096774193548</v>
      </c>
      <c r="AK231">
        <f t="shared" si="102"/>
        <v>0.148247978436658</v>
      </c>
      <c r="AL231">
        <f t="shared" si="103"/>
        <v>0.188602442333786</v>
      </c>
      <c r="AM231">
        <f t="shared" si="104"/>
        <v>0.1278928136419</v>
      </c>
      <c r="AN231">
        <f t="shared" si="105"/>
        <v>0.412348401323043</v>
      </c>
      <c r="AO231">
        <f t="shared" si="106"/>
        <v>0.141618497109827</v>
      </c>
      <c r="AP231">
        <f t="shared" si="107"/>
        <v>0.00872991749296933</v>
      </c>
    </row>
    <row r="232" spans="1:42">
      <c r="A232" s="3" t="s">
        <v>1391</v>
      </c>
      <c r="B232" s="3" t="s">
        <v>1392</v>
      </c>
      <c r="C232" s="3" t="s">
        <v>1393</v>
      </c>
      <c r="D232" s="3" t="s">
        <v>1394</v>
      </c>
      <c r="E232" s="3" t="s">
        <v>1395</v>
      </c>
      <c r="F232" s="3" t="s">
        <v>1396</v>
      </c>
      <c r="G232">
        <f t="shared" si="81"/>
        <v>0.0403632413298813</v>
      </c>
      <c r="H232">
        <f t="shared" si="82"/>
        <v>0.0963126821419144</v>
      </c>
      <c r="I232">
        <f t="shared" si="83"/>
        <v>0.092852237134048</v>
      </c>
      <c r="J232">
        <f t="shared" si="84"/>
        <v>-0.00794402549387207</v>
      </c>
      <c r="K232">
        <f t="shared" si="85"/>
        <v>-0.0322209871351234</v>
      </c>
      <c r="L232">
        <f t="shared" si="86"/>
        <v>-0.0449461797866242</v>
      </c>
      <c r="M232">
        <f t="shared" si="87"/>
        <v>0.0825388226536242</v>
      </c>
      <c r="N232">
        <f t="shared" si="88"/>
        <v>0.086558174870428</v>
      </c>
      <c r="O232">
        <f t="shared" si="89"/>
        <v>0.0879783119270031</v>
      </c>
      <c r="P232">
        <f t="shared" si="90"/>
        <v>0.0524889958041668</v>
      </c>
      <c r="Q232">
        <f t="shared" si="91"/>
        <v>0.0297155015186091</v>
      </c>
      <c r="R232">
        <f t="shared" si="92"/>
        <v>0.0402518773143119</v>
      </c>
      <c r="S232">
        <f t="shared" si="93"/>
        <v>-0.00511802195698759</v>
      </c>
      <c r="T232">
        <f t="shared" si="98"/>
        <v>0.0963126821419144</v>
      </c>
      <c r="U232">
        <f t="shared" si="94"/>
        <v>0.0945824596379813</v>
      </c>
      <c r="V232">
        <f t="shared" si="95"/>
        <v>0.090567913976529</v>
      </c>
      <c r="W232">
        <f t="shared" si="96"/>
        <v>0.0895654792000037</v>
      </c>
      <c r="X232">
        <f t="shared" si="97"/>
        <v>0.0892480457454036</v>
      </c>
      <c r="Y232" s="1">
        <v>362.5</v>
      </c>
      <c r="Z232" s="1">
        <v>1387.8</v>
      </c>
      <c r="AA232" s="1">
        <v>75</v>
      </c>
      <c r="AB232" s="1">
        <v>74.8</v>
      </c>
      <c r="AC232" s="1">
        <v>74.6</v>
      </c>
      <c r="AD232" s="1">
        <v>83.8</v>
      </c>
      <c r="AE232" s="1">
        <v>93.6</v>
      </c>
      <c r="AF232" s="1">
        <v>69.9</v>
      </c>
      <c r="AG232" s="1">
        <v>36.5522</v>
      </c>
      <c r="AH232">
        <f t="shared" si="99"/>
        <v>0.0714482758620689</v>
      </c>
      <c r="AI232">
        <f t="shared" si="100"/>
        <v>0.08070327136475</v>
      </c>
      <c r="AJ232">
        <f t="shared" si="101"/>
        <v>0.14</v>
      </c>
      <c r="AK232">
        <f t="shared" si="102"/>
        <v>0.151069518716578</v>
      </c>
      <c r="AL232">
        <f t="shared" si="103"/>
        <v>0.18230563002681</v>
      </c>
      <c r="AM232">
        <f t="shared" si="104"/>
        <v>0.0835322195704057</v>
      </c>
      <c r="AN232">
        <f t="shared" si="105"/>
        <v>0.302350427350427</v>
      </c>
      <c r="AO232">
        <f t="shared" si="106"/>
        <v>0.145922746781116</v>
      </c>
      <c r="AP232">
        <f t="shared" si="107"/>
        <v>-0.000495182232533114</v>
      </c>
    </row>
    <row r="233" spans="1:42">
      <c r="A233" s="3" t="s">
        <v>1397</v>
      </c>
      <c r="B233" s="3" t="s">
        <v>1398</v>
      </c>
      <c r="C233" s="3" t="s">
        <v>1399</v>
      </c>
      <c r="D233" s="3" t="s">
        <v>1400</v>
      </c>
      <c r="E233" s="3" t="s">
        <v>1401</v>
      </c>
      <c r="F233" s="3" t="s">
        <v>1402</v>
      </c>
      <c r="G233">
        <f t="shared" si="81"/>
        <v>0.0891425396529944</v>
      </c>
      <c r="H233">
        <f t="shared" si="82"/>
        <v>0.0978885008191254</v>
      </c>
      <c r="I233">
        <f t="shared" si="83"/>
        <v>0.095004739827797</v>
      </c>
      <c r="J233">
        <f t="shared" si="84"/>
        <v>0.0652125145243744</v>
      </c>
      <c r="K233">
        <f t="shared" si="85"/>
        <v>0.0585601270345818</v>
      </c>
      <c r="L233">
        <f t="shared" si="86"/>
        <v>0.0523532145681763</v>
      </c>
      <c r="M233">
        <f t="shared" si="87"/>
        <v>0.0825836193664964</v>
      </c>
      <c r="N233">
        <f t="shared" si="88"/>
        <v>0.088237085384984</v>
      </c>
      <c r="O233">
        <f t="shared" si="89"/>
        <v>0.0895348335635682</v>
      </c>
      <c r="P233">
        <f t="shared" si="90"/>
        <v>0.00586220017480246</v>
      </c>
      <c r="Q233">
        <f t="shared" si="91"/>
        <v>0.0472181993612165</v>
      </c>
      <c r="R233">
        <f t="shared" si="92"/>
        <v>0.0351630069685465</v>
      </c>
      <c r="S233">
        <f t="shared" si="93"/>
        <v>-0.0112625041064309</v>
      </c>
      <c r="T233">
        <f t="shared" si="98"/>
        <v>0.0978885008191254</v>
      </c>
      <c r="U233">
        <f t="shared" si="94"/>
        <v>0.0964466203234611</v>
      </c>
      <c r="V233">
        <f t="shared" si="95"/>
        <v>0.0918256200044729</v>
      </c>
      <c r="W233">
        <f t="shared" si="96"/>
        <v>0.0909284863496007</v>
      </c>
      <c r="X233">
        <f t="shared" si="97"/>
        <v>0.0906497557923942</v>
      </c>
      <c r="Y233" s="1">
        <v>368</v>
      </c>
      <c r="Z233" s="1">
        <v>1402.1</v>
      </c>
      <c r="AA233" s="1">
        <v>75.8</v>
      </c>
      <c r="AB233" s="1">
        <v>75.6</v>
      </c>
      <c r="AC233" s="1">
        <v>75.7</v>
      </c>
      <c r="AD233" s="1">
        <v>84.4</v>
      </c>
      <c r="AE233" s="1">
        <v>98.5</v>
      </c>
      <c r="AF233" s="1">
        <v>70.6</v>
      </c>
      <c r="AG233" s="1">
        <v>36.349</v>
      </c>
      <c r="AH233">
        <f t="shared" si="99"/>
        <v>0.0429347826086957</v>
      </c>
      <c r="AI233">
        <f t="shared" si="100"/>
        <v>0.071392910634049</v>
      </c>
      <c r="AJ233">
        <f t="shared" si="101"/>
        <v>0.137203166226913</v>
      </c>
      <c r="AK233">
        <f t="shared" si="102"/>
        <v>0.146825396825397</v>
      </c>
      <c r="AL233">
        <f t="shared" si="103"/>
        <v>0.169088507265522</v>
      </c>
      <c r="AM233">
        <f t="shared" si="104"/>
        <v>0.0462085308056871</v>
      </c>
      <c r="AN233">
        <f t="shared" si="105"/>
        <v>0.149238578680203</v>
      </c>
      <c r="AO233">
        <f t="shared" si="106"/>
        <v>0.145892351274788</v>
      </c>
      <c r="AP233">
        <f t="shared" si="107"/>
        <v>-0.00776637596632643</v>
      </c>
    </row>
    <row r="234" spans="1:42">
      <c r="A234" s="3" t="s">
        <v>1403</v>
      </c>
      <c r="B234" s="3" t="s">
        <v>1404</v>
      </c>
      <c r="C234" s="3" t="s">
        <v>1405</v>
      </c>
      <c r="D234" s="3" t="s">
        <v>1406</v>
      </c>
      <c r="E234" s="3" t="s">
        <v>1407</v>
      </c>
      <c r="F234" s="3" t="s">
        <v>1408</v>
      </c>
      <c r="G234">
        <f t="shared" si="81"/>
        <v>0.100244489199284</v>
      </c>
      <c r="H234">
        <f t="shared" si="82"/>
        <v>0.0962135877544293</v>
      </c>
      <c r="I234">
        <f t="shared" si="83"/>
        <v>0.0890442757718115</v>
      </c>
      <c r="J234">
        <f t="shared" si="84"/>
        <v>0.0891117331314965</v>
      </c>
      <c r="K234">
        <f t="shared" si="85"/>
        <v>0.080167457763157</v>
      </c>
      <c r="L234">
        <f t="shared" si="86"/>
        <v>0.0629343493683836</v>
      </c>
      <c r="M234">
        <f t="shared" si="87"/>
        <v>0.078564463397875</v>
      </c>
      <c r="N234">
        <f t="shared" si="88"/>
        <v>0.0887183178761613</v>
      </c>
      <c r="O234">
        <f t="shared" si="89"/>
        <v>0.0818487668862886</v>
      </c>
      <c r="P234">
        <f t="shared" si="90"/>
        <v>-0.0112002134274726</v>
      </c>
      <c r="Q234">
        <f t="shared" si="91"/>
        <v>0.0473450529670311</v>
      </c>
      <c r="R234">
        <f t="shared" si="92"/>
        <v>0.0319039150260133</v>
      </c>
      <c r="S234">
        <f t="shared" si="93"/>
        <v>-0.00368154535028131</v>
      </c>
      <c r="T234">
        <f t="shared" si="98"/>
        <v>0.0962135877544293</v>
      </c>
      <c r="U234">
        <f t="shared" si="94"/>
        <v>0.0926289317631204</v>
      </c>
      <c r="V234">
        <f t="shared" si="95"/>
        <v>0.087940775641372</v>
      </c>
      <c r="W234">
        <f t="shared" si="96"/>
        <v>0.0881351612000693</v>
      </c>
      <c r="X234">
        <f t="shared" si="97"/>
        <v>0.0868778823373132</v>
      </c>
      <c r="Y234" s="1">
        <v>369.6</v>
      </c>
      <c r="Z234" s="1">
        <v>1410.2</v>
      </c>
      <c r="AA234" s="1">
        <v>76.2</v>
      </c>
      <c r="AB234" s="1">
        <v>75.9</v>
      </c>
      <c r="AC234" s="1">
        <v>76.6</v>
      </c>
      <c r="AD234" s="1">
        <v>84.7</v>
      </c>
      <c r="AE234" s="1">
        <v>98</v>
      </c>
      <c r="AF234" s="1">
        <v>71.4</v>
      </c>
      <c r="AG234" s="1">
        <v>36.4514</v>
      </c>
      <c r="AH234">
        <f t="shared" si="99"/>
        <v>0.0411255411255411</v>
      </c>
      <c r="AI234">
        <f t="shared" si="100"/>
        <v>0.0724010778612962</v>
      </c>
      <c r="AJ234">
        <f t="shared" si="101"/>
        <v>0.136482939632546</v>
      </c>
      <c r="AK234">
        <f t="shared" si="102"/>
        <v>0.147562582345191</v>
      </c>
      <c r="AL234">
        <f t="shared" si="103"/>
        <v>0.161879895561358</v>
      </c>
      <c r="AM234">
        <f t="shared" si="104"/>
        <v>0.0566706021251475</v>
      </c>
      <c r="AN234">
        <f t="shared" si="105"/>
        <v>0.121428571428571</v>
      </c>
      <c r="AO234">
        <f t="shared" si="106"/>
        <v>0.144257703081232</v>
      </c>
      <c r="AP234">
        <f t="shared" si="107"/>
        <v>-0.0154013288927174</v>
      </c>
    </row>
    <row r="235" spans="1:42">
      <c r="A235" s="3" t="s">
        <v>1409</v>
      </c>
      <c r="B235" s="3" t="s">
        <v>1410</v>
      </c>
      <c r="C235" s="3" t="s">
        <v>1411</v>
      </c>
      <c r="D235" s="3" t="s">
        <v>1412</v>
      </c>
      <c r="E235" s="3" t="s">
        <v>1413</v>
      </c>
      <c r="F235" s="3" t="s">
        <v>1414</v>
      </c>
      <c r="G235">
        <f t="shared" si="81"/>
        <v>0.0909847022333813</v>
      </c>
      <c r="H235">
        <f t="shared" si="82"/>
        <v>0.0915671935254905</v>
      </c>
      <c r="I235">
        <f t="shared" si="83"/>
        <v>0.08156075430066</v>
      </c>
      <c r="J235">
        <f t="shared" si="84"/>
        <v>0.081406405422122</v>
      </c>
      <c r="K235">
        <f t="shared" si="85"/>
        <v>0.0690668730859818</v>
      </c>
      <c r="L235">
        <f t="shared" si="86"/>
        <v>0.0511391841027372</v>
      </c>
      <c r="M235">
        <f t="shared" si="87"/>
        <v>0.0831200591361002</v>
      </c>
      <c r="N235">
        <f t="shared" si="88"/>
        <v>0.083892951195491</v>
      </c>
      <c r="O235">
        <f t="shared" si="89"/>
        <v>0.0773916704687526</v>
      </c>
      <c r="P235">
        <f t="shared" si="90"/>
        <v>-0.00942394793272135</v>
      </c>
      <c r="Q235">
        <f t="shared" si="91"/>
        <v>0.0474879986564329</v>
      </c>
      <c r="R235">
        <f t="shared" si="92"/>
        <v>0.0480627575609016</v>
      </c>
      <c r="S235">
        <f t="shared" si="93"/>
        <v>0.0024248553951754</v>
      </c>
      <c r="T235">
        <f t="shared" si="98"/>
        <v>0.0915671935254905</v>
      </c>
      <c r="U235">
        <f t="shared" si="94"/>
        <v>0.0865639739130752</v>
      </c>
      <c r="V235">
        <f t="shared" si="95"/>
        <v>0.0854160023207502</v>
      </c>
      <c r="W235">
        <f t="shared" si="96"/>
        <v>0.0850352395394354</v>
      </c>
      <c r="X235">
        <f t="shared" si="97"/>
        <v>0.0835065257252988</v>
      </c>
      <c r="Y235" s="1">
        <v>373.4</v>
      </c>
      <c r="Z235" s="1">
        <v>1423</v>
      </c>
      <c r="AA235" s="1">
        <v>76.6</v>
      </c>
      <c r="AB235" s="1">
        <v>76.4</v>
      </c>
      <c r="AC235" s="1">
        <v>77.5</v>
      </c>
      <c r="AD235" s="1">
        <v>85.6</v>
      </c>
      <c r="AE235" s="1">
        <v>98.5</v>
      </c>
      <c r="AF235" s="1">
        <v>72.2</v>
      </c>
      <c r="AG235" s="1">
        <v>36.5458</v>
      </c>
      <c r="AH235">
        <f t="shared" si="99"/>
        <v>0.0420460632029996</v>
      </c>
      <c r="AI235">
        <f t="shared" si="100"/>
        <v>0.07463106113844</v>
      </c>
      <c r="AJ235">
        <f t="shared" si="101"/>
        <v>0.139686684073107</v>
      </c>
      <c r="AK235">
        <f t="shared" si="102"/>
        <v>0.150523560209424</v>
      </c>
      <c r="AL235">
        <f t="shared" si="103"/>
        <v>0.158709677419355</v>
      </c>
      <c r="AM235">
        <f t="shared" si="104"/>
        <v>0.0525700934579439</v>
      </c>
      <c r="AN235">
        <f t="shared" si="105"/>
        <v>0.112690355329949</v>
      </c>
      <c r="AO235">
        <f t="shared" si="106"/>
        <v>0.142659279778393</v>
      </c>
      <c r="AP235">
        <f t="shared" si="107"/>
        <v>-0.0134215149210032</v>
      </c>
    </row>
    <row r="236" spans="1:42">
      <c r="A236" s="3" t="s">
        <v>1415</v>
      </c>
      <c r="B236" s="3" t="s">
        <v>1416</v>
      </c>
      <c r="C236" s="3" t="s">
        <v>1417</v>
      </c>
      <c r="D236" s="3" t="s">
        <v>1418</v>
      </c>
      <c r="E236" s="3" t="s">
        <v>1419</v>
      </c>
      <c r="F236" s="3" t="s">
        <v>1420</v>
      </c>
      <c r="G236">
        <f t="shared" si="81"/>
        <v>0.0921593024668654</v>
      </c>
      <c r="H236">
        <f t="shared" si="82"/>
        <v>0.0944095854611786</v>
      </c>
      <c r="I236">
        <f t="shared" si="83"/>
        <v>0.0867886025478297</v>
      </c>
      <c r="J236">
        <f t="shared" si="84"/>
        <v>0.0746053331295055</v>
      </c>
      <c r="K236">
        <f t="shared" si="85"/>
        <v>0.0566790597073209</v>
      </c>
      <c r="L236">
        <f t="shared" si="86"/>
        <v>0.0401824982247568</v>
      </c>
      <c r="M236">
        <f t="shared" si="87"/>
        <v>0.0825720643964596</v>
      </c>
      <c r="N236">
        <f t="shared" si="88"/>
        <v>0.0843981180965875</v>
      </c>
      <c r="O236">
        <f t="shared" si="89"/>
        <v>0.0815074663211668</v>
      </c>
      <c r="P236">
        <f t="shared" si="90"/>
        <v>-0.00537069991903573</v>
      </c>
      <c r="Q236">
        <f t="shared" si="91"/>
        <v>0.0586600122792929</v>
      </c>
      <c r="R236">
        <f t="shared" si="92"/>
        <v>0.0279840627528881</v>
      </c>
      <c r="S236">
        <f t="shared" si="93"/>
        <v>0.00834322211365139</v>
      </c>
      <c r="T236">
        <f t="shared" si="98"/>
        <v>0.0944095854611786</v>
      </c>
      <c r="U236">
        <f t="shared" si="94"/>
        <v>0.0905990940045042</v>
      </c>
      <c r="V236">
        <f t="shared" si="95"/>
        <v>0.0879234174684894</v>
      </c>
      <c r="W236">
        <f t="shared" si="96"/>
        <v>0.087042092625514</v>
      </c>
      <c r="X236">
        <f t="shared" si="97"/>
        <v>0.0859351673646445</v>
      </c>
      <c r="Y236" s="1">
        <v>377.2</v>
      </c>
      <c r="Z236" s="1">
        <v>1434.8</v>
      </c>
      <c r="AA236" s="1">
        <v>77.4</v>
      </c>
      <c r="AB236" s="1">
        <v>77.3</v>
      </c>
      <c r="AC236" s="1">
        <v>78.7</v>
      </c>
      <c r="AD236" s="1">
        <v>86.5</v>
      </c>
      <c r="AE236" s="1">
        <v>99.5</v>
      </c>
      <c r="AF236" s="1">
        <v>73</v>
      </c>
      <c r="AG236" s="1">
        <v>36.5124</v>
      </c>
      <c r="AH236">
        <f t="shared" si="99"/>
        <v>0.0445387062566278</v>
      </c>
      <c r="AI236">
        <f t="shared" si="100"/>
        <v>0.0771536102592696</v>
      </c>
      <c r="AJ236">
        <f t="shared" si="101"/>
        <v>0.145994832041344</v>
      </c>
      <c r="AK236">
        <f t="shared" si="102"/>
        <v>0.156532988357051</v>
      </c>
      <c r="AL236">
        <f t="shared" si="103"/>
        <v>0.149936467598475</v>
      </c>
      <c r="AM236">
        <f t="shared" si="104"/>
        <v>0.0936416184971098</v>
      </c>
      <c r="AN236">
        <f t="shared" si="105"/>
        <v>0.115577889447236</v>
      </c>
      <c r="AO236">
        <f t="shared" si="106"/>
        <v>0.131506849315068</v>
      </c>
      <c r="AP236">
        <f t="shared" si="107"/>
        <v>-0.00408628301618082</v>
      </c>
    </row>
    <row r="237" spans="1:42">
      <c r="A237" s="3" t="s">
        <v>1421</v>
      </c>
      <c r="B237" s="3" t="s">
        <v>1422</v>
      </c>
      <c r="C237" s="3" t="s">
        <v>1423</v>
      </c>
      <c r="D237" s="3" t="s">
        <v>1424</v>
      </c>
      <c r="E237" s="3" t="s">
        <v>1425</v>
      </c>
      <c r="F237" s="3" t="s">
        <v>1426</v>
      </c>
      <c r="G237">
        <f t="shared" si="81"/>
        <v>0.0804672981735572</v>
      </c>
      <c r="H237">
        <f t="shared" si="82"/>
        <v>0.100262421938394</v>
      </c>
      <c r="I237">
        <f t="shared" si="83"/>
        <v>0.0909465108454695</v>
      </c>
      <c r="J237">
        <f t="shared" si="84"/>
        <v>0.0536033993695671</v>
      </c>
      <c r="K237">
        <f t="shared" si="85"/>
        <v>0.024429865409451</v>
      </c>
      <c r="L237">
        <f t="shared" si="86"/>
        <v>-0.00455802109701954</v>
      </c>
      <c r="M237">
        <f t="shared" si="87"/>
        <v>0.0856255217282616</v>
      </c>
      <c r="N237">
        <f t="shared" si="88"/>
        <v>0.0851402225215107</v>
      </c>
      <c r="O237">
        <f t="shared" si="89"/>
        <v>0.0810521211679193</v>
      </c>
      <c r="P237">
        <f t="shared" si="90"/>
        <v>0.0104792126719123</v>
      </c>
      <c r="Q237">
        <f t="shared" si="91"/>
        <v>0.0578544461587429</v>
      </c>
      <c r="R237">
        <f t="shared" si="92"/>
        <v>0.0120779519093094</v>
      </c>
      <c r="S237">
        <f t="shared" si="93"/>
        <v>0.00295594531407559</v>
      </c>
      <c r="T237">
        <f t="shared" si="98"/>
        <v>0.100262421938394</v>
      </c>
      <c r="U237">
        <f t="shared" si="94"/>
        <v>0.0956044663919319</v>
      </c>
      <c r="V237">
        <f t="shared" si="95"/>
        <v>0.0922781515040418</v>
      </c>
      <c r="W237">
        <f t="shared" si="96"/>
        <v>0.090493669258409</v>
      </c>
      <c r="X237">
        <f t="shared" si="97"/>
        <v>0.0886053596403111</v>
      </c>
      <c r="Y237" s="1">
        <v>378.8</v>
      </c>
      <c r="Z237" s="1">
        <v>1446.6</v>
      </c>
      <c r="AA237" s="1">
        <v>78.2</v>
      </c>
      <c r="AB237" s="1">
        <v>78.3</v>
      </c>
      <c r="AC237" s="1">
        <v>79.8</v>
      </c>
      <c r="AD237" s="1">
        <v>85.5</v>
      </c>
      <c r="AE237" s="1">
        <v>99.8</v>
      </c>
      <c r="AF237" s="1">
        <v>73.7</v>
      </c>
      <c r="AG237" s="1">
        <v>36.9068</v>
      </c>
      <c r="AH237">
        <f t="shared" si="99"/>
        <v>0.0538542766631467</v>
      </c>
      <c r="AI237">
        <f t="shared" si="100"/>
        <v>0.0794276233927831</v>
      </c>
      <c r="AJ237">
        <f t="shared" si="101"/>
        <v>0.147058823529412</v>
      </c>
      <c r="AK237">
        <f t="shared" si="102"/>
        <v>0.15581098339719</v>
      </c>
      <c r="AL237">
        <f t="shared" si="103"/>
        <v>0.146616541353384</v>
      </c>
      <c r="AM237">
        <f t="shared" si="104"/>
        <v>0.157894736842105</v>
      </c>
      <c r="AN237">
        <f t="shared" si="105"/>
        <v>0.134268537074148</v>
      </c>
      <c r="AO237">
        <f t="shared" si="106"/>
        <v>0.128900949796472</v>
      </c>
      <c r="AP237">
        <f t="shared" si="107"/>
        <v>-0.0136397628621284</v>
      </c>
    </row>
    <row r="238" spans="1:42">
      <c r="A238" s="3" t="s">
        <v>1427</v>
      </c>
      <c r="B238" s="3" t="s">
        <v>1428</v>
      </c>
      <c r="C238" s="3" t="s">
        <v>469</v>
      </c>
      <c r="D238" s="3" t="s">
        <v>1429</v>
      </c>
      <c r="E238" s="3" t="s">
        <v>1430</v>
      </c>
      <c r="F238" s="3" t="s">
        <v>1431</v>
      </c>
      <c r="G238">
        <f t="shared" si="81"/>
        <v>0.0786855598915891</v>
      </c>
      <c r="H238">
        <f t="shared" si="82"/>
        <v>0.10668361278715</v>
      </c>
      <c r="I238">
        <f t="shared" si="83"/>
        <v>0.0895137695424521</v>
      </c>
      <c r="J238">
        <f t="shared" si="84"/>
        <v>0.0515800092788318</v>
      </c>
      <c r="K238">
        <f t="shared" si="85"/>
        <v>0.0220493541037285</v>
      </c>
      <c r="L238">
        <f t="shared" si="86"/>
        <v>-0.00870685739194128</v>
      </c>
      <c r="M238">
        <f t="shared" si="87"/>
        <v>0.0894733808281454</v>
      </c>
      <c r="N238">
        <f t="shared" si="88"/>
        <v>0.0836408308466053</v>
      </c>
      <c r="O238">
        <f t="shared" si="89"/>
        <v>0.0857009649424246</v>
      </c>
      <c r="P238">
        <f t="shared" si="90"/>
        <v>0.0108282096508631</v>
      </c>
      <c r="Q238">
        <f t="shared" si="91"/>
        <v>0.0476454162767208</v>
      </c>
      <c r="R238">
        <f t="shared" si="92"/>
        <v>-0.00466196135780102</v>
      </c>
      <c r="S238">
        <f t="shared" si="93"/>
        <v>-0.0104590150301336</v>
      </c>
      <c r="T238">
        <f t="shared" si="98"/>
        <v>0.10668361278715</v>
      </c>
      <c r="U238">
        <f t="shared" si="94"/>
        <v>0.0980986911648013</v>
      </c>
      <c r="V238">
        <f t="shared" si="95"/>
        <v>0.0952235877192493</v>
      </c>
      <c r="W238">
        <f t="shared" si="96"/>
        <v>0.0923278985010883</v>
      </c>
      <c r="X238">
        <f t="shared" si="97"/>
        <v>0.0910025117893556</v>
      </c>
      <c r="Y238" s="1">
        <v>379.3</v>
      </c>
      <c r="Z238" s="1">
        <v>1454.1</v>
      </c>
      <c r="AA238" s="1">
        <v>79.5</v>
      </c>
      <c r="AB238" s="1">
        <v>79.8</v>
      </c>
      <c r="AC238" s="1">
        <v>81.1</v>
      </c>
      <c r="AD238" s="1">
        <v>87.9</v>
      </c>
      <c r="AE238" s="1">
        <v>102.2</v>
      </c>
      <c r="AF238" s="1">
        <v>74.4</v>
      </c>
      <c r="AG238" s="1">
        <v>37.0023</v>
      </c>
      <c r="AH238">
        <f t="shared" si="99"/>
        <v>0.0672291062483522</v>
      </c>
      <c r="AI238">
        <f t="shared" si="100"/>
        <v>0.0824565023038306</v>
      </c>
      <c r="AJ238">
        <f t="shared" si="101"/>
        <v>0.133333333333333</v>
      </c>
      <c r="AK238">
        <f t="shared" si="102"/>
        <v>0.137844611528822</v>
      </c>
      <c r="AL238">
        <f t="shared" si="103"/>
        <v>0.133168927250308</v>
      </c>
      <c r="AM238">
        <f t="shared" si="104"/>
        <v>0.142207053469852</v>
      </c>
      <c r="AN238">
        <f t="shared" si="105"/>
        <v>0.12133072407045</v>
      </c>
      <c r="AO238">
        <f t="shared" si="106"/>
        <v>0.127688172043011</v>
      </c>
      <c r="AP238">
        <f t="shared" si="107"/>
        <v>-0.0161071068555197</v>
      </c>
    </row>
    <row r="239" spans="1:42">
      <c r="A239" s="3" t="s">
        <v>1432</v>
      </c>
      <c r="B239" s="3" t="s">
        <v>1433</v>
      </c>
      <c r="C239" s="3" t="s">
        <v>1434</v>
      </c>
      <c r="D239" s="3" t="s">
        <v>1435</v>
      </c>
      <c r="E239" s="3" t="s">
        <v>1436</v>
      </c>
      <c r="F239" s="3" t="s">
        <v>1437</v>
      </c>
      <c r="G239">
        <f t="shared" ref="G239:G302" si="108">LN(B251/C239)</f>
        <v>0.103566747886583</v>
      </c>
      <c r="H239">
        <f t="shared" ref="H239:H302" si="109">-LN(B239/100)</f>
        <v>0.124532008827722</v>
      </c>
      <c r="I239">
        <f t="shared" ref="I239:I302" si="110">LN(B239/C239)</f>
        <v>0.108232677530543</v>
      </c>
      <c r="J239">
        <f t="shared" ref="J239:J302" si="111">LN(C251/D239)</f>
        <v>0.0846020285376683</v>
      </c>
      <c r="K239">
        <f t="shared" ref="K239:K302" si="112">LN(D251/E239)</f>
        <v>0.0630215596680519</v>
      </c>
      <c r="L239">
        <f t="shared" ref="L239:L302" si="113">LN(E251/F239)</f>
        <v>0.0472303771645625</v>
      </c>
      <c r="M239">
        <f t="shared" ref="M239:M302" si="114">LN(C239/D239)</f>
        <v>0.103547563061583</v>
      </c>
      <c r="N239">
        <f t="shared" ref="N239:N302" si="115">LN(D239/E239)</f>
        <v>0.0966576718105067</v>
      </c>
      <c r="O239">
        <f t="shared" ref="O239:O302" si="116">LN(E239/F239)</f>
        <v>0.0983305557250217</v>
      </c>
      <c r="P239">
        <f t="shared" ref="P239:P302" si="117">H251-H239</f>
        <v>0.00466592964396004</v>
      </c>
      <c r="Q239">
        <f t="shared" ref="Q239:Q302" si="118">H263-H239</f>
        <v>0.0130877297054072</v>
      </c>
      <c r="R239">
        <f t="shared" ref="R239:R302" si="119">H275-H239</f>
        <v>-0.0303092375803516</v>
      </c>
      <c r="S239">
        <f t="shared" ref="S239:S302" si="120">H287-H239</f>
        <v>-0.0292098289513965</v>
      </c>
      <c r="T239">
        <f t="shared" si="98"/>
        <v>0.124532008827722</v>
      </c>
      <c r="U239">
        <f t="shared" ref="U239:U302" si="121">-LN(C239/100)/2</f>
        <v>0.116382343179132</v>
      </c>
      <c r="V239">
        <f t="shared" ref="V239:V302" si="122">-LN(D239/100)/3</f>
        <v>0.112104083139949</v>
      </c>
      <c r="W239">
        <f t="shared" ref="W239:W302" si="123">-LN(E239/100)/4</f>
        <v>0.108242480307589</v>
      </c>
      <c r="X239">
        <f t="shared" ref="X239:X302" si="124">-LN(F239/100)/5</f>
        <v>0.106260095391075</v>
      </c>
      <c r="Y239" s="1">
        <v>380.8</v>
      </c>
      <c r="Z239" s="1">
        <v>1460.4</v>
      </c>
      <c r="AA239" s="1">
        <v>80.4</v>
      </c>
      <c r="AB239" s="1">
        <v>80.6</v>
      </c>
      <c r="AC239" s="1">
        <v>82.4</v>
      </c>
      <c r="AD239" s="1">
        <v>88.8</v>
      </c>
      <c r="AE239" s="1">
        <v>107.4</v>
      </c>
      <c r="AF239" s="1">
        <v>75.2</v>
      </c>
      <c r="AG239" s="1">
        <v>36.8788</v>
      </c>
      <c r="AH239">
        <f t="shared" si="99"/>
        <v>0.0740546218487395</v>
      </c>
      <c r="AI239">
        <f t="shared" si="100"/>
        <v>0.0851821418789372</v>
      </c>
      <c r="AJ239">
        <f t="shared" si="101"/>
        <v>0.129353233830846</v>
      </c>
      <c r="AK239">
        <f t="shared" si="102"/>
        <v>0.132754342431762</v>
      </c>
      <c r="AL239">
        <f t="shared" si="103"/>
        <v>0.12621359223301</v>
      </c>
      <c r="AM239">
        <f t="shared" si="104"/>
        <v>0.150900900900901</v>
      </c>
      <c r="AN239">
        <f t="shared" si="105"/>
        <v>0.0931098696461825</v>
      </c>
      <c r="AO239">
        <f t="shared" si="106"/>
        <v>0.126329787234043</v>
      </c>
      <c r="AP239">
        <f t="shared" si="107"/>
        <v>-0.000753820623230668</v>
      </c>
    </row>
    <row r="240" spans="1:42">
      <c r="A240" s="3" t="s">
        <v>1438</v>
      </c>
      <c r="B240" s="3" t="s">
        <v>1439</v>
      </c>
      <c r="C240" s="3" t="s">
        <v>1440</v>
      </c>
      <c r="D240" s="3" t="s">
        <v>1441</v>
      </c>
      <c r="E240" s="3" t="s">
        <v>1442</v>
      </c>
      <c r="F240" s="3" t="s">
        <v>1443</v>
      </c>
      <c r="G240">
        <f t="shared" si="108"/>
        <v>0.0773697019842198</v>
      </c>
      <c r="H240">
        <f t="shared" si="109"/>
        <v>0.111523914885331</v>
      </c>
      <c r="I240">
        <f t="shared" si="110"/>
        <v>0.10810083467976</v>
      </c>
      <c r="J240">
        <f t="shared" si="111"/>
        <v>0.0416170558539863</v>
      </c>
      <c r="K240">
        <f t="shared" si="112"/>
        <v>0.0131864187874055</v>
      </c>
      <c r="L240">
        <f t="shared" si="113"/>
        <v>-0.00288610008118887</v>
      </c>
      <c r="M240">
        <f t="shared" si="114"/>
        <v>0.0851899178936768</v>
      </c>
      <c r="N240">
        <f t="shared" si="115"/>
        <v>0.0937989657002949</v>
      </c>
      <c r="O240">
        <f t="shared" si="116"/>
        <v>0.100234013847521</v>
      </c>
      <c r="P240">
        <f t="shared" si="117"/>
        <v>0.0307311326955398</v>
      </c>
      <c r="Q240">
        <f t="shared" si="118"/>
        <v>-0.00100567656980961</v>
      </c>
      <c r="R240">
        <f t="shared" si="119"/>
        <v>-0.0194195908296923</v>
      </c>
      <c r="S240">
        <f t="shared" si="120"/>
        <v>-0.0147486623859284</v>
      </c>
      <c r="T240">
        <f t="shared" ref="T240:T303" si="125">H240</f>
        <v>0.111523914885331</v>
      </c>
      <c r="U240">
        <f t="shared" si="121"/>
        <v>0.109812374782545</v>
      </c>
      <c r="V240">
        <f t="shared" si="122"/>
        <v>0.101604889152923</v>
      </c>
      <c r="W240">
        <f t="shared" si="123"/>
        <v>0.0996534082897656</v>
      </c>
      <c r="X240">
        <f t="shared" si="124"/>
        <v>0.0997695294013168</v>
      </c>
      <c r="Y240" s="1">
        <v>380.8</v>
      </c>
      <c r="Z240" s="1">
        <v>1465.9</v>
      </c>
      <c r="AA240" s="1">
        <v>81.4</v>
      </c>
      <c r="AB240" s="1">
        <v>81.8</v>
      </c>
      <c r="AC240" s="1">
        <v>83.2</v>
      </c>
      <c r="AD240" s="1">
        <v>90</v>
      </c>
      <c r="AE240" s="1">
        <v>107.8</v>
      </c>
      <c r="AF240" s="1">
        <v>76</v>
      </c>
      <c r="AG240" s="1">
        <v>36.9742</v>
      </c>
      <c r="AH240">
        <f t="shared" si="99"/>
        <v>0.0785189075630252</v>
      </c>
      <c r="AI240">
        <f t="shared" si="100"/>
        <v>0.0886145030356776</v>
      </c>
      <c r="AJ240">
        <f t="shared" si="101"/>
        <v>0.122850122850123</v>
      </c>
      <c r="AK240">
        <f t="shared" si="102"/>
        <v>0.124694376528117</v>
      </c>
      <c r="AL240">
        <f t="shared" si="103"/>
        <v>0.123798076923077</v>
      </c>
      <c r="AM240">
        <f t="shared" si="104"/>
        <v>0.15</v>
      </c>
      <c r="AN240">
        <f t="shared" si="105"/>
        <v>0.0630797773654916</v>
      </c>
      <c r="AO240">
        <f t="shared" si="106"/>
        <v>0.126315789473684</v>
      </c>
      <c r="AP240">
        <f t="shared" si="107"/>
        <v>-0.00601230046897578</v>
      </c>
    </row>
    <row r="241" spans="1:42">
      <c r="A241" s="3" t="s">
        <v>1444</v>
      </c>
      <c r="B241" s="3" t="s">
        <v>1445</v>
      </c>
      <c r="C241" s="3" t="s">
        <v>1446</v>
      </c>
      <c r="D241" s="3" t="s">
        <v>1447</v>
      </c>
      <c r="E241" s="3" t="s">
        <v>1448</v>
      </c>
      <c r="F241" s="3" t="s">
        <v>1449</v>
      </c>
      <c r="G241">
        <f t="shared" si="108"/>
        <v>0.0889073062755918</v>
      </c>
      <c r="H241">
        <f t="shared" si="109"/>
        <v>0.111870548904781</v>
      </c>
      <c r="I241">
        <f t="shared" si="110"/>
        <v>0.105154260151253</v>
      </c>
      <c r="J241">
        <f t="shared" si="111"/>
        <v>0.0636770405758225</v>
      </c>
      <c r="K241">
        <f t="shared" si="112"/>
        <v>0.0456844883692932</v>
      </c>
      <c r="L241">
        <f t="shared" si="113"/>
        <v>0.0190115454909731</v>
      </c>
      <c r="M241">
        <f t="shared" si="114"/>
        <v>0.0944855829283244</v>
      </c>
      <c r="N241">
        <f t="shared" si="115"/>
        <v>0.0930800987131448</v>
      </c>
      <c r="O241">
        <f t="shared" si="116"/>
        <v>0.09381261306993</v>
      </c>
      <c r="P241">
        <f t="shared" si="117"/>
        <v>0.0162469538756616</v>
      </c>
      <c r="Q241">
        <f t="shared" si="118"/>
        <v>0.0171225857795906</v>
      </c>
      <c r="R241">
        <f t="shared" si="119"/>
        <v>-0.0271946244397874</v>
      </c>
      <c r="S241">
        <f t="shared" si="120"/>
        <v>-0.0133090894141191</v>
      </c>
      <c r="T241">
        <f t="shared" si="125"/>
        <v>0.111870548904781</v>
      </c>
      <c r="U241">
        <f t="shared" si="121"/>
        <v>0.108512404528017</v>
      </c>
      <c r="V241">
        <f t="shared" si="122"/>
        <v>0.10383679732812</v>
      </c>
      <c r="W241">
        <f t="shared" si="123"/>
        <v>0.101147622674376</v>
      </c>
      <c r="X241">
        <f t="shared" si="124"/>
        <v>0.0996806207534867</v>
      </c>
      <c r="Y241" s="1">
        <v>381.8</v>
      </c>
      <c r="Z241" s="1">
        <v>1473.7</v>
      </c>
      <c r="AA241" s="1">
        <v>82.2</v>
      </c>
      <c r="AB241" s="1">
        <v>82.6</v>
      </c>
      <c r="AC241" s="1">
        <v>84</v>
      </c>
      <c r="AD241" s="1">
        <v>91.2</v>
      </c>
      <c r="AE241" s="1">
        <v>110.7</v>
      </c>
      <c r="AF241" s="1">
        <v>76.9</v>
      </c>
      <c r="AG241" s="1">
        <v>36.8637</v>
      </c>
      <c r="AH241">
        <f t="shared" si="99"/>
        <v>0.0699319015191199</v>
      </c>
      <c r="AI241">
        <f t="shared" si="100"/>
        <v>0.0855669403542104</v>
      </c>
      <c r="AJ241">
        <f t="shared" si="101"/>
        <v>0.116788321167883</v>
      </c>
      <c r="AK241">
        <f t="shared" si="102"/>
        <v>0.11864406779661</v>
      </c>
      <c r="AL241">
        <f t="shared" si="103"/>
        <v>0.123809523809524</v>
      </c>
      <c r="AM241">
        <f t="shared" si="104"/>
        <v>0.12609649122807</v>
      </c>
      <c r="AN241">
        <f t="shared" si="105"/>
        <v>0.00542005420054195</v>
      </c>
      <c r="AO241">
        <f t="shared" si="106"/>
        <v>0.123537061118335</v>
      </c>
      <c r="AP241">
        <f t="shared" si="107"/>
        <v>0.00432674962090081</v>
      </c>
    </row>
    <row r="242" spans="1:42">
      <c r="A242" s="3" t="s">
        <v>1450</v>
      </c>
      <c r="B242" s="3" t="s">
        <v>1451</v>
      </c>
      <c r="C242" s="3" t="s">
        <v>1452</v>
      </c>
      <c r="D242" s="3" t="s">
        <v>1453</v>
      </c>
      <c r="E242" s="3" t="s">
        <v>1454</v>
      </c>
      <c r="F242" s="3" t="s">
        <v>1455</v>
      </c>
      <c r="G242">
        <f t="shared" si="108"/>
        <v>0.0925010143029094</v>
      </c>
      <c r="H242">
        <f t="shared" si="109"/>
        <v>0.116151866736047</v>
      </c>
      <c r="I242">
        <f t="shared" si="110"/>
        <v>0.110886760547048</v>
      </c>
      <c r="J242">
        <f t="shared" si="111"/>
        <v>0.072547887084883</v>
      </c>
      <c r="K242">
        <f t="shared" si="112"/>
        <v>0.0601480290126301</v>
      </c>
      <c r="L242">
        <f t="shared" si="113"/>
        <v>0.0419257942502407</v>
      </c>
      <c r="M242">
        <f t="shared" si="114"/>
        <v>0.0966022840229535</v>
      </c>
      <c r="N242">
        <f t="shared" si="115"/>
        <v>0.104315234637648</v>
      </c>
      <c r="O242">
        <f t="shared" si="116"/>
        <v>0.102137248179951</v>
      </c>
      <c r="P242">
        <f t="shared" si="117"/>
        <v>0.0183857462441385</v>
      </c>
      <c r="Q242">
        <f t="shared" si="118"/>
        <v>0.0201949139481638</v>
      </c>
      <c r="R242">
        <f t="shared" si="119"/>
        <v>-0.0290350296402411</v>
      </c>
      <c r="S242">
        <f t="shared" si="120"/>
        <v>-0.0205326391813853</v>
      </c>
      <c r="T242">
        <f t="shared" si="125"/>
        <v>0.116151866736047</v>
      </c>
      <c r="U242">
        <f t="shared" si="121"/>
        <v>0.113519313641547</v>
      </c>
      <c r="V242">
        <f t="shared" si="122"/>
        <v>0.107880303768683</v>
      </c>
      <c r="W242">
        <f t="shared" si="123"/>
        <v>0.106989036485924</v>
      </c>
      <c r="X242">
        <f t="shared" si="124"/>
        <v>0.106018678824729</v>
      </c>
      <c r="Y242" s="1">
        <v>385.8</v>
      </c>
      <c r="Z242" s="1">
        <v>1482.7</v>
      </c>
      <c r="AA242" s="1">
        <v>83.4</v>
      </c>
      <c r="AB242" s="1">
        <v>83.9</v>
      </c>
      <c r="AC242" s="1">
        <v>86</v>
      </c>
      <c r="AD242" s="1">
        <v>90.9</v>
      </c>
      <c r="AE242" s="1">
        <v>123.8</v>
      </c>
      <c r="AF242" s="1">
        <v>78</v>
      </c>
      <c r="AG242" s="1">
        <v>37.1507</v>
      </c>
      <c r="AH242">
        <f t="shared" si="99"/>
        <v>0.0660964230171073</v>
      </c>
      <c r="AI242">
        <f t="shared" si="100"/>
        <v>0.0837661023807918</v>
      </c>
      <c r="AJ242">
        <f t="shared" si="101"/>
        <v>0.112709832134292</v>
      </c>
      <c r="AK242">
        <f t="shared" si="102"/>
        <v>0.112038140643623</v>
      </c>
      <c r="AL242">
        <f t="shared" si="103"/>
        <v>0.111627906976744</v>
      </c>
      <c r="AM242">
        <f t="shared" si="104"/>
        <v>0.137513751375137</v>
      </c>
      <c r="AN242">
        <f t="shared" si="105"/>
        <v>-0.105008077544426</v>
      </c>
      <c r="AO242">
        <f t="shared" si="106"/>
        <v>0.117948717948718</v>
      </c>
      <c r="AP242">
        <f t="shared" si="107"/>
        <v>-0.00149391532326449</v>
      </c>
    </row>
    <row r="243" spans="1:42">
      <c r="A243" s="3" t="s">
        <v>1456</v>
      </c>
      <c r="B243" s="3" t="s">
        <v>1457</v>
      </c>
      <c r="C243" s="3" t="s">
        <v>1458</v>
      </c>
      <c r="D243" s="3" t="s">
        <v>1459</v>
      </c>
      <c r="E243" s="3" t="s">
        <v>1460</v>
      </c>
      <c r="F243" s="3" t="s">
        <v>1461</v>
      </c>
      <c r="G243">
        <f t="shared" si="108"/>
        <v>0.132787253914275</v>
      </c>
      <c r="H243">
        <f t="shared" si="109"/>
        <v>0.143477837770954</v>
      </c>
      <c r="I243">
        <f t="shared" si="110"/>
        <v>0.129341895110203</v>
      </c>
      <c r="J243">
        <f t="shared" si="111"/>
        <v>0.133695062398801</v>
      </c>
      <c r="K243">
        <f t="shared" si="112"/>
        <v>0.110257581246863</v>
      </c>
      <c r="L243">
        <f t="shared" si="113"/>
        <v>0.087376417186449</v>
      </c>
      <c r="M243">
        <f t="shared" si="114"/>
        <v>0.12463256371715</v>
      </c>
      <c r="N243">
        <f t="shared" si="115"/>
        <v>0.109796398677341</v>
      </c>
      <c r="O243">
        <f t="shared" si="116"/>
        <v>0.102992189288548</v>
      </c>
      <c r="P243">
        <f t="shared" si="117"/>
        <v>-0.00344535880407185</v>
      </c>
      <c r="Q243">
        <f t="shared" si="118"/>
        <v>-0.0053874974902092</v>
      </c>
      <c r="R243">
        <f t="shared" si="119"/>
        <v>-0.058714840371439</v>
      </c>
      <c r="S243">
        <f t="shared" si="120"/>
        <v>-0.0442981811882092</v>
      </c>
      <c r="T243">
        <f t="shared" si="125"/>
        <v>0.143477837770954</v>
      </c>
      <c r="U243">
        <f t="shared" si="121"/>
        <v>0.136409866440579</v>
      </c>
      <c r="V243">
        <f t="shared" si="122"/>
        <v>0.132484098866102</v>
      </c>
      <c r="W243">
        <f t="shared" si="123"/>
        <v>0.126812173818912</v>
      </c>
      <c r="X243">
        <f t="shared" si="124"/>
        <v>0.122048176912839</v>
      </c>
      <c r="Y243" s="1">
        <v>390.1</v>
      </c>
      <c r="Z243" s="1">
        <v>1494.6</v>
      </c>
      <c r="AA243" s="1">
        <v>84.6</v>
      </c>
      <c r="AB243" s="1">
        <v>85.2</v>
      </c>
      <c r="AC243" s="1">
        <v>87.6</v>
      </c>
      <c r="AD243" s="1">
        <v>92.6</v>
      </c>
      <c r="AE243" s="1">
        <v>128.1</v>
      </c>
      <c r="AF243" s="1">
        <v>79</v>
      </c>
      <c r="AG243" s="1">
        <v>36.8369</v>
      </c>
      <c r="AH243">
        <f t="shared" si="99"/>
        <v>0.0633170981799538</v>
      </c>
      <c r="AI243">
        <f t="shared" si="100"/>
        <v>0.0830322494312861</v>
      </c>
      <c r="AJ243">
        <f t="shared" si="101"/>
        <v>0.106382978723404</v>
      </c>
      <c r="AK243">
        <f t="shared" si="102"/>
        <v>0.104460093896714</v>
      </c>
      <c r="AL243">
        <f t="shared" si="103"/>
        <v>0.0970319634703196</v>
      </c>
      <c r="AM243">
        <f t="shared" si="104"/>
        <v>0.125269978401728</v>
      </c>
      <c r="AN243">
        <f t="shared" si="105"/>
        <v>-0.149102263856362</v>
      </c>
      <c r="AO243">
        <f t="shared" si="106"/>
        <v>0.113924050632911</v>
      </c>
      <c r="AP243">
        <f t="shared" si="107"/>
        <v>0.00481582326417257</v>
      </c>
    </row>
    <row r="244" spans="1:42">
      <c r="A244" s="3" t="s">
        <v>1462</v>
      </c>
      <c r="B244" s="3" t="s">
        <v>1463</v>
      </c>
      <c r="C244" s="3" t="s">
        <v>1464</v>
      </c>
      <c r="D244" s="3" t="s">
        <v>1465</v>
      </c>
      <c r="E244" s="3" t="s">
        <v>1466</v>
      </c>
      <c r="F244" s="3" t="s">
        <v>1467</v>
      </c>
      <c r="G244">
        <f t="shared" si="108"/>
        <v>0.153619583762935</v>
      </c>
      <c r="H244">
        <f t="shared" si="109"/>
        <v>0.148801677946081</v>
      </c>
      <c r="I244">
        <f t="shared" si="110"/>
        <v>0.130846089477378</v>
      </c>
      <c r="J244">
        <f t="shared" si="111"/>
        <v>0.138065009916933</v>
      </c>
      <c r="K244">
        <f t="shared" si="112"/>
        <v>0.112163600911002</v>
      </c>
      <c r="L244">
        <f t="shared" si="113"/>
        <v>0.10254580904359</v>
      </c>
      <c r="M244">
        <f t="shared" si="114"/>
        <v>0.110835136511679</v>
      </c>
      <c r="N244">
        <f t="shared" si="115"/>
        <v>0.100703504578504</v>
      </c>
      <c r="O244">
        <f t="shared" si="116"/>
        <v>0.120270192091166</v>
      </c>
      <c r="P244">
        <f t="shared" si="117"/>
        <v>-0.0227734942855577</v>
      </c>
      <c r="Q244">
        <f t="shared" si="118"/>
        <v>-0.0122371184898549</v>
      </c>
      <c r="R244">
        <f t="shared" si="119"/>
        <v>-0.0576070177611544</v>
      </c>
      <c r="S244">
        <f t="shared" si="120"/>
        <v>-0.0427186791379239</v>
      </c>
      <c r="T244">
        <f t="shared" si="125"/>
        <v>0.148801677946081</v>
      </c>
      <c r="U244">
        <f t="shared" si="121"/>
        <v>0.139823883711729</v>
      </c>
      <c r="V244">
        <f t="shared" si="122"/>
        <v>0.130160967978379</v>
      </c>
      <c r="W244">
        <f t="shared" si="123"/>
        <v>0.122796602128411</v>
      </c>
      <c r="X244">
        <f t="shared" si="124"/>
        <v>0.122291320120962</v>
      </c>
      <c r="Y244" s="1">
        <v>388.4</v>
      </c>
      <c r="Z244" s="1">
        <v>1499.8</v>
      </c>
      <c r="AA244" s="1">
        <v>85.5</v>
      </c>
      <c r="AB244" s="1">
        <v>86.1</v>
      </c>
      <c r="AC244" s="1">
        <v>88.2</v>
      </c>
      <c r="AD244" s="1">
        <v>90.8</v>
      </c>
      <c r="AE244" s="1">
        <v>121.9</v>
      </c>
      <c r="AF244" s="1">
        <v>80.1</v>
      </c>
      <c r="AG244" s="1">
        <v>36.5341</v>
      </c>
      <c r="AH244">
        <f t="shared" si="99"/>
        <v>0.0787847579814625</v>
      </c>
      <c r="AI244">
        <f t="shared" si="100"/>
        <v>0.0912121616215495</v>
      </c>
      <c r="AJ244">
        <f t="shared" si="101"/>
        <v>0.107602339181287</v>
      </c>
      <c r="AK244">
        <f t="shared" si="102"/>
        <v>0.1068524970964</v>
      </c>
      <c r="AL244">
        <f t="shared" si="103"/>
        <v>0.100907029478458</v>
      </c>
      <c r="AM244">
        <f t="shared" si="104"/>
        <v>0.143171806167401</v>
      </c>
      <c r="AN244">
        <f t="shared" si="105"/>
        <v>-0.108285479901559</v>
      </c>
      <c r="AO244">
        <f t="shared" si="106"/>
        <v>0.106117353308365</v>
      </c>
      <c r="AP244">
        <f t="shared" si="107"/>
        <v>0.0161711934877278</v>
      </c>
    </row>
    <row r="245" spans="1:42">
      <c r="A245" s="3" t="s">
        <v>1468</v>
      </c>
      <c r="B245" s="3" t="s">
        <v>1469</v>
      </c>
      <c r="C245" s="3" t="s">
        <v>1470</v>
      </c>
      <c r="D245" s="3" t="s">
        <v>1471</v>
      </c>
      <c r="E245" s="3" t="s">
        <v>1472</v>
      </c>
      <c r="F245" s="3" t="s">
        <v>1473</v>
      </c>
      <c r="G245">
        <f t="shared" si="108"/>
        <v>0.0651576453087024</v>
      </c>
      <c r="H245">
        <f t="shared" si="109"/>
        <v>0.103750700993928</v>
      </c>
      <c r="I245">
        <f t="shared" si="110"/>
        <v>0.106513644495116</v>
      </c>
      <c r="J245">
        <f t="shared" si="111"/>
        <v>0.0199486757869325</v>
      </c>
      <c r="K245">
        <f t="shared" si="112"/>
        <v>-0.0125311533850632</v>
      </c>
      <c r="L245">
        <f t="shared" si="113"/>
        <v>-0.0469811354034714</v>
      </c>
      <c r="M245">
        <f t="shared" si="114"/>
        <v>0.0948894728747767</v>
      </c>
      <c r="N245">
        <f t="shared" si="115"/>
        <v>0.0957417460299738</v>
      </c>
      <c r="O245">
        <f t="shared" si="116"/>
        <v>0.107998592522449</v>
      </c>
      <c r="P245">
        <f t="shared" si="117"/>
        <v>0.041355999186414</v>
      </c>
      <c r="Q245">
        <f t="shared" si="118"/>
        <v>0.0293008067937441</v>
      </c>
      <c r="R245">
        <f t="shared" si="119"/>
        <v>-0.0171247042812334</v>
      </c>
      <c r="S245">
        <f t="shared" si="120"/>
        <v>0.003311261303656</v>
      </c>
      <c r="T245">
        <f t="shared" si="125"/>
        <v>0.103750700993928</v>
      </c>
      <c r="U245">
        <f t="shared" si="121"/>
        <v>0.105132172744522</v>
      </c>
      <c r="V245">
        <f t="shared" si="122"/>
        <v>0.101717939454607</v>
      </c>
      <c r="W245">
        <f t="shared" si="123"/>
        <v>0.100223891098449</v>
      </c>
      <c r="X245">
        <f t="shared" si="124"/>
        <v>0.101778831383249</v>
      </c>
      <c r="Y245" s="1">
        <v>383.8</v>
      </c>
      <c r="Z245" s="1">
        <v>1502.2</v>
      </c>
      <c r="AA245" s="1">
        <v>86.2</v>
      </c>
      <c r="AB245" s="1">
        <v>86.7</v>
      </c>
      <c r="AC245" s="1">
        <v>88.5</v>
      </c>
      <c r="AD245" s="1">
        <v>88.3</v>
      </c>
      <c r="AE245" s="1">
        <v>113.2</v>
      </c>
      <c r="AF245" s="1">
        <v>80.9</v>
      </c>
      <c r="AG245" s="1">
        <v>36.0667</v>
      </c>
      <c r="AH245">
        <f t="shared" si="99"/>
        <v>0.113600833767587</v>
      </c>
      <c r="AI245">
        <f t="shared" si="100"/>
        <v>0.104513380375449</v>
      </c>
      <c r="AJ245">
        <f t="shared" si="101"/>
        <v>0.110208816705336</v>
      </c>
      <c r="AK245">
        <f t="shared" si="102"/>
        <v>0.111880046136102</v>
      </c>
      <c r="AL245">
        <f t="shared" si="103"/>
        <v>0.110734463276836</v>
      </c>
      <c r="AM245">
        <f t="shared" si="104"/>
        <v>0.180067950169876</v>
      </c>
      <c r="AN245">
        <f t="shared" si="105"/>
        <v>-0.0335689045936396</v>
      </c>
      <c r="AO245">
        <f t="shared" si="106"/>
        <v>0.101359703337454</v>
      </c>
      <c r="AP245">
        <f t="shared" si="107"/>
        <v>0.0255277028394614</v>
      </c>
    </row>
    <row r="246" spans="1:42">
      <c r="A246" s="3" t="s">
        <v>1474</v>
      </c>
      <c r="B246" s="3" t="s">
        <v>1475</v>
      </c>
      <c r="C246" s="3" t="s">
        <v>1476</v>
      </c>
      <c r="D246" s="3" t="s">
        <v>1477</v>
      </c>
      <c r="E246" s="3" t="s">
        <v>1478</v>
      </c>
      <c r="F246" s="3" t="s">
        <v>1479</v>
      </c>
      <c r="G246">
        <f t="shared" si="108"/>
        <v>0.0311519530711591</v>
      </c>
      <c r="H246">
        <f t="shared" si="109"/>
        <v>0.0850133743269567</v>
      </c>
      <c r="I246">
        <f t="shared" si="110"/>
        <v>0.0896972194656628</v>
      </c>
      <c r="J246">
        <f t="shared" si="111"/>
        <v>-0.00423707144761091</v>
      </c>
      <c r="K246">
        <f t="shared" si="112"/>
        <v>-0.0343951199215097</v>
      </c>
      <c r="L246">
        <f t="shared" si="113"/>
        <v>-0.0560984759693194</v>
      </c>
      <c r="M246">
        <f t="shared" si="114"/>
        <v>0.0976625932445008</v>
      </c>
      <c r="N246">
        <f t="shared" si="115"/>
        <v>0.099081875281062</v>
      </c>
      <c r="O246">
        <f t="shared" si="116"/>
        <v>0.108162634323615</v>
      </c>
      <c r="P246">
        <f t="shared" si="117"/>
        <v>0.0585452663945037</v>
      </c>
      <c r="Q246">
        <f t="shared" si="118"/>
        <v>0.0431041284534859</v>
      </c>
      <c r="R246">
        <f t="shared" si="119"/>
        <v>0.00751866807719125</v>
      </c>
      <c r="S246">
        <f t="shared" si="120"/>
        <v>0.033916568776405</v>
      </c>
      <c r="T246">
        <f t="shared" si="125"/>
        <v>0.0850133743269567</v>
      </c>
      <c r="U246">
        <f t="shared" si="121"/>
        <v>0.0873552968963098</v>
      </c>
      <c r="V246">
        <f t="shared" si="122"/>
        <v>0.0907910623457068</v>
      </c>
      <c r="W246">
        <f t="shared" si="123"/>
        <v>0.0928637655795456</v>
      </c>
      <c r="X246">
        <f t="shared" si="124"/>
        <v>0.0959235393283595</v>
      </c>
      <c r="Y246" s="1">
        <v>384.8</v>
      </c>
      <c r="Z246" s="1">
        <v>1512.3</v>
      </c>
      <c r="AA246" s="1">
        <v>86.6</v>
      </c>
      <c r="AB246" s="1">
        <v>87.1</v>
      </c>
      <c r="AC246" s="1">
        <v>89</v>
      </c>
      <c r="AD246" s="1">
        <v>89.5</v>
      </c>
      <c r="AE246" s="1">
        <v>109.9</v>
      </c>
      <c r="AF246" s="1">
        <v>81.7</v>
      </c>
      <c r="AG246" s="1">
        <v>35.89</v>
      </c>
      <c r="AH246">
        <f t="shared" si="99"/>
        <v>0.103690228690229</v>
      </c>
      <c r="AI246">
        <f t="shared" si="100"/>
        <v>0.100443033789592</v>
      </c>
      <c r="AJ246">
        <f t="shared" si="101"/>
        <v>0.108545034642032</v>
      </c>
      <c r="AK246">
        <f t="shared" si="102"/>
        <v>0.109070034443169</v>
      </c>
      <c r="AL246">
        <f t="shared" si="103"/>
        <v>0.108988764044944</v>
      </c>
      <c r="AM246">
        <f t="shared" si="104"/>
        <v>0.159776536312849</v>
      </c>
      <c r="AN246">
        <f t="shared" si="105"/>
        <v>-0.0072793448589628</v>
      </c>
      <c r="AO246">
        <f t="shared" si="106"/>
        <v>0.0979192166462668</v>
      </c>
      <c r="AP246">
        <f t="shared" si="107"/>
        <v>0.0309250487601002</v>
      </c>
    </row>
    <row r="247" spans="1:42">
      <c r="A247" s="3" t="s">
        <v>1480</v>
      </c>
      <c r="B247" s="3" t="s">
        <v>1481</v>
      </c>
      <c r="C247" s="3" t="s">
        <v>1482</v>
      </c>
      <c r="D247" s="3" t="s">
        <v>1483</v>
      </c>
      <c r="E247" s="3" t="s">
        <v>1484</v>
      </c>
      <c r="F247" s="3" t="s">
        <v>1485</v>
      </c>
      <c r="G247">
        <f t="shared" si="108"/>
        <v>0.0357864093582054</v>
      </c>
      <c r="H247">
        <f t="shared" si="109"/>
        <v>0.0821432455927692</v>
      </c>
      <c r="I247">
        <f t="shared" si="110"/>
        <v>0.0926983559473595</v>
      </c>
      <c r="J247">
        <f t="shared" si="111"/>
        <v>-0.00867950105789971</v>
      </c>
      <c r="K247">
        <f t="shared" si="112"/>
        <v>-0.0402373427244243</v>
      </c>
      <c r="L247">
        <f t="shared" si="113"/>
        <v>-0.0822764866897303</v>
      </c>
      <c r="M247">
        <f t="shared" si="114"/>
        <v>0.0962324835316312</v>
      </c>
      <c r="N247">
        <f t="shared" si="115"/>
        <v>0.0953193594519971</v>
      </c>
      <c r="O247">
        <f t="shared" si="116"/>
        <v>0.103290235911059</v>
      </c>
      <c r="P247">
        <f t="shared" si="117"/>
        <v>0.0569119465891543</v>
      </c>
      <c r="Q247">
        <f t="shared" si="118"/>
        <v>0.057486705493623</v>
      </c>
      <c r="R247">
        <f t="shared" si="119"/>
        <v>0.0118488033278967</v>
      </c>
      <c r="S247">
        <f t="shared" si="120"/>
        <v>0.036719122333182</v>
      </c>
      <c r="T247">
        <f t="shared" si="125"/>
        <v>0.0821432455927692</v>
      </c>
      <c r="U247">
        <f t="shared" si="121"/>
        <v>0.0874208007700643</v>
      </c>
      <c r="V247">
        <f t="shared" si="122"/>
        <v>0.0903580283572532</v>
      </c>
      <c r="W247">
        <f t="shared" si="123"/>
        <v>0.0915983611309392</v>
      </c>
      <c r="X247">
        <f t="shared" si="124"/>
        <v>0.0939367360869631</v>
      </c>
      <c r="Y247" s="1">
        <v>389.1</v>
      </c>
      <c r="Z247" s="1">
        <v>1529.2</v>
      </c>
      <c r="AA247" s="1">
        <v>87.3</v>
      </c>
      <c r="AB247" s="1">
        <v>87.9</v>
      </c>
      <c r="AC247" s="1">
        <v>89.8</v>
      </c>
      <c r="AD247" s="1">
        <v>90.1</v>
      </c>
      <c r="AE247" s="1">
        <v>109.6</v>
      </c>
      <c r="AF247" s="1">
        <v>82.5</v>
      </c>
      <c r="AG247" s="1">
        <v>36.0553</v>
      </c>
      <c r="AH247">
        <f t="shared" si="99"/>
        <v>0.0927782061166794</v>
      </c>
      <c r="AI247">
        <f t="shared" si="100"/>
        <v>0.0922704682186764</v>
      </c>
      <c r="AJ247">
        <f t="shared" si="101"/>
        <v>0.105383734249714</v>
      </c>
      <c r="AK247">
        <f t="shared" si="102"/>
        <v>0.103526734926052</v>
      </c>
      <c r="AL247">
        <f t="shared" si="103"/>
        <v>0.102449888641425</v>
      </c>
      <c r="AM247">
        <f t="shared" si="104"/>
        <v>0.16426193118757</v>
      </c>
      <c r="AN247">
        <f t="shared" si="105"/>
        <v>-0.0155109489051094</v>
      </c>
      <c r="AO247">
        <f t="shared" si="106"/>
        <v>0.096969696969697</v>
      </c>
      <c r="AP247">
        <f t="shared" si="107"/>
        <v>0.0329466125645883</v>
      </c>
    </row>
    <row r="248" spans="1:42">
      <c r="A248" s="3" t="s">
        <v>1486</v>
      </c>
      <c r="B248" s="3" t="s">
        <v>1487</v>
      </c>
      <c r="C248" s="3" t="s">
        <v>1393</v>
      </c>
      <c r="D248" s="3" t="s">
        <v>1488</v>
      </c>
      <c r="E248" s="3" t="s">
        <v>1489</v>
      </c>
      <c r="F248" s="3" t="s">
        <v>1490</v>
      </c>
      <c r="G248">
        <f t="shared" si="108"/>
        <v>0.0360953215354911</v>
      </c>
      <c r="H248">
        <f t="shared" si="109"/>
        <v>0.0890388855421429</v>
      </c>
      <c r="I248">
        <f t="shared" si="110"/>
        <v>0.10012603373382</v>
      </c>
      <c r="J248">
        <f t="shared" si="111"/>
        <v>-0.0103998730920721</v>
      </c>
      <c r="K248">
        <f t="shared" si="112"/>
        <v>-0.0428908588609623</v>
      </c>
      <c r="L248">
        <f t="shared" si="113"/>
        <v>-0.0689739520694796</v>
      </c>
      <c r="M248">
        <f t="shared" si="114"/>
        <v>0.102324391518772</v>
      </c>
      <c r="N248">
        <f t="shared" si="115"/>
        <v>0.0980040278037309</v>
      </c>
      <c r="O248">
        <f t="shared" si="116"/>
        <v>0.114588409634179</v>
      </c>
      <c r="P248">
        <f t="shared" si="117"/>
        <v>0.0640307121983286</v>
      </c>
      <c r="Q248">
        <f t="shared" si="118"/>
        <v>0.0333547626719238</v>
      </c>
      <c r="R248">
        <f t="shared" si="119"/>
        <v>0.0137139220326871</v>
      </c>
      <c r="S248">
        <f t="shared" si="120"/>
        <v>0.0265178800933697</v>
      </c>
      <c r="T248">
        <f t="shared" si="125"/>
        <v>0.0890388855421429</v>
      </c>
      <c r="U248">
        <f t="shared" si="121"/>
        <v>0.0945824596379813</v>
      </c>
      <c r="V248">
        <f t="shared" si="122"/>
        <v>0.097163103598245</v>
      </c>
      <c r="W248">
        <f t="shared" si="123"/>
        <v>0.0973733346496164</v>
      </c>
      <c r="X248">
        <f t="shared" si="124"/>
        <v>0.100816349646529</v>
      </c>
      <c r="Y248" s="1">
        <v>394</v>
      </c>
      <c r="Z248" s="1">
        <v>1545.5</v>
      </c>
      <c r="AA248" s="1">
        <v>88.7</v>
      </c>
      <c r="AB248" s="1">
        <v>89.4</v>
      </c>
      <c r="AC248" s="1">
        <v>90.5</v>
      </c>
      <c r="AD248" s="1">
        <v>94.6</v>
      </c>
      <c r="AE248" s="1">
        <v>111</v>
      </c>
      <c r="AF248" s="1">
        <v>82.6</v>
      </c>
      <c r="AG248" s="1">
        <v>36.3632</v>
      </c>
      <c r="AH248">
        <f t="shared" si="99"/>
        <v>0.0835025380710659</v>
      </c>
      <c r="AI248">
        <f t="shared" si="100"/>
        <v>0.0882562277580072</v>
      </c>
      <c r="AJ248">
        <f t="shared" si="101"/>
        <v>0.0901916572717024</v>
      </c>
      <c r="AK248">
        <f t="shared" si="102"/>
        <v>0.0861297539149887</v>
      </c>
      <c r="AL248">
        <f t="shared" si="103"/>
        <v>0.0961325966850829</v>
      </c>
      <c r="AM248">
        <f t="shared" si="104"/>
        <v>0.109936575052854</v>
      </c>
      <c r="AN248">
        <f t="shared" si="105"/>
        <v>-0.0333333333333334</v>
      </c>
      <c r="AO248">
        <f t="shared" si="106"/>
        <v>0.107748184019371</v>
      </c>
      <c r="AP248">
        <f t="shared" si="107"/>
        <v>0.0219012628151537</v>
      </c>
    </row>
    <row r="249" spans="1:42">
      <c r="A249" s="3" t="s">
        <v>1491</v>
      </c>
      <c r="B249" s="3" t="s">
        <v>1492</v>
      </c>
      <c r="C249" s="3" t="s">
        <v>1493</v>
      </c>
      <c r="D249" s="3" t="s">
        <v>1494</v>
      </c>
      <c r="E249" s="3" t="s">
        <v>1495</v>
      </c>
      <c r="F249" s="3" t="s">
        <v>1496</v>
      </c>
      <c r="G249">
        <f t="shared" si="108"/>
        <v>0.0651141870454209</v>
      </c>
      <c r="H249">
        <f t="shared" si="109"/>
        <v>0.110741634610307</v>
      </c>
      <c r="I249">
        <f t="shared" si="110"/>
        <v>0.112489420532252</v>
      </c>
      <c r="J249">
        <f t="shared" si="111"/>
        <v>0.0247637106729409</v>
      </c>
      <c r="K249">
        <f t="shared" si="112"/>
        <v>-0.0195589033812928</v>
      </c>
      <c r="L249">
        <f t="shared" si="113"/>
        <v>-0.0315671837566144</v>
      </c>
      <c r="M249">
        <f t="shared" si="114"/>
        <v>0.114313756481627</v>
      </c>
      <c r="N249">
        <f t="shared" si="115"/>
        <v>0.11004000767439</v>
      </c>
      <c r="O249">
        <f t="shared" si="116"/>
        <v>0.116922914717276</v>
      </c>
      <c r="P249">
        <f t="shared" si="117"/>
        <v>0.0473752334868306</v>
      </c>
      <c r="Q249">
        <f t="shared" si="118"/>
        <v>0.00159873923739709</v>
      </c>
      <c r="R249">
        <f t="shared" si="119"/>
        <v>-0.00752326735783669</v>
      </c>
      <c r="S249">
        <f t="shared" si="120"/>
        <v>0.0064215931666711</v>
      </c>
      <c r="T249">
        <f t="shared" si="125"/>
        <v>0.110741634610307</v>
      </c>
      <c r="U249">
        <f t="shared" si="121"/>
        <v>0.111615527571279</v>
      </c>
      <c r="V249">
        <f t="shared" si="122"/>
        <v>0.112514937208062</v>
      </c>
      <c r="W249">
        <f t="shared" si="123"/>
        <v>0.111896204824644</v>
      </c>
      <c r="X249">
        <f t="shared" si="124"/>
        <v>0.11290154680317</v>
      </c>
      <c r="Y249" s="1">
        <v>399.2</v>
      </c>
      <c r="Z249" s="1">
        <v>1561.5</v>
      </c>
      <c r="AA249" s="1">
        <v>89.7</v>
      </c>
      <c r="AB249" s="1">
        <v>90.5</v>
      </c>
      <c r="AC249" s="1">
        <v>91.5</v>
      </c>
      <c r="AD249" s="1">
        <v>99</v>
      </c>
      <c r="AE249" s="1">
        <v>113.2</v>
      </c>
      <c r="AF249" s="1">
        <v>83.2</v>
      </c>
      <c r="AG249" s="1">
        <v>36.4034</v>
      </c>
      <c r="AH249">
        <f t="shared" si="99"/>
        <v>0.0693887775551102</v>
      </c>
      <c r="AI249">
        <f t="shared" si="100"/>
        <v>0.0850464297150176</v>
      </c>
      <c r="AJ249">
        <f t="shared" si="101"/>
        <v>0.0791527313266443</v>
      </c>
      <c r="AK249">
        <f t="shared" si="102"/>
        <v>0.07292817679558</v>
      </c>
      <c r="AL249">
        <f t="shared" si="103"/>
        <v>0.0896174863387978</v>
      </c>
      <c r="AM249">
        <f t="shared" si="104"/>
        <v>0.0505050505050505</v>
      </c>
      <c r="AN249">
        <f t="shared" si="105"/>
        <v>-0.0371024734982332</v>
      </c>
      <c r="AO249">
        <f t="shared" si="106"/>
        <v>0.108173076923077</v>
      </c>
      <c r="AP249">
        <f t="shared" si="107"/>
        <v>0.0270194542268031</v>
      </c>
    </row>
    <row r="250" spans="1:42">
      <c r="A250" s="3" t="s">
        <v>1497</v>
      </c>
      <c r="B250" s="3" t="s">
        <v>1498</v>
      </c>
      <c r="C250" s="3" t="s">
        <v>1499</v>
      </c>
      <c r="D250" s="3" t="s">
        <v>1500</v>
      </c>
      <c r="E250" s="3" t="s">
        <v>1501</v>
      </c>
      <c r="F250" s="3" t="s">
        <v>1502</v>
      </c>
      <c r="G250">
        <f t="shared" si="108"/>
        <v>0.0797617248150449</v>
      </c>
      <c r="H250">
        <f t="shared" si="109"/>
        <v>0.117511822438014</v>
      </c>
      <c r="I250">
        <f t="shared" si="110"/>
        <v>0.116578931440903</v>
      </c>
      <c r="J250">
        <f t="shared" si="111"/>
        <v>0.0354240775710847</v>
      </c>
      <c r="K250">
        <f t="shared" si="112"/>
        <v>-0.00173457820844511</v>
      </c>
      <c r="L250">
        <f t="shared" si="113"/>
        <v>-0.0579713365299479</v>
      </c>
      <c r="M250">
        <f t="shared" si="114"/>
        <v>0.113171486021709</v>
      </c>
      <c r="N250">
        <f t="shared" si="115"/>
        <v>0.116457176438094</v>
      </c>
      <c r="O250">
        <f t="shared" si="116"/>
        <v>0.111698063320449</v>
      </c>
      <c r="P250">
        <f t="shared" si="117"/>
        <v>0.0368172066258577</v>
      </c>
      <c r="Q250">
        <f t="shared" si="118"/>
        <v>-0.0154901710086641</v>
      </c>
      <c r="R250">
        <f t="shared" si="119"/>
        <v>-0.0212872246809967</v>
      </c>
      <c r="S250">
        <f t="shared" si="120"/>
        <v>-0.00643499978407802</v>
      </c>
      <c r="T250">
        <f t="shared" si="125"/>
        <v>0.117511822438014</v>
      </c>
      <c r="U250">
        <f t="shared" si="121"/>
        <v>0.117045376939458</v>
      </c>
      <c r="V250">
        <f t="shared" si="122"/>
        <v>0.115754079966875</v>
      </c>
      <c r="W250">
        <f t="shared" si="123"/>
        <v>0.11592985408468</v>
      </c>
      <c r="X250">
        <f t="shared" si="124"/>
        <v>0.115083495931834</v>
      </c>
      <c r="Y250" s="1">
        <v>404.8</v>
      </c>
      <c r="Z250" s="1">
        <v>1574</v>
      </c>
      <c r="AA250" s="1">
        <v>90.1</v>
      </c>
      <c r="AB250" s="1">
        <v>90.8</v>
      </c>
      <c r="AC250" s="1">
        <v>91.9</v>
      </c>
      <c r="AD250" s="1">
        <v>100.4</v>
      </c>
      <c r="AE250" s="1">
        <v>114.6</v>
      </c>
      <c r="AF250" s="1">
        <v>83.9</v>
      </c>
      <c r="AG250" s="1">
        <v>36.4063</v>
      </c>
      <c r="AH250">
        <f t="shared" si="99"/>
        <v>0.0548418972332015</v>
      </c>
      <c r="AI250">
        <f t="shared" si="100"/>
        <v>0.0838627700127065</v>
      </c>
      <c r="AJ250">
        <f t="shared" si="101"/>
        <v>0.0788013318534962</v>
      </c>
      <c r="AK250">
        <f t="shared" si="102"/>
        <v>0.0737885462555066</v>
      </c>
      <c r="AL250">
        <f t="shared" si="103"/>
        <v>0.0848748639825897</v>
      </c>
      <c r="AM250">
        <f t="shared" si="104"/>
        <v>0.0229083665338645</v>
      </c>
      <c r="AN250">
        <f t="shared" si="105"/>
        <v>-0.0418848167539267</v>
      </c>
      <c r="AO250">
        <f t="shared" si="106"/>
        <v>0.109654350417163</v>
      </c>
      <c r="AP250">
        <f t="shared" si="107"/>
        <v>0.0200267536113254</v>
      </c>
    </row>
    <row r="251" spans="1:42">
      <c r="A251" s="3" t="s">
        <v>1503</v>
      </c>
      <c r="B251" s="3" t="s">
        <v>1504</v>
      </c>
      <c r="C251" s="3" t="s">
        <v>1505</v>
      </c>
      <c r="D251" s="3" t="s">
        <v>1506</v>
      </c>
      <c r="E251" s="3" t="s">
        <v>1507</v>
      </c>
      <c r="F251" s="3" t="s">
        <v>1508</v>
      </c>
      <c r="G251">
        <f t="shared" si="108"/>
        <v>0.11409048234905</v>
      </c>
      <c r="H251">
        <f t="shared" si="109"/>
        <v>0.129197938471682</v>
      </c>
      <c r="I251">
        <f t="shared" si="110"/>
        <v>0.122512282410497</v>
      </c>
      <c r="J251">
        <f t="shared" si="111"/>
        <v>0.0903402732669662</v>
      </c>
      <c r="K251">
        <f t="shared" si="112"/>
        <v>0.0620181880782503</v>
      </c>
      <c r="L251">
        <f t="shared" si="113"/>
        <v>0.0404594267240442</v>
      </c>
      <c r="M251">
        <f t="shared" si="114"/>
        <v>0.118238140680123</v>
      </c>
      <c r="N251">
        <f t="shared" si="115"/>
        <v>0.114121738228511</v>
      </c>
      <c r="O251">
        <f t="shared" si="116"/>
        <v>0.128806706705862</v>
      </c>
      <c r="P251">
        <f t="shared" si="117"/>
        <v>0.00842180006144713</v>
      </c>
      <c r="Q251">
        <f t="shared" si="118"/>
        <v>-0.0349751672243116</v>
      </c>
      <c r="R251">
        <f t="shared" si="119"/>
        <v>-0.0338757585953566</v>
      </c>
      <c r="S251">
        <f t="shared" si="120"/>
        <v>-0.0279954329625195</v>
      </c>
      <c r="T251">
        <f t="shared" si="125"/>
        <v>0.129197938471682</v>
      </c>
      <c r="U251">
        <f t="shared" si="121"/>
        <v>0.12585511044109</v>
      </c>
      <c r="V251">
        <f t="shared" si="122"/>
        <v>0.123316120520767</v>
      </c>
      <c r="W251">
        <f t="shared" si="123"/>
        <v>0.121017524947703</v>
      </c>
      <c r="X251">
        <f t="shared" si="124"/>
        <v>0.122575361299335</v>
      </c>
      <c r="Y251" s="1">
        <v>409</v>
      </c>
      <c r="Z251" s="1">
        <v>1584.8</v>
      </c>
      <c r="AA251" s="1">
        <v>90.8</v>
      </c>
      <c r="AB251" s="1">
        <v>91.3</v>
      </c>
      <c r="AC251" s="1">
        <v>92.8</v>
      </c>
      <c r="AD251" s="1">
        <v>102.2</v>
      </c>
      <c r="AE251" s="1">
        <v>117.4</v>
      </c>
      <c r="AF251" s="1">
        <v>84.7</v>
      </c>
      <c r="AG251" s="1">
        <v>36.851</v>
      </c>
      <c r="AH251">
        <f t="shared" si="99"/>
        <v>0.0474327628361858</v>
      </c>
      <c r="AI251">
        <f t="shared" si="100"/>
        <v>0.0864462392730944</v>
      </c>
      <c r="AJ251">
        <f t="shared" si="101"/>
        <v>0.0748898678414097</v>
      </c>
      <c r="AK251">
        <f t="shared" si="102"/>
        <v>0.0711938663745893</v>
      </c>
      <c r="AL251">
        <f t="shared" si="103"/>
        <v>0.0754310344827586</v>
      </c>
      <c r="AM251">
        <f t="shared" si="104"/>
        <v>-0.00978473581213307</v>
      </c>
      <c r="AN251">
        <f t="shared" si="105"/>
        <v>-0.0775127768313459</v>
      </c>
      <c r="AO251">
        <f t="shared" si="106"/>
        <v>0.10271546635183</v>
      </c>
      <c r="AP251">
        <f t="shared" si="107"/>
        <v>0.00213291362513912</v>
      </c>
    </row>
    <row r="252" spans="1:42">
      <c r="A252" s="3" t="s">
        <v>1509</v>
      </c>
      <c r="B252" s="3" t="s">
        <v>1510</v>
      </c>
      <c r="C252" s="3" t="s">
        <v>1511</v>
      </c>
      <c r="D252" s="3" t="s">
        <v>1512</v>
      </c>
      <c r="E252" s="3" t="s">
        <v>1513</v>
      </c>
      <c r="F252" s="3" t="s">
        <v>1514</v>
      </c>
      <c r="G252">
        <f t="shared" si="108"/>
        <v>0.15267937328926</v>
      </c>
      <c r="H252">
        <f t="shared" si="109"/>
        <v>0.142255047580871</v>
      </c>
      <c r="I252">
        <f t="shared" si="110"/>
        <v>0.12094256402391</v>
      </c>
      <c r="J252">
        <f t="shared" si="111"/>
        <v>0.153898606523007</v>
      </c>
      <c r="K252">
        <f t="shared" si="112"/>
        <v>0.125642958185786</v>
      </c>
      <c r="L252">
        <f t="shared" si="113"/>
        <v>0.138919820570253</v>
      </c>
      <c r="M252">
        <f t="shared" si="114"/>
        <v>0.122229602766876</v>
      </c>
      <c r="N252">
        <f t="shared" si="115"/>
        <v>0.116306532716116</v>
      </c>
      <c r="O252">
        <f t="shared" si="116"/>
        <v>0.127425063640083</v>
      </c>
      <c r="P252">
        <f t="shared" si="117"/>
        <v>-0.0317368092653494</v>
      </c>
      <c r="Q252">
        <f t="shared" si="118"/>
        <v>-0.0501507235252321</v>
      </c>
      <c r="R252">
        <f t="shared" si="119"/>
        <v>-0.0454797950814682</v>
      </c>
      <c r="S252">
        <f t="shared" si="120"/>
        <v>-0.0477355551009197</v>
      </c>
      <c r="T252">
        <f t="shared" si="125"/>
        <v>0.142255047580871</v>
      </c>
      <c r="U252">
        <f t="shared" si="121"/>
        <v>0.131598805802391</v>
      </c>
      <c r="V252">
        <f t="shared" si="122"/>
        <v>0.128475738123886</v>
      </c>
      <c r="W252">
        <f t="shared" si="123"/>
        <v>0.125433436771943</v>
      </c>
      <c r="X252">
        <f t="shared" si="124"/>
        <v>0.125831762145571</v>
      </c>
      <c r="Y252" s="1">
        <v>410.7</v>
      </c>
      <c r="Z252" s="1">
        <v>1595.8</v>
      </c>
      <c r="AA252" s="1">
        <v>91.4</v>
      </c>
      <c r="AB252" s="1">
        <v>92</v>
      </c>
      <c r="AC252" s="1">
        <v>93.5</v>
      </c>
      <c r="AD252" s="1">
        <v>103.5</v>
      </c>
      <c r="AE252" s="1">
        <v>114.6</v>
      </c>
      <c r="AF252" s="1">
        <v>85.6</v>
      </c>
      <c r="AG252" s="1">
        <v>36.7519</v>
      </c>
      <c r="AH252">
        <f t="shared" si="99"/>
        <v>0.0501582663744826</v>
      </c>
      <c r="AI252">
        <f t="shared" si="100"/>
        <v>0.087918285499436</v>
      </c>
      <c r="AJ252">
        <f t="shared" si="101"/>
        <v>0.0711159737417943</v>
      </c>
      <c r="AK252">
        <f t="shared" si="102"/>
        <v>0.0652173913043478</v>
      </c>
      <c r="AL252">
        <f t="shared" si="103"/>
        <v>0.0684491978609626</v>
      </c>
      <c r="AM252">
        <f t="shared" si="104"/>
        <v>-0.0367149758454106</v>
      </c>
      <c r="AN252">
        <f t="shared" si="105"/>
        <v>-0.0698080279232112</v>
      </c>
      <c r="AO252">
        <f t="shared" si="106"/>
        <v>0.0957943925233645</v>
      </c>
      <c r="AP252">
        <f t="shared" si="107"/>
        <v>0.00261210985010309</v>
      </c>
    </row>
    <row r="253" spans="1:42">
      <c r="A253" s="3" t="s">
        <v>1515</v>
      </c>
      <c r="B253" s="3" t="s">
        <v>1516</v>
      </c>
      <c r="C253" s="3" t="s">
        <v>1517</v>
      </c>
      <c r="D253" s="3" t="s">
        <v>1518</v>
      </c>
      <c r="E253" s="3" t="s">
        <v>1519</v>
      </c>
      <c r="F253" s="3" t="s">
        <v>1520</v>
      </c>
      <c r="G253">
        <f t="shared" si="108"/>
        <v>0.118840216724165</v>
      </c>
      <c r="H253">
        <f t="shared" si="109"/>
        <v>0.128117502780443</v>
      </c>
      <c r="I253">
        <f t="shared" si="110"/>
        <v>0.119715848628094</v>
      </c>
      <c r="J253">
        <f t="shared" si="111"/>
        <v>0.0951227315473051</v>
      </c>
      <c r="K253">
        <f t="shared" si="112"/>
        <v>0.0747710933567855</v>
      </c>
      <c r="L253">
        <f t="shared" si="113"/>
        <v>0.0516528507333142</v>
      </c>
      <c r="M253">
        <f t="shared" si="114"/>
        <v>0.111072650919674</v>
      </c>
      <c r="N253">
        <f t="shared" si="115"/>
        <v>0.12048555594825</v>
      </c>
      <c r="O253">
        <f t="shared" si="116"/>
        <v>0.114870023731565</v>
      </c>
      <c r="P253">
        <f t="shared" si="117"/>
        <v>0.000875631903929003</v>
      </c>
      <c r="Q253">
        <f t="shared" si="118"/>
        <v>-0.043441578315449</v>
      </c>
      <c r="R253">
        <f t="shared" si="119"/>
        <v>-0.0295560432897807</v>
      </c>
      <c r="S253">
        <f t="shared" si="120"/>
        <v>-0.0379411224476563</v>
      </c>
      <c r="T253">
        <f t="shared" si="125"/>
        <v>0.128117502780443</v>
      </c>
      <c r="U253">
        <f t="shared" si="121"/>
        <v>0.123916675704268</v>
      </c>
      <c r="V253">
        <f t="shared" si="122"/>
        <v>0.119635334109403</v>
      </c>
      <c r="W253">
        <f t="shared" si="123"/>
        <v>0.119847889569115</v>
      </c>
      <c r="X253">
        <f t="shared" si="124"/>
        <v>0.118852316401605</v>
      </c>
      <c r="Y253" s="1">
        <v>408.5</v>
      </c>
      <c r="Z253" s="1">
        <v>1599.8</v>
      </c>
      <c r="AA253" s="1">
        <v>91.8</v>
      </c>
      <c r="AB253" s="1">
        <v>92.4</v>
      </c>
      <c r="AC253" s="1">
        <v>94.4</v>
      </c>
      <c r="AD253" s="1">
        <v>102.7</v>
      </c>
      <c r="AE253" s="1">
        <v>111.3</v>
      </c>
      <c r="AF253" s="1">
        <v>86.4</v>
      </c>
      <c r="AG253" s="1">
        <v>37.0232</v>
      </c>
      <c r="AH253">
        <f t="shared" si="99"/>
        <v>0.0690330477356181</v>
      </c>
      <c r="AI253">
        <f t="shared" si="100"/>
        <v>0.0973246655831979</v>
      </c>
      <c r="AJ253">
        <f t="shared" si="101"/>
        <v>0.0708061002178649</v>
      </c>
      <c r="AK253">
        <f t="shared" si="102"/>
        <v>0.0649350649350649</v>
      </c>
      <c r="AL253">
        <f t="shared" si="103"/>
        <v>0.059322033898305</v>
      </c>
      <c r="AM253">
        <f t="shared" si="104"/>
        <v>-0.0379746835443039</v>
      </c>
      <c r="AN253">
        <f t="shared" si="105"/>
        <v>-0.0557053009883199</v>
      </c>
      <c r="AO253">
        <f t="shared" si="106"/>
        <v>0.0891203703703702</v>
      </c>
      <c r="AP253">
        <f t="shared" si="107"/>
        <v>0.000985868320404412</v>
      </c>
    </row>
    <row r="254" spans="1:42">
      <c r="A254" s="3" t="s">
        <v>1521</v>
      </c>
      <c r="B254" s="3" t="s">
        <v>1522</v>
      </c>
      <c r="C254" s="3" t="s">
        <v>1523</v>
      </c>
      <c r="D254" s="3" t="s">
        <v>1524</v>
      </c>
      <c r="E254" s="3" t="s">
        <v>1525</v>
      </c>
      <c r="F254" s="3" t="s">
        <v>1526</v>
      </c>
      <c r="G254">
        <f t="shared" si="108"/>
        <v>0.114746243536954</v>
      </c>
      <c r="H254">
        <f t="shared" si="109"/>
        <v>0.134537612980185</v>
      </c>
      <c r="I254">
        <f t="shared" si="110"/>
        <v>0.11655541124098</v>
      </c>
      <c r="J254">
        <f t="shared" si="111"/>
        <v>0.0983195346712494</v>
      </c>
      <c r="K254">
        <f t="shared" si="112"/>
        <v>0.0756929824543684</v>
      </c>
      <c r="L254">
        <f t="shared" si="113"/>
        <v>0.0613273842882992</v>
      </c>
      <c r="M254">
        <f t="shared" si="114"/>
        <v>0.116715092709901</v>
      </c>
      <c r="N254">
        <f t="shared" si="115"/>
        <v>0.120359482942341</v>
      </c>
      <c r="O254">
        <f t="shared" si="116"/>
        <v>0.125484715358912</v>
      </c>
      <c r="P254">
        <f t="shared" si="117"/>
        <v>0.00180916770402537</v>
      </c>
      <c r="Q254">
        <f t="shared" si="118"/>
        <v>-0.0474207758843796</v>
      </c>
      <c r="R254">
        <f t="shared" si="119"/>
        <v>-0.0389183854255238</v>
      </c>
      <c r="S254">
        <f t="shared" si="120"/>
        <v>-0.0461653103512142</v>
      </c>
      <c r="T254">
        <f t="shared" si="125"/>
        <v>0.134537612980185</v>
      </c>
      <c r="U254">
        <f t="shared" si="121"/>
        <v>0.125546512110583</v>
      </c>
      <c r="V254">
        <f t="shared" si="122"/>
        <v>0.122602705643689</v>
      </c>
      <c r="W254">
        <f t="shared" si="123"/>
        <v>0.122041899968352</v>
      </c>
      <c r="X254">
        <f t="shared" si="124"/>
        <v>0.122730463046464</v>
      </c>
      <c r="Y254" s="1">
        <v>411.3</v>
      </c>
      <c r="Z254" s="1">
        <v>1606.9</v>
      </c>
      <c r="AA254" s="1">
        <v>92.8</v>
      </c>
      <c r="AB254" s="1">
        <v>93.3</v>
      </c>
      <c r="AC254" s="1">
        <v>95.6</v>
      </c>
      <c r="AD254" s="1">
        <v>103.4</v>
      </c>
      <c r="AE254" s="1">
        <v>110.8</v>
      </c>
      <c r="AF254" s="1">
        <v>87.2</v>
      </c>
      <c r="AG254" s="1">
        <v>37.0952</v>
      </c>
      <c r="AH254">
        <f t="shared" si="99"/>
        <v>0.0763433017262338</v>
      </c>
      <c r="AI254">
        <f t="shared" si="100"/>
        <v>0.101748708693758</v>
      </c>
      <c r="AJ254">
        <f t="shared" si="101"/>
        <v>0.0657327586206898</v>
      </c>
      <c r="AK254">
        <f t="shared" si="102"/>
        <v>0.0610932475884245</v>
      </c>
      <c r="AL254">
        <f t="shared" si="103"/>
        <v>0.0502092050209206</v>
      </c>
      <c r="AM254">
        <f t="shared" si="104"/>
        <v>-0.0357833655705996</v>
      </c>
      <c r="AN254">
        <f t="shared" si="105"/>
        <v>-0.0604693140794224</v>
      </c>
      <c r="AO254">
        <f t="shared" si="106"/>
        <v>0.0825688073394496</v>
      </c>
      <c r="AP254">
        <f t="shared" si="107"/>
        <v>-0.0031837003170221</v>
      </c>
    </row>
    <row r="255" spans="1:42">
      <c r="A255" s="3" t="s">
        <v>1527</v>
      </c>
      <c r="B255" s="3" t="s">
        <v>1528</v>
      </c>
      <c r="C255" s="3" t="s">
        <v>1529</v>
      </c>
      <c r="D255" s="3" t="s">
        <v>1530</v>
      </c>
      <c r="E255" s="3" t="s">
        <v>1531</v>
      </c>
      <c r="F255" s="3" t="s">
        <v>1532</v>
      </c>
      <c r="G255">
        <f t="shared" si="108"/>
        <v>0.125666893918762</v>
      </c>
      <c r="H255">
        <f t="shared" si="109"/>
        <v>0.140032478966883</v>
      </c>
      <c r="I255">
        <f t="shared" si="110"/>
        <v>0.123724755232624</v>
      </c>
      <c r="J255">
        <f t="shared" si="111"/>
        <v>0.121817154620191</v>
      </c>
      <c r="K255">
        <f t="shared" si="112"/>
        <v>0.114745841804019</v>
      </c>
      <c r="L255">
        <f t="shared" si="113"/>
        <v>0.107226999411882</v>
      </c>
      <c r="M255">
        <f t="shared" si="114"/>
        <v>0.133233879829278</v>
      </c>
      <c r="N255">
        <f t="shared" si="115"/>
        <v>0.125873353348962</v>
      </c>
      <c r="O255">
        <f t="shared" si="116"/>
        <v>0.128469210368788</v>
      </c>
      <c r="P255">
        <f t="shared" si="117"/>
        <v>-0.00194213868613735</v>
      </c>
      <c r="Q255">
        <f t="shared" si="118"/>
        <v>-0.0552694815673672</v>
      </c>
      <c r="R255">
        <f t="shared" si="119"/>
        <v>-0.0408528223841374</v>
      </c>
      <c r="S255">
        <f t="shared" si="120"/>
        <v>-0.0432682425344131</v>
      </c>
      <c r="T255">
        <f t="shared" si="125"/>
        <v>0.140032478966883</v>
      </c>
      <c r="U255">
        <f t="shared" si="121"/>
        <v>0.131878617099753</v>
      </c>
      <c r="V255">
        <f t="shared" si="122"/>
        <v>0.132330371342928</v>
      </c>
      <c r="W255">
        <f t="shared" si="123"/>
        <v>0.130716116844437</v>
      </c>
      <c r="X255">
        <f t="shared" si="124"/>
        <v>0.130266735549307</v>
      </c>
      <c r="Y255" s="1">
        <v>414.8</v>
      </c>
      <c r="Z255" s="1">
        <v>1618.7</v>
      </c>
      <c r="AA255" s="1">
        <v>93.6</v>
      </c>
      <c r="AB255" s="1">
        <v>94.1</v>
      </c>
      <c r="AC255" s="1">
        <v>96.1</v>
      </c>
      <c r="AD255" s="1">
        <v>104.2</v>
      </c>
      <c r="AE255" s="1">
        <v>109</v>
      </c>
      <c r="AF255" s="1">
        <v>88</v>
      </c>
      <c r="AG255" s="1">
        <v>37.0143</v>
      </c>
      <c r="AH255">
        <f t="shared" si="99"/>
        <v>0.0653326904532304</v>
      </c>
      <c r="AI255">
        <f t="shared" si="100"/>
        <v>0.0962500772224624</v>
      </c>
      <c r="AJ255">
        <f t="shared" si="101"/>
        <v>0.0555555555555556</v>
      </c>
      <c r="AK255">
        <f t="shared" si="102"/>
        <v>0.0520722635494156</v>
      </c>
      <c r="AL255">
        <f t="shared" si="103"/>
        <v>0.0437044745057232</v>
      </c>
      <c r="AM255">
        <f t="shared" si="104"/>
        <v>-0.0403071017274472</v>
      </c>
      <c r="AN255">
        <f t="shared" si="105"/>
        <v>-0.0477064220183486</v>
      </c>
      <c r="AO255">
        <f t="shared" si="106"/>
        <v>0.0761363636363637</v>
      </c>
      <c r="AP255">
        <f t="shared" si="107"/>
        <v>0.00795368276585004</v>
      </c>
    </row>
    <row r="256" spans="1:42">
      <c r="A256" s="3" t="s">
        <v>1533</v>
      </c>
      <c r="B256" s="3" t="s">
        <v>1534</v>
      </c>
      <c r="C256" s="3" t="s">
        <v>1535</v>
      </c>
      <c r="D256" s="3" t="s">
        <v>1536</v>
      </c>
      <c r="E256" s="3" t="s">
        <v>1537</v>
      </c>
      <c r="F256" s="3" t="s">
        <v>1538</v>
      </c>
      <c r="G256">
        <f t="shared" si="108"/>
        <v>0.115853334561979</v>
      </c>
      <c r="H256">
        <f t="shared" si="109"/>
        <v>0.126028183660524</v>
      </c>
      <c r="I256">
        <f t="shared" si="110"/>
        <v>0.126389710357681</v>
      </c>
      <c r="J256">
        <f t="shared" si="111"/>
        <v>0.10257077488003</v>
      </c>
      <c r="K256">
        <f t="shared" si="112"/>
        <v>0.0930164879625151</v>
      </c>
      <c r="L256">
        <f t="shared" si="113"/>
        <v>0.0862279575299579</v>
      </c>
      <c r="M256">
        <f t="shared" si="114"/>
        <v>0.126604913584435</v>
      </c>
      <c r="N256">
        <f t="shared" si="115"/>
        <v>0.129887983958579</v>
      </c>
      <c r="O256">
        <f t="shared" si="116"/>
        <v>0.134151824831306</v>
      </c>
      <c r="P256">
        <f t="shared" si="117"/>
        <v>0.0105363757957028</v>
      </c>
      <c r="Q256">
        <f t="shared" si="118"/>
        <v>-0.0348335234755967</v>
      </c>
      <c r="R256">
        <f t="shared" si="119"/>
        <v>-0.0199451848523663</v>
      </c>
      <c r="S256">
        <f t="shared" si="120"/>
        <v>-0.0301558458750057</v>
      </c>
      <c r="T256">
        <f t="shared" si="125"/>
        <v>0.126028183660524</v>
      </c>
      <c r="U256">
        <f t="shared" si="121"/>
        <v>0.126208947009103</v>
      </c>
      <c r="V256">
        <f t="shared" si="122"/>
        <v>0.126340935867547</v>
      </c>
      <c r="W256">
        <f t="shared" si="123"/>
        <v>0.127227697890305</v>
      </c>
      <c r="X256">
        <f t="shared" si="124"/>
        <v>0.128612523278505</v>
      </c>
      <c r="Y256" s="1">
        <v>419</v>
      </c>
      <c r="Z256" s="1">
        <v>1636.6</v>
      </c>
      <c r="AA256" s="1">
        <v>94.7</v>
      </c>
      <c r="AB256" s="1">
        <v>95.3</v>
      </c>
      <c r="AC256" s="1">
        <v>97.1</v>
      </c>
      <c r="AD256" s="1">
        <v>103.8</v>
      </c>
      <c r="AE256" s="1">
        <v>108.7</v>
      </c>
      <c r="AF256" s="1">
        <v>88.6</v>
      </c>
      <c r="AG256" s="1">
        <v>37.1249</v>
      </c>
      <c r="AH256">
        <f t="shared" si="99"/>
        <v>0.056563245823389</v>
      </c>
      <c r="AI256">
        <f t="shared" si="100"/>
        <v>0.0915923255529757</v>
      </c>
      <c r="AJ256">
        <f t="shared" si="101"/>
        <v>0.0432946145723336</v>
      </c>
      <c r="AK256">
        <f t="shared" si="102"/>
        <v>0.0367261280167891</v>
      </c>
      <c r="AL256">
        <f t="shared" si="103"/>
        <v>0.0288362512873328</v>
      </c>
      <c r="AM256">
        <f t="shared" si="104"/>
        <v>-0.0394990366088631</v>
      </c>
      <c r="AN256">
        <f t="shared" si="105"/>
        <v>-0.0671573137074517</v>
      </c>
      <c r="AO256">
        <f t="shared" si="106"/>
        <v>0.0688487584650114</v>
      </c>
      <c r="AP256">
        <f t="shared" si="107"/>
        <v>0.00387610471678044</v>
      </c>
    </row>
    <row r="257" spans="1:42">
      <c r="A257" s="3" t="s">
        <v>1539</v>
      </c>
      <c r="B257" s="3" t="s">
        <v>1540</v>
      </c>
      <c r="C257" s="3" t="s">
        <v>1541</v>
      </c>
      <c r="D257" s="3" t="s">
        <v>1542</v>
      </c>
      <c r="E257" s="3" t="s">
        <v>1543</v>
      </c>
      <c r="F257" s="3" t="s">
        <v>1544</v>
      </c>
      <c r="G257">
        <f t="shared" si="108"/>
        <v>0.152153634789216</v>
      </c>
      <c r="H257">
        <f t="shared" si="109"/>
        <v>0.145106700180342</v>
      </c>
      <c r="I257">
        <f t="shared" si="110"/>
        <v>0.140098442396546</v>
      </c>
      <c r="J257">
        <f t="shared" si="111"/>
        <v>0.143519073426242</v>
      </c>
      <c r="K257">
        <f t="shared" si="112"/>
        <v>0.153485450728478</v>
      </c>
      <c r="L257">
        <f t="shared" si="113"/>
        <v>0.155549954306227</v>
      </c>
      <c r="M257">
        <f t="shared" si="114"/>
        <v>0.12822157520197</v>
      </c>
      <c r="N257">
        <f t="shared" si="115"/>
        <v>0.142448574540857</v>
      </c>
      <c r="O257">
        <f t="shared" si="116"/>
        <v>0.131349460488464</v>
      </c>
      <c r="P257">
        <f t="shared" si="117"/>
        <v>-0.01205519239267</v>
      </c>
      <c r="Q257">
        <f t="shared" si="118"/>
        <v>-0.0584807034676474</v>
      </c>
      <c r="R257">
        <f t="shared" si="119"/>
        <v>-0.038044737882758</v>
      </c>
      <c r="S257">
        <f t="shared" si="120"/>
        <v>-0.0558819664319193</v>
      </c>
      <c r="T257">
        <f t="shared" si="125"/>
        <v>0.145106700180342</v>
      </c>
      <c r="U257">
        <f t="shared" si="121"/>
        <v>0.142602571288444</v>
      </c>
      <c r="V257">
        <f t="shared" si="122"/>
        <v>0.137808905926286</v>
      </c>
      <c r="W257">
        <f t="shared" si="123"/>
        <v>0.138968823079929</v>
      </c>
      <c r="X257">
        <f t="shared" si="124"/>
        <v>0.137444950561636</v>
      </c>
      <c r="Y257" s="1">
        <v>427.4</v>
      </c>
      <c r="Z257" s="1">
        <v>1659.2</v>
      </c>
      <c r="AA257" s="1">
        <v>95.7</v>
      </c>
      <c r="AB257" s="1">
        <v>96.4</v>
      </c>
      <c r="AC257" s="1">
        <v>98.3</v>
      </c>
      <c r="AD257" s="1">
        <v>104.2</v>
      </c>
      <c r="AE257" s="1">
        <v>109.4</v>
      </c>
      <c r="AF257" s="1">
        <v>89.1</v>
      </c>
      <c r="AG257" s="1">
        <v>36.9874</v>
      </c>
      <c r="AH257">
        <f t="shared" si="99"/>
        <v>0.0460926532522229</v>
      </c>
      <c r="AI257">
        <f t="shared" si="100"/>
        <v>0.0872107039537127</v>
      </c>
      <c r="AJ257">
        <f t="shared" si="101"/>
        <v>0.0344827586206896</v>
      </c>
      <c r="AK257">
        <f t="shared" si="102"/>
        <v>0.0259336099585062</v>
      </c>
      <c r="AL257">
        <f t="shared" si="103"/>
        <v>0.0142421159715158</v>
      </c>
      <c r="AM257">
        <f t="shared" si="104"/>
        <v>-0.0383877159309021</v>
      </c>
      <c r="AN257">
        <f t="shared" si="105"/>
        <v>-0.0776965265082267</v>
      </c>
      <c r="AO257">
        <f t="shared" si="106"/>
        <v>0.0662177328843996</v>
      </c>
      <c r="AP257">
        <f t="shared" si="107"/>
        <v>0.00842989774896311</v>
      </c>
    </row>
    <row r="258" spans="1:42">
      <c r="A258" s="3" t="s">
        <v>1545</v>
      </c>
      <c r="B258" s="3" t="s">
        <v>1546</v>
      </c>
      <c r="C258" s="3" t="s">
        <v>1547</v>
      </c>
      <c r="D258" s="3" t="s">
        <v>1548</v>
      </c>
      <c r="E258" s="3" t="s">
        <v>1549</v>
      </c>
      <c r="F258" s="3" t="s">
        <v>1550</v>
      </c>
      <c r="G258">
        <f t="shared" si="108"/>
        <v>0.148492755704289</v>
      </c>
      <c r="H258">
        <f t="shared" si="109"/>
        <v>0.14355864072146</v>
      </c>
      <c r="I258">
        <f t="shared" si="110"/>
        <v>0.133051617763271</v>
      </c>
      <c r="J258">
        <f t="shared" si="111"/>
        <v>0.144874952616475</v>
      </c>
      <c r="K258">
        <f t="shared" si="112"/>
        <v>0.139171161877511</v>
      </c>
      <c r="L258">
        <f t="shared" si="113"/>
        <v>0.131174991447827</v>
      </c>
      <c r="M258">
        <f t="shared" si="114"/>
        <v>0.129239923754961</v>
      </c>
      <c r="N258">
        <f t="shared" si="115"/>
        <v>0.129865990371425</v>
      </c>
      <c r="O258">
        <f t="shared" si="116"/>
        <v>0.120366463812012</v>
      </c>
      <c r="P258">
        <f t="shared" si="117"/>
        <v>-0.0154411379410178</v>
      </c>
      <c r="Q258">
        <f t="shared" si="118"/>
        <v>-0.0510265983173124</v>
      </c>
      <c r="R258">
        <f t="shared" si="119"/>
        <v>-0.0246286976180986</v>
      </c>
      <c r="S258">
        <f t="shared" si="120"/>
        <v>-0.0632917412521547</v>
      </c>
      <c r="T258">
        <f t="shared" si="125"/>
        <v>0.14355864072146</v>
      </c>
      <c r="U258">
        <f t="shared" si="121"/>
        <v>0.138305129242366</v>
      </c>
      <c r="V258">
        <f t="shared" si="122"/>
        <v>0.135283394079897</v>
      </c>
      <c r="W258">
        <f t="shared" si="123"/>
        <v>0.133929043152779</v>
      </c>
      <c r="X258">
        <f t="shared" si="124"/>
        <v>0.131216527284626</v>
      </c>
      <c r="Y258" s="1">
        <v>424.7</v>
      </c>
      <c r="Z258" s="1">
        <v>1664.2</v>
      </c>
      <c r="AA258" s="1">
        <v>96</v>
      </c>
      <c r="AB258" s="1">
        <v>96.6</v>
      </c>
      <c r="AC258" s="1">
        <v>98.7</v>
      </c>
      <c r="AD258" s="1">
        <v>103.8</v>
      </c>
      <c r="AE258" s="1">
        <v>109.1</v>
      </c>
      <c r="AF258" s="1">
        <v>89.7</v>
      </c>
      <c r="AG258" s="1">
        <v>36.9999</v>
      </c>
      <c r="AH258">
        <f t="shared" si="99"/>
        <v>0.0518012714857547</v>
      </c>
      <c r="AI258">
        <f t="shared" si="100"/>
        <v>0.0908544646076193</v>
      </c>
      <c r="AJ258">
        <f t="shared" si="101"/>
        <v>0.03125</v>
      </c>
      <c r="AK258">
        <f t="shared" si="102"/>
        <v>0.0227743271221532</v>
      </c>
      <c r="AL258">
        <f t="shared" si="103"/>
        <v>0.0101317122593718</v>
      </c>
      <c r="AM258">
        <f t="shared" si="104"/>
        <v>-0.0183044315992292</v>
      </c>
      <c r="AN258">
        <f t="shared" si="105"/>
        <v>-0.0834097158570119</v>
      </c>
      <c r="AO258">
        <f t="shared" si="106"/>
        <v>0.0691192865105909</v>
      </c>
      <c r="AP258">
        <f t="shared" si="107"/>
        <v>0.0114513823010333</v>
      </c>
    </row>
    <row r="259" spans="1:42">
      <c r="A259" s="3" t="s">
        <v>1551</v>
      </c>
      <c r="B259" s="3" t="s">
        <v>1552</v>
      </c>
      <c r="C259" s="3" t="s">
        <v>1553</v>
      </c>
      <c r="D259" s="3" t="s">
        <v>1554</v>
      </c>
      <c r="E259" s="3" t="s">
        <v>1555</v>
      </c>
      <c r="F259" s="3" t="s">
        <v>1556</v>
      </c>
      <c r="G259">
        <f t="shared" si="108"/>
        <v>0.140123635043267</v>
      </c>
      <c r="H259">
        <f t="shared" si="109"/>
        <v>0.139055192181923</v>
      </c>
      <c r="I259">
        <f t="shared" si="110"/>
        <v>0.140698393947736</v>
      </c>
      <c r="J259">
        <f t="shared" si="111"/>
        <v>0.125354818494718</v>
      </c>
      <c r="K259">
        <f t="shared" si="112"/>
        <v>0.126195408224485</v>
      </c>
      <c r="L259">
        <f t="shared" si="113"/>
        <v>0.10827520787579</v>
      </c>
      <c r="M259">
        <f t="shared" si="114"/>
        <v>0.126877201118522</v>
      </c>
      <c r="N259">
        <f t="shared" si="115"/>
        <v>0.145329379876365</v>
      </c>
      <c r="O259">
        <f t="shared" si="116"/>
        <v>0.109804632206731</v>
      </c>
      <c r="P259">
        <f t="shared" si="117"/>
        <v>0.000574758904468675</v>
      </c>
      <c r="Q259">
        <f t="shared" si="118"/>
        <v>-0.0450631432612575</v>
      </c>
      <c r="R259">
        <f t="shared" si="119"/>
        <v>-0.0201928242559723</v>
      </c>
      <c r="S259">
        <f t="shared" si="120"/>
        <v>-0.0618393185787599</v>
      </c>
      <c r="T259">
        <f t="shared" si="125"/>
        <v>0.139055192181923</v>
      </c>
      <c r="U259">
        <f t="shared" si="121"/>
        <v>0.13987679306483</v>
      </c>
      <c r="V259">
        <f t="shared" si="122"/>
        <v>0.135543595749394</v>
      </c>
      <c r="W259">
        <f t="shared" si="123"/>
        <v>0.137990041781136</v>
      </c>
      <c r="X259">
        <f t="shared" si="124"/>
        <v>0.132352959866255</v>
      </c>
      <c r="Y259" s="1">
        <v>425.2</v>
      </c>
      <c r="Z259" s="1">
        <v>1670.3</v>
      </c>
      <c r="AA259" s="1">
        <v>96.5</v>
      </c>
      <c r="AB259" s="1">
        <v>97</v>
      </c>
      <c r="AC259" s="1">
        <v>99</v>
      </c>
      <c r="AD259" s="1">
        <v>104.9</v>
      </c>
      <c r="AE259" s="1">
        <v>107.9</v>
      </c>
      <c r="AF259" s="1">
        <v>90.5</v>
      </c>
      <c r="AG259" s="1">
        <v>37.2432</v>
      </c>
      <c r="AH259">
        <f t="shared" ref="AH259:AH322" si="126">(Y271-Y259)/Y259</f>
        <v>0.0524459078080903</v>
      </c>
      <c r="AI259">
        <f t="shared" ref="AI259:AI322" si="127">(Z271-Z259)/Z259</f>
        <v>0.0932167874034605</v>
      </c>
      <c r="AJ259">
        <f t="shared" ref="AJ259:AJ322" si="128">(AA271-AA259)/AA259</f>
        <v>0.0341968911917098</v>
      </c>
      <c r="AK259">
        <f t="shared" ref="AK259:AK322" si="129">(AB271-AB259)/AB259</f>
        <v>0.0288659793814433</v>
      </c>
      <c r="AL259">
        <f t="shared" ref="AL259:AL322" si="130">(AC271-AC259)/AC259</f>
        <v>0.00808080808080805</v>
      </c>
      <c r="AM259">
        <f t="shared" ref="AM259:AM322" si="131">(AD271-AD259)/AD259</f>
        <v>-0.0295519542421354</v>
      </c>
      <c r="AN259">
        <f t="shared" ref="AN259:AN322" si="132">(AE271-AE259)/AE259</f>
        <v>-0.109360518999073</v>
      </c>
      <c r="AO259">
        <f t="shared" ref="AO259:AO322" si="133">(AF271-AF259)/AF259</f>
        <v>0.0718232044198895</v>
      </c>
      <c r="AP259">
        <f t="shared" ref="AP259:AP322" si="134">(AG271-AG259)/AG259</f>
        <v>-0.000279245607251906</v>
      </c>
    </row>
    <row r="260" spans="1:42">
      <c r="A260" s="3" t="s">
        <v>1557</v>
      </c>
      <c r="B260" s="3" t="s">
        <v>1558</v>
      </c>
      <c r="C260" s="3" t="s">
        <v>1559</v>
      </c>
      <c r="D260" s="3" t="s">
        <v>1560</v>
      </c>
      <c r="E260" s="3" t="s">
        <v>1561</v>
      </c>
      <c r="F260" s="3" t="s">
        <v>1562</v>
      </c>
      <c r="G260">
        <f t="shared" si="108"/>
        <v>0.17949553567274</v>
      </c>
      <c r="H260">
        <f t="shared" si="109"/>
        <v>0.153069597740471</v>
      </c>
      <c r="I260">
        <f t="shared" si="110"/>
        <v>0.148819586146336</v>
      </c>
      <c r="J260">
        <f t="shared" si="111"/>
        <v>0.1758131200327</v>
      </c>
      <c r="K260">
        <f t="shared" si="112"/>
        <v>0.182380677666596</v>
      </c>
      <c r="L260">
        <f t="shared" si="113"/>
        <v>0.18891804139433</v>
      </c>
      <c r="M260">
        <f t="shared" si="114"/>
        <v>0.130495013572621</v>
      </c>
      <c r="N260">
        <f t="shared" si="115"/>
        <v>0.140671502842697</v>
      </c>
      <c r="O260">
        <f t="shared" si="116"/>
        <v>0.127922059373009</v>
      </c>
      <c r="P260">
        <f t="shared" si="117"/>
        <v>-0.0306759495264048</v>
      </c>
      <c r="Q260">
        <f t="shared" si="118"/>
        <v>-0.0503167901656415</v>
      </c>
      <c r="R260">
        <f t="shared" si="119"/>
        <v>-0.0375128321049589</v>
      </c>
      <c r="S260">
        <f t="shared" si="120"/>
        <v>-0.0715449592162939</v>
      </c>
      <c r="T260">
        <f t="shared" si="125"/>
        <v>0.153069597740471</v>
      </c>
      <c r="U260">
        <f t="shared" si="121"/>
        <v>0.150944591943403</v>
      </c>
      <c r="V260">
        <f t="shared" si="122"/>
        <v>0.144128065819809</v>
      </c>
      <c r="W260">
        <f t="shared" si="123"/>
        <v>0.143263925075531</v>
      </c>
      <c r="X260">
        <f t="shared" si="124"/>
        <v>0.140195551935027</v>
      </c>
      <c r="Y260" s="1">
        <v>426.9</v>
      </c>
      <c r="Z260" s="1">
        <v>1681.9</v>
      </c>
      <c r="AA260" s="1">
        <v>96.7</v>
      </c>
      <c r="AB260" s="1">
        <v>97.1</v>
      </c>
      <c r="AC260" s="1">
        <v>99.2</v>
      </c>
      <c r="AD260" s="1">
        <v>105</v>
      </c>
      <c r="AE260" s="1">
        <v>107.3</v>
      </c>
      <c r="AF260" s="1">
        <v>91.5</v>
      </c>
      <c r="AG260" s="1">
        <v>37.1596</v>
      </c>
      <c r="AH260">
        <f t="shared" si="126"/>
        <v>0.0494260951042399</v>
      </c>
      <c r="AI260">
        <f t="shared" si="127"/>
        <v>0.0902550686723348</v>
      </c>
      <c r="AJ260">
        <f t="shared" si="128"/>
        <v>0.0361944157187177</v>
      </c>
      <c r="AK260">
        <f t="shared" si="129"/>
        <v>0.0308959835221421</v>
      </c>
      <c r="AL260">
        <f t="shared" si="130"/>
        <v>0.00806451612903223</v>
      </c>
      <c r="AM260">
        <f t="shared" si="131"/>
        <v>-0.0409523809523809</v>
      </c>
      <c r="AN260">
        <f t="shared" si="132"/>
        <v>-0.0931966449207828</v>
      </c>
      <c r="AO260">
        <f t="shared" si="133"/>
        <v>0.0655737704918033</v>
      </c>
      <c r="AP260">
        <f t="shared" si="134"/>
        <v>0.00814863453858505</v>
      </c>
    </row>
    <row r="261" spans="1:42">
      <c r="A261" s="3" t="s">
        <v>1563</v>
      </c>
      <c r="B261" s="3" t="s">
        <v>1564</v>
      </c>
      <c r="C261" s="3" t="s">
        <v>1565</v>
      </c>
      <c r="D261" s="3" t="s">
        <v>1566</v>
      </c>
      <c r="E261" s="3" t="s">
        <v>1567</v>
      </c>
      <c r="F261" s="3" t="s">
        <v>1568</v>
      </c>
      <c r="G261">
        <f t="shared" si="108"/>
        <v>0.20044072710354</v>
      </c>
      <c r="H261">
        <f t="shared" si="109"/>
        <v>0.158116868097137</v>
      </c>
      <c r="I261">
        <f t="shared" si="110"/>
        <v>0.154664232854107</v>
      </c>
      <c r="J261">
        <f t="shared" si="111"/>
        <v>0.234429518425708</v>
      </c>
      <c r="K261">
        <f t="shared" si="112"/>
        <v>0.231598190341611</v>
      </c>
      <c r="L261">
        <f t="shared" si="113"/>
        <v>0.24001144111061</v>
      </c>
      <c r="M261">
        <f t="shared" si="114"/>
        <v>0.154362621728624</v>
      </c>
      <c r="N261">
        <f t="shared" si="115"/>
        <v>0.128931195092597</v>
      </c>
      <c r="O261">
        <f t="shared" si="116"/>
        <v>0.141484026158293</v>
      </c>
      <c r="P261">
        <f t="shared" si="117"/>
        <v>-0.0457764942494335</v>
      </c>
      <c r="Q261">
        <f t="shared" si="118"/>
        <v>-0.0548985008446673</v>
      </c>
      <c r="R261">
        <f t="shared" si="119"/>
        <v>-0.0409536403201595</v>
      </c>
      <c r="S261">
        <f t="shared" si="120"/>
        <v>-0.0780016577953487</v>
      </c>
      <c r="T261">
        <f t="shared" si="125"/>
        <v>0.158116868097137</v>
      </c>
      <c r="U261">
        <f t="shared" si="121"/>
        <v>0.156390550475622</v>
      </c>
      <c r="V261">
        <f t="shared" si="122"/>
        <v>0.155714574226623</v>
      </c>
      <c r="W261">
        <f t="shared" si="123"/>
        <v>0.149018729443116</v>
      </c>
      <c r="X261">
        <f t="shared" si="124"/>
        <v>0.147511788786152</v>
      </c>
      <c r="Y261" s="1">
        <v>426.9</v>
      </c>
      <c r="Z261" s="1">
        <v>1694.3</v>
      </c>
      <c r="AA261" s="1">
        <v>96.8</v>
      </c>
      <c r="AB261" s="1">
        <v>97.1</v>
      </c>
      <c r="AC261" s="1">
        <v>99.7</v>
      </c>
      <c r="AD261" s="1">
        <v>104</v>
      </c>
      <c r="AE261" s="1">
        <v>109</v>
      </c>
      <c r="AF261" s="1">
        <v>92.2</v>
      </c>
      <c r="AG261" s="1">
        <v>37.387</v>
      </c>
      <c r="AH261">
        <f t="shared" si="126"/>
        <v>0.0573904895760131</v>
      </c>
      <c r="AI261">
        <f t="shared" si="127"/>
        <v>0.0910110370064334</v>
      </c>
      <c r="AJ261">
        <f t="shared" si="128"/>
        <v>0.0392561983471074</v>
      </c>
      <c r="AK261">
        <f t="shared" si="129"/>
        <v>0.0350154479917611</v>
      </c>
      <c r="AL261">
        <f t="shared" si="130"/>
        <v>0.00200601805416252</v>
      </c>
      <c r="AM261">
        <f t="shared" si="131"/>
        <v>-0.0403846153846154</v>
      </c>
      <c r="AN261">
        <f t="shared" si="132"/>
        <v>-0.110091743119266</v>
      </c>
      <c r="AO261">
        <f t="shared" si="133"/>
        <v>0.0596529284164859</v>
      </c>
      <c r="AP261">
        <f t="shared" si="134"/>
        <v>0.00310268275068873</v>
      </c>
    </row>
    <row r="262" spans="1:42">
      <c r="A262" s="3" t="s">
        <v>1569</v>
      </c>
      <c r="B262" s="3" t="s">
        <v>1570</v>
      </c>
      <c r="C262" s="3" t="s">
        <v>1571</v>
      </c>
      <c r="D262" s="3" t="s">
        <v>1572</v>
      </c>
      <c r="E262" s="3" t="s">
        <v>1573</v>
      </c>
      <c r="F262" s="3" t="s">
        <v>1574</v>
      </c>
      <c r="G262">
        <f t="shared" si="108"/>
        <v>0.209816510900191</v>
      </c>
      <c r="H262">
        <f t="shared" si="109"/>
        <v>0.154329029063871</v>
      </c>
      <c r="I262">
        <f t="shared" si="110"/>
        <v>0.157509133265669</v>
      </c>
      <c r="J262">
        <f t="shared" si="111"/>
        <v>0.246601224650111</v>
      </c>
      <c r="K262">
        <f t="shared" si="112"/>
        <v>0.298139831090598</v>
      </c>
      <c r="L262">
        <f t="shared" si="113"/>
        <v>0.304833044466171</v>
      </c>
      <c r="M262">
        <f t="shared" si="114"/>
        <v>0.153615832217624</v>
      </c>
      <c r="N262">
        <f t="shared" si="115"/>
        <v>0.167934821641952</v>
      </c>
      <c r="O262">
        <f t="shared" si="116"/>
        <v>0.117090911018074</v>
      </c>
      <c r="P262">
        <f t="shared" si="117"/>
        <v>-0.0523073776345218</v>
      </c>
      <c r="Q262">
        <f t="shared" si="118"/>
        <v>-0.0581044313068544</v>
      </c>
      <c r="R262">
        <f t="shared" si="119"/>
        <v>-0.0432522064099357</v>
      </c>
      <c r="S262">
        <f t="shared" si="120"/>
        <v>-0.0741054717046829</v>
      </c>
      <c r="T262">
        <f t="shared" si="125"/>
        <v>0.154329029063871</v>
      </c>
      <c r="U262">
        <f t="shared" si="121"/>
        <v>0.15591908116477</v>
      </c>
      <c r="V262">
        <f t="shared" si="122"/>
        <v>0.155151331515721</v>
      </c>
      <c r="W262">
        <f t="shared" si="123"/>
        <v>0.158347204047279</v>
      </c>
      <c r="X262">
        <f t="shared" si="124"/>
        <v>0.150095945441438</v>
      </c>
      <c r="Y262" s="1">
        <v>427</v>
      </c>
      <c r="Z262" s="1">
        <v>1706</v>
      </c>
      <c r="AA262" s="1">
        <v>97.2</v>
      </c>
      <c r="AB262" s="1">
        <v>97.5</v>
      </c>
      <c r="AC262" s="1">
        <v>99.7</v>
      </c>
      <c r="AD262" s="1">
        <v>102.7</v>
      </c>
      <c r="AE262" s="1">
        <v>109.8</v>
      </c>
      <c r="AF262" s="1">
        <v>93.1</v>
      </c>
      <c r="AG262" s="1">
        <v>37.1354</v>
      </c>
      <c r="AH262">
        <f t="shared" si="126"/>
        <v>0.070023419203747</v>
      </c>
      <c r="AI262">
        <f t="shared" si="127"/>
        <v>0.0916764361078547</v>
      </c>
      <c r="AJ262">
        <f t="shared" si="128"/>
        <v>0.0360082304526749</v>
      </c>
      <c r="AK262">
        <f t="shared" si="129"/>
        <v>0.0328205128205128</v>
      </c>
      <c r="AL262">
        <f t="shared" si="130"/>
        <v>0.0030090270812437</v>
      </c>
      <c r="AM262">
        <f t="shared" si="131"/>
        <v>-0.0340798442064265</v>
      </c>
      <c r="AN262">
        <f t="shared" si="132"/>
        <v>-0.0837887067395264</v>
      </c>
      <c r="AO262">
        <f t="shared" si="133"/>
        <v>0.0494092373791623</v>
      </c>
      <c r="AP262">
        <f t="shared" si="134"/>
        <v>0.0192134728587817</v>
      </c>
    </row>
    <row r="263" spans="1:42">
      <c r="A263" s="3" t="s">
        <v>1575</v>
      </c>
      <c r="B263" s="3" t="s">
        <v>1576</v>
      </c>
      <c r="C263" s="3" t="s">
        <v>1577</v>
      </c>
      <c r="D263" s="3" t="s">
        <v>1578</v>
      </c>
      <c r="E263" s="3" t="s">
        <v>1579</v>
      </c>
      <c r="F263" s="3" t="s">
        <v>1580</v>
      </c>
      <c r="G263">
        <f t="shared" si="108"/>
        <v>0.185385317047966</v>
      </c>
      <c r="H263">
        <f t="shared" si="109"/>
        <v>0.137619738533129</v>
      </c>
      <c r="I263">
        <f t="shared" si="110"/>
        <v>0.141988349762207</v>
      </c>
      <c r="J263">
        <f t="shared" si="111"/>
        <v>0.222820180444667</v>
      </c>
      <c r="K263">
        <f t="shared" si="112"/>
        <v>0.255539905707965</v>
      </c>
      <c r="L263">
        <f t="shared" si="113"/>
        <v>0.302533052705686</v>
      </c>
      <c r="M263">
        <f t="shared" si="114"/>
        <v>0.142443823417227</v>
      </c>
      <c r="N263">
        <f t="shared" si="115"/>
        <v>0.150365468060068</v>
      </c>
      <c r="O263">
        <f t="shared" si="116"/>
        <v>0.141790018518962</v>
      </c>
      <c r="P263">
        <f t="shared" si="117"/>
        <v>-0.0433969672857588</v>
      </c>
      <c r="Q263">
        <f t="shared" si="118"/>
        <v>-0.0422975586568037</v>
      </c>
      <c r="R263">
        <f t="shared" si="119"/>
        <v>-0.0364172330239666</v>
      </c>
      <c r="S263">
        <f t="shared" si="120"/>
        <v>-0.0599176228690923</v>
      </c>
      <c r="T263">
        <f t="shared" si="125"/>
        <v>0.137619738533129</v>
      </c>
      <c r="U263">
        <f t="shared" si="121"/>
        <v>0.139804044147668</v>
      </c>
      <c r="V263">
        <f t="shared" si="122"/>
        <v>0.140683970570854</v>
      </c>
      <c r="W263">
        <f t="shared" si="123"/>
        <v>0.143104344943158</v>
      </c>
      <c r="X263">
        <f t="shared" si="124"/>
        <v>0.142841479658319</v>
      </c>
      <c r="Y263" s="1">
        <v>428.4</v>
      </c>
      <c r="Z263" s="1">
        <v>1721.8</v>
      </c>
      <c r="AA263" s="1">
        <v>97.6</v>
      </c>
      <c r="AB263" s="1">
        <v>97.8</v>
      </c>
      <c r="AC263" s="1">
        <v>99.8</v>
      </c>
      <c r="AD263" s="1">
        <v>101.2</v>
      </c>
      <c r="AE263" s="1">
        <v>108.3</v>
      </c>
      <c r="AF263" s="1">
        <v>93.4</v>
      </c>
      <c r="AG263" s="1">
        <v>36.9296</v>
      </c>
      <c r="AH263">
        <f t="shared" si="126"/>
        <v>0.0842670401493932</v>
      </c>
      <c r="AI263">
        <f t="shared" si="127"/>
        <v>0.0882216285282844</v>
      </c>
      <c r="AJ263">
        <f t="shared" si="128"/>
        <v>0.0348360655737706</v>
      </c>
      <c r="AK263">
        <f t="shared" si="129"/>
        <v>0.032719836400818</v>
      </c>
      <c r="AL263">
        <f t="shared" si="130"/>
        <v>0.00100200400801612</v>
      </c>
      <c r="AM263">
        <f t="shared" si="131"/>
        <v>-0.024703557312253</v>
      </c>
      <c r="AN263">
        <f t="shared" si="132"/>
        <v>-0.0794090489381348</v>
      </c>
      <c r="AO263">
        <f t="shared" si="133"/>
        <v>0.0503211991434688</v>
      </c>
      <c r="AP263">
        <f t="shared" si="134"/>
        <v>0.029699753043629</v>
      </c>
    </row>
    <row r="264" spans="1:42">
      <c r="A264" s="3" t="s">
        <v>1581</v>
      </c>
      <c r="B264" s="3" t="s">
        <v>1582</v>
      </c>
      <c r="C264" s="3" t="s">
        <v>1583</v>
      </c>
      <c r="D264" s="3" t="s">
        <v>1584</v>
      </c>
      <c r="E264" s="3" t="s">
        <v>1585</v>
      </c>
      <c r="F264" s="3" t="s">
        <v>1586</v>
      </c>
      <c r="G264">
        <f t="shared" si="108"/>
        <v>0.139424283793011</v>
      </c>
      <c r="H264">
        <f t="shared" si="109"/>
        <v>0.110518238315522</v>
      </c>
      <c r="I264">
        <f t="shared" si="110"/>
        <v>0.121010369533128</v>
      </c>
      <c r="J264">
        <f t="shared" si="111"/>
        <v>0.181826197138153</v>
      </c>
      <c r="K264">
        <f t="shared" si="112"/>
        <v>0.185058034751717</v>
      </c>
      <c r="L264">
        <f t="shared" si="113"/>
        <v>0.18528410479144</v>
      </c>
      <c r="M264">
        <f t="shared" si="114"/>
        <v>0.144562181053336</v>
      </c>
      <c r="N264">
        <f t="shared" si="115"/>
        <v>0.114148201255616</v>
      </c>
      <c r="O264">
        <f t="shared" si="116"/>
        <v>0.118989925488872</v>
      </c>
      <c r="P264">
        <f t="shared" si="117"/>
        <v>-0.0184139142598827</v>
      </c>
      <c r="Q264">
        <f t="shared" si="118"/>
        <v>-0.0137429858161188</v>
      </c>
      <c r="R264">
        <f t="shared" si="119"/>
        <v>-0.0159987458355703</v>
      </c>
      <c r="S264">
        <f t="shared" si="120"/>
        <v>-0.0338423565176044</v>
      </c>
      <c r="T264">
        <f t="shared" si="125"/>
        <v>0.110518238315522</v>
      </c>
      <c r="U264">
        <f t="shared" si="121"/>
        <v>0.115764303924325</v>
      </c>
      <c r="V264">
        <f t="shared" si="122"/>
        <v>0.125363596300662</v>
      </c>
      <c r="W264">
        <f t="shared" si="123"/>
        <v>0.122559747539401</v>
      </c>
      <c r="X264">
        <f t="shared" si="124"/>
        <v>0.121845783129295</v>
      </c>
      <c r="Y264" s="1">
        <v>431.3</v>
      </c>
      <c r="Z264" s="1">
        <v>1736.1</v>
      </c>
      <c r="AA264" s="1">
        <v>97.9</v>
      </c>
      <c r="AB264" s="1">
        <v>98</v>
      </c>
      <c r="AC264" s="1">
        <v>99.9</v>
      </c>
      <c r="AD264" s="1">
        <v>99.7</v>
      </c>
      <c r="AE264" s="1">
        <v>106.6</v>
      </c>
      <c r="AF264" s="1">
        <v>93.8</v>
      </c>
      <c r="AG264" s="1">
        <v>36.8479</v>
      </c>
      <c r="AH264">
        <f t="shared" si="126"/>
        <v>0.0932065847437978</v>
      </c>
      <c r="AI264">
        <f t="shared" si="127"/>
        <v>0.0870917573872473</v>
      </c>
      <c r="AJ264">
        <f t="shared" si="128"/>
        <v>0.0357507660878447</v>
      </c>
      <c r="AK264">
        <f t="shared" si="129"/>
        <v>0.0346938775510205</v>
      </c>
      <c r="AL264">
        <f t="shared" si="130"/>
        <v>0.00200200200200189</v>
      </c>
      <c r="AM264">
        <f t="shared" si="131"/>
        <v>-0.00501504513540622</v>
      </c>
      <c r="AN264">
        <f t="shared" si="132"/>
        <v>-0.0684803001876172</v>
      </c>
      <c r="AO264">
        <f t="shared" si="133"/>
        <v>0.0447761194029851</v>
      </c>
      <c r="AP264">
        <f t="shared" si="134"/>
        <v>0.0404663495070274</v>
      </c>
    </row>
    <row r="265" spans="1:42">
      <c r="A265" s="3" t="s">
        <v>1587</v>
      </c>
      <c r="B265" s="3" t="s">
        <v>1588</v>
      </c>
      <c r="C265" s="3" t="s">
        <v>1589</v>
      </c>
      <c r="D265" s="3" t="s">
        <v>1590</v>
      </c>
      <c r="E265" s="3" t="s">
        <v>1591</v>
      </c>
      <c r="F265" s="3" t="s">
        <v>1592</v>
      </c>
      <c r="G265">
        <f t="shared" si="108"/>
        <v>0.179107346315912</v>
      </c>
      <c r="H265">
        <f t="shared" si="109"/>
        <v>0.128993134684372</v>
      </c>
      <c r="I265">
        <f t="shared" si="110"/>
        <v>0.134790136096534</v>
      </c>
      <c r="J265">
        <f t="shared" si="111"/>
        <v>0.218977398013326</v>
      </c>
      <c r="K265">
        <f t="shared" si="112"/>
        <v>0.247311067010882</v>
      </c>
      <c r="L265">
        <f t="shared" si="113"/>
        <v>0.265871594042677</v>
      </c>
      <c r="M265">
        <f t="shared" si="114"/>
        <v>0.140837194138769</v>
      </c>
      <c r="N265">
        <f t="shared" si="115"/>
        <v>0.137988266355036</v>
      </c>
      <c r="O265">
        <f t="shared" si="116"/>
        <v>0.129638385177493</v>
      </c>
      <c r="P265">
        <f t="shared" si="117"/>
        <v>-0.044317210219378</v>
      </c>
      <c r="Q265">
        <f t="shared" si="118"/>
        <v>-0.0304316751937097</v>
      </c>
      <c r="R265">
        <f t="shared" si="119"/>
        <v>-0.0388167543515853</v>
      </c>
      <c r="S265">
        <f t="shared" si="120"/>
        <v>-0.0542049312257856</v>
      </c>
      <c r="T265">
        <f t="shared" si="125"/>
        <v>0.128993134684372</v>
      </c>
      <c r="U265">
        <f t="shared" si="121"/>
        <v>0.131891635390453</v>
      </c>
      <c r="V265">
        <f t="shared" si="122"/>
        <v>0.134873488306558</v>
      </c>
      <c r="W265">
        <f t="shared" si="123"/>
        <v>0.135652182818678</v>
      </c>
      <c r="X265">
        <f t="shared" si="124"/>
        <v>0.134449423290441</v>
      </c>
      <c r="Y265" s="1">
        <v>436.7</v>
      </c>
      <c r="Z265" s="1">
        <v>1755.5</v>
      </c>
      <c r="AA265" s="1">
        <v>98.3</v>
      </c>
      <c r="AB265" s="1">
        <v>98.4</v>
      </c>
      <c r="AC265" s="1">
        <v>100</v>
      </c>
      <c r="AD265" s="1">
        <v>98.8</v>
      </c>
      <c r="AE265" s="1">
        <v>105.1</v>
      </c>
      <c r="AF265" s="1">
        <v>94.1</v>
      </c>
      <c r="AG265" s="1">
        <v>37.0597</v>
      </c>
      <c r="AH265">
        <f t="shared" si="126"/>
        <v>0.0872452484543165</v>
      </c>
      <c r="AI265">
        <f t="shared" si="127"/>
        <v>0.0876103674166904</v>
      </c>
      <c r="AJ265">
        <f t="shared" si="128"/>
        <v>0.0356052899287894</v>
      </c>
      <c r="AK265">
        <f t="shared" si="129"/>
        <v>0.0335365853658536</v>
      </c>
      <c r="AL265">
        <f t="shared" si="130"/>
        <v>0.000999999999999943</v>
      </c>
      <c r="AM265">
        <f t="shared" si="131"/>
        <v>0</v>
      </c>
      <c r="AN265">
        <f t="shared" si="132"/>
        <v>-0.0504281636536632</v>
      </c>
      <c r="AO265">
        <f t="shared" si="133"/>
        <v>0.0382571732199788</v>
      </c>
      <c r="AP265">
        <f t="shared" si="134"/>
        <v>0.0389911413206259</v>
      </c>
    </row>
    <row r="266" spans="1:42">
      <c r="A266" s="3" t="s">
        <v>1593</v>
      </c>
      <c r="B266" s="3" t="s">
        <v>1594</v>
      </c>
      <c r="C266" s="3" t="s">
        <v>1595</v>
      </c>
      <c r="D266" s="3" t="s">
        <v>1596</v>
      </c>
      <c r="E266" s="3" t="s">
        <v>1597</v>
      </c>
      <c r="F266" s="3" t="s">
        <v>1598</v>
      </c>
      <c r="G266">
        <f t="shared" si="108"/>
        <v>0.182371745164011</v>
      </c>
      <c r="H266">
        <f t="shared" si="109"/>
        <v>0.136346780684211</v>
      </c>
      <c r="I266">
        <f t="shared" si="110"/>
        <v>0.133141801575606</v>
      </c>
      <c r="J266">
        <f t="shared" si="111"/>
        <v>0.225060113559074</v>
      </c>
      <c r="K266">
        <f t="shared" si="112"/>
        <v>0.251449541505994</v>
      </c>
      <c r="L266">
        <f t="shared" si="113"/>
        <v>0.281500109293853</v>
      </c>
      <c r="M266">
        <f t="shared" si="114"/>
        <v>0.142986035159222</v>
      </c>
      <c r="N266">
        <f t="shared" si="115"/>
        <v>0.139850313524981</v>
      </c>
      <c r="O266">
        <f t="shared" si="116"/>
        <v>0.129190165386218</v>
      </c>
      <c r="P266">
        <f t="shared" si="117"/>
        <v>-0.049229943588405</v>
      </c>
      <c r="Q266">
        <f t="shared" si="118"/>
        <v>-0.0407275531295491</v>
      </c>
      <c r="R266">
        <f t="shared" si="119"/>
        <v>-0.0479744780552395</v>
      </c>
      <c r="S266">
        <f t="shared" si="120"/>
        <v>-0.0607823638142204</v>
      </c>
      <c r="T266">
        <f t="shared" si="125"/>
        <v>0.136346780684211</v>
      </c>
      <c r="U266">
        <f t="shared" si="121"/>
        <v>0.134744291129908</v>
      </c>
      <c r="V266">
        <f t="shared" si="122"/>
        <v>0.137491539139679</v>
      </c>
      <c r="W266">
        <f t="shared" si="123"/>
        <v>0.138081232736005</v>
      </c>
      <c r="X266">
        <f t="shared" si="124"/>
        <v>0.136303019266048</v>
      </c>
      <c r="Y266" s="1">
        <v>442.7</v>
      </c>
      <c r="Z266" s="1">
        <v>1770.4</v>
      </c>
      <c r="AA266" s="1">
        <v>98.9</v>
      </c>
      <c r="AB266" s="1">
        <v>99</v>
      </c>
      <c r="AC266" s="1">
        <v>100.4</v>
      </c>
      <c r="AD266" s="1">
        <v>99.7</v>
      </c>
      <c r="AE266" s="1">
        <v>104.1</v>
      </c>
      <c r="AF266" s="1">
        <v>94.4</v>
      </c>
      <c r="AG266" s="1">
        <v>36.9771</v>
      </c>
      <c r="AH266">
        <f t="shared" si="126"/>
        <v>0.0779308786988932</v>
      </c>
      <c r="AI266">
        <f t="shared" si="127"/>
        <v>0.108450067781292</v>
      </c>
      <c r="AJ266">
        <f t="shared" si="128"/>
        <v>0.0212335692618806</v>
      </c>
      <c r="AK266">
        <f t="shared" si="129"/>
        <v>0.0181818181818182</v>
      </c>
      <c r="AL266">
        <f t="shared" si="130"/>
        <v>-0.00597609561752997</v>
      </c>
      <c r="AM266">
        <f t="shared" si="131"/>
        <v>-0.00902708124373125</v>
      </c>
      <c r="AN266">
        <f t="shared" si="132"/>
        <v>-0.0268972142170989</v>
      </c>
      <c r="AO266">
        <f t="shared" si="133"/>
        <v>0.0370762711864407</v>
      </c>
      <c r="AP266">
        <f t="shared" si="134"/>
        <v>0.0423397183662322</v>
      </c>
    </row>
    <row r="267" spans="1:42">
      <c r="A267" s="3" t="s">
        <v>1599</v>
      </c>
      <c r="B267" s="3" t="s">
        <v>1600</v>
      </c>
      <c r="C267" s="3" t="s">
        <v>1601</v>
      </c>
      <c r="D267" s="3" t="s">
        <v>1602</v>
      </c>
      <c r="E267" s="3" t="s">
        <v>1603</v>
      </c>
      <c r="F267" s="3" t="s">
        <v>1604</v>
      </c>
      <c r="G267">
        <f t="shared" si="108"/>
        <v>0.190410962009079</v>
      </c>
      <c r="H267">
        <f t="shared" si="109"/>
        <v>0.138090340280745</v>
      </c>
      <c r="I267">
        <f t="shared" si="110"/>
        <v>0.137083619127849</v>
      </c>
      <c r="J267">
        <f t="shared" si="111"/>
        <v>0.225180878973822</v>
      </c>
      <c r="K267">
        <f t="shared" si="112"/>
        <v>0.25806326255138</v>
      </c>
      <c r="L267">
        <f t="shared" si="113"/>
        <v>0.275085195213035</v>
      </c>
      <c r="M267">
        <f t="shared" si="114"/>
        <v>0.132944666165134</v>
      </c>
      <c r="N267">
        <f t="shared" si="115"/>
        <v>0.135988052760925</v>
      </c>
      <c r="O267">
        <f t="shared" si="116"/>
        <v>0.127925011621217</v>
      </c>
      <c r="P267">
        <f t="shared" si="117"/>
        <v>-0.0533273428812298</v>
      </c>
      <c r="Q267">
        <f t="shared" si="118"/>
        <v>-0.038910683698</v>
      </c>
      <c r="R267">
        <f t="shared" si="119"/>
        <v>-0.0413261038482758</v>
      </c>
      <c r="S267">
        <f t="shared" si="120"/>
        <v>-0.0645191471123261</v>
      </c>
      <c r="T267">
        <f t="shared" si="125"/>
        <v>0.138090340280745</v>
      </c>
      <c r="U267">
        <f t="shared" si="121"/>
        <v>0.137586979704297</v>
      </c>
      <c r="V267">
        <f t="shared" si="122"/>
        <v>0.136039541857909</v>
      </c>
      <c r="W267">
        <f t="shared" si="123"/>
        <v>0.136026669583663</v>
      </c>
      <c r="X267">
        <f t="shared" si="124"/>
        <v>0.134406337991174</v>
      </c>
      <c r="Y267" s="1">
        <v>441.9</v>
      </c>
      <c r="Z267" s="1">
        <v>1774.5</v>
      </c>
      <c r="AA267" s="1">
        <v>98.8</v>
      </c>
      <c r="AB267" s="1">
        <v>99</v>
      </c>
      <c r="AC267" s="1">
        <v>100.3</v>
      </c>
      <c r="AD267" s="1">
        <v>100</v>
      </c>
      <c r="AE267" s="1">
        <v>103.8</v>
      </c>
      <c r="AF267" s="1">
        <v>94.7</v>
      </c>
      <c r="AG267" s="1">
        <v>37.3087</v>
      </c>
      <c r="AH267">
        <f t="shared" si="126"/>
        <v>0.095949309798597</v>
      </c>
      <c r="AI267">
        <f t="shared" si="127"/>
        <v>0.126852634544942</v>
      </c>
      <c r="AJ267">
        <f t="shared" si="128"/>
        <v>0.0232793522267206</v>
      </c>
      <c r="AK267">
        <f t="shared" si="129"/>
        <v>0.0181818181818182</v>
      </c>
      <c r="AL267">
        <f t="shared" si="130"/>
        <v>-0.00299102691924224</v>
      </c>
      <c r="AM267">
        <f t="shared" si="131"/>
        <v>0</v>
      </c>
      <c r="AN267">
        <f t="shared" si="132"/>
        <v>0.0077071290944123</v>
      </c>
      <c r="AO267">
        <f t="shared" si="133"/>
        <v>0.0348468848996832</v>
      </c>
      <c r="AP267">
        <f t="shared" si="134"/>
        <v>0.0326813853069122</v>
      </c>
    </row>
    <row r="268" spans="1:42">
      <c r="A268" s="3" t="s">
        <v>1605</v>
      </c>
      <c r="B268" s="3" t="s">
        <v>1606</v>
      </c>
      <c r="C268" s="3" t="s">
        <v>1607</v>
      </c>
      <c r="D268" s="3" t="s">
        <v>1608</v>
      </c>
      <c r="E268" s="3" t="s">
        <v>1609</v>
      </c>
      <c r="F268" s="3" t="s">
        <v>1610</v>
      </c>
      <c r="G268">
        <f t="shared" si="108"/>
        <v>0.185257372537683</v>
      </c>
      <c r="H268">
        <f t="shared" si="109"/>
        <v>0.136564559456226</v>
      </c>
      <c r="I268">
        <f t="shared" si="110"/>
        <v>0.139887473266384</v>
      </c>
      <c r="J268">
        <f t="shared" si="111"/>
        <v>0.222782743525337</v>
      </c>
      <c r="K268">
        <f t="shared" si="112"/>
        <v>0.256350994573577</v>
      </c>
      <c r="L268">
        <f t="shared" si="113"/>
        <v>0.279030002559196</v>
      </c>
      <c r="M268">
        <f t="shared" si="114"/>
        <v>0.139442270876094</v>
      </c>
      <c r="N268">
        <f t="shared" si="115"/>
        <v>0.140940355263863</v>
      </c>
      <c r="O268">
        <f t="shared" si="116"/>
        <v>0.12073449173406</v>
      </c>
      <c r="P268">
        <f t="shared" si="117"/>
        <v>-0.0453698992712995</v>
      </c>
      <c r="Q268">
        <f t="shared" si="118"/>
        <v>-0.030481560648069</v>
      </c>
      <c r="R268">
        <f t="shared" si="119"/>
        <v>-0.0406922216707084</v>
      </c>
      <c r="S268">
        <f t="shared" si="120"/>
        <v>-0.0686496781575849</v>
      </c>
      <c r="T268">
        <f t="shared" si="125"/>
        <v>0.136564559456226</v>
      </c>
      <c r="U268">
        <f t="shared" si="121"/>
        <v>0.138226016361305</v>
      </c>
      <c r="V268">
        <f t="shared" si="122"/>
        <v>0.138631434532901</v>
      </c>
      <c r="W268">
        <f t="shared" si="123"/>
        <v>0.139208664715642</v>
      </c>
      <c r="X268">
        <f t="shared" si="124"/>
        <v>0.135513830119325</v>
      </c>
      <c r="Y268" s="1">
        <v>442.7</v>
      </c>
      <c r="Z268" s="1">
        <v>1786.5</v>
      </c>
      <c r="AA268" s="1">
        <v>98.8</v>
      </c>
      <c r="AB268" s="1">
        <v>98.8</v>
      </c>
      <c r="AC268" s="1">
        <v>99.9</v>
      </c>
      <c r="AD268" s="1">
        <v>99.7</v>
      </c>
      <c r="AE268" s="1">
        <v>101.4</v>
      </c>
      <c r="AF268" s="1">
        <v>94.7</v>
      </c>
      <c r="AG268" s="1">
        <v>37.2688</v>
      </c>
      <c r="AH268">
        <f t="shared" si="126"/>
        <v>0.108199683758753</v>
      </c>
      <c r="AI268">
        <f t="shared" si="127"/>
        <v>0.129471032745592</v>
      </c>
      <c r="AJ268">
        <f t="shared" si="128"/>
        <v>0.0222672064777328</v>
      </c>
      <c r="AK268">
        <f t="shared" si="129"/>
        <v>0.0192307692307693</v>
      </c>
      <c r="AL268">
        <f t="shared" si="130"/>
        <v>-0.00200200200200203</v>
      </c>
      <c r="AM268">
        <f t="shared" si="131"/>
        <v>0.00802407221664992</v>
      </c>
      <c r="AN268">
        <f t="shared" si="132"/>
        <v>0.0118343195266271</v>
      </c>
      <c r="AO268">
        <f t="shared" si="133"/>
        <v>0.0359028511087644</v>
      </c>
      <c r="AP268">
        <f t="shared" si="134"/>
        <v>0.0444419997424119</v>
      </c>
    </row>
    <row r="269" spans="1:42">
      <c r="A269" s="3" t="s">
        <v>1611</v>
      </c>
      <c r="B269" s="3" t="s">
        <v>1612</v>
      </c>
      <c r="C269" s="3" t="s">
        <v>1613</v>
      </c>
      <c r="D269" s="3" t="s">
        <v>1614</v>
      </c>
      <c r="E269" s="3" t="s">
        <v>1615</v>
      </c>
      <c r="F269" s="3" t="s">
        <v>1616</v>
      </c>
      <c r="G269">
        <f t="shared" si="108"/>
        <v>0.183281647639922</v>
      </c>
      <c r="H269">
        <f t="shared" si="109"/>
        <v>0.133051507787672</v>
      </c>
      <c r="I269">
        <f t="shared" si="110"/>
        <v>0.136856136564945</v>
      </c>
      <c r="J269">
        <f t="shared" si="111"/>
        <v>0.217781672490852</v>
      </c>
      <c r="K269">
        <f t="shared" si="112"/>
        <v>0.244432629278556</v>
      </c>
      <c r="L269">
        <f t="shared" si="113"/>
        <v>0.267391196533798</v>
      </c>
      <c r="M269">
        <f t="shared" si="114"/>
        <v>0.13248219723862</v>
      </c>
      <c r="N269">
        <f t="shared" si="115"/>
        <v>0.129284956910715</v>
      </c>
      <c r="O269">
        <f t="shared" si="116"/>
        <v>0.125121166593498</v>
      </c>
      <c r="P269">
        <f t="shared" si="117"/>
        <v>-0.0464255110749775</v>
      </c>
      <c r="Q269">
        <f t="shared" si="118"/>
        <v>-0.0259895454900881</v>
      </c>
      <c r="R269">
        <f t="shared" si="119"/>
        <v>-0.0438267740392493</v>
      </c>
      <c r="S269">
        <f t="shared" si="120"/>
        <v>-0.0680862289353127</v>
      </c>
      <c r="T269">
        <f t="shared" si="125"/>
        <v>0.133051507787672</v>
      </c>
      <c r="U269">
        <f t="shared" si="121"/>
        <v>0.134953822176308</v>
      </c>
      <c r="V269">
        <f t="shared" si="122"/>
        <v>0.134129947197079</v>
      </c>
      <c r="W269">
        <f t="shared" si="123"/>
        <v>0.132918699625488</v>
      </c>
      <c r="X269">
        <f t="shared" si="124"/>
        <v>0.13135919301909</v>
      </c>
      <c r="Y269" s="1">
        <v>447.1</v>
      </c>
      <c r="Z269" s="1">
        <v>1803.9</v>
      </c>
      <c r="AA269" s="1">
        <v>99</v>
      </c>
      <c r="AB269" s="1">
        <v>98.9</v>
      </c>
      <c r="AC269" s="1">
        <v>99.7</v>
      </c>
      <c r="AD269" s="1">
        <v>100.2</v>
      </c>
      <c r="AE269" s="1">
        <v>100.9</v>
      </c>
      <c r="AF269" s="1">
        <v>95</v>
      </c>
      <c r="AG269" s="1">
        <v>37.2992</v>
      </c>
      <c r="AH269">
        <f t="shared" si="126"/>
        <v>0.103108924178036</v>
      </c>
      <c r="AI269">
        <f t="shared" si="127"/>
        <v>0.125949332002883</v>
      </c>
      <c r="AJ269">
        <f t="shared" si="128"/>
        <v>0.0212121212121212</v>
      </c>
      <c r="AK269">
        <f t="shared" si="129"/>
        <v>0.0182002022244691</v>
      </c>
      <c r="AL269">
        <f t="shared" si="130"/>
        <v>-0.00200601805416252</v>
      </c>
      <c r="AM269">
        <f t="shared" si="131"/>
        <v>0.00998003992015968</v>
      </c>
      <c r="AN269">
        <f t="shared" si="132"/>
        <v>0.0218037661050544</v>
      </c>
      <c r="AO269">
        <f t="shared" si="133"/>
        <v>0.04</v>
      </c>
      <c r="AP269">
        <f t="shared" si="134"/>
        <v>0.0498562971859986</v>
      </c>
    </row>
    <row r="270" spans="1:42">
      <c r="A270" s="3" t="s">
        <v>1617</v>
      </c>
      <c r="B270" s="3" t="s">
        <v>1516</v>
      </c>
      <c r="C270" s="3" t="s">
        <v>1618</v>
      </c>
      <c r="D270" s="3" t="s">
        <v>1619</v>
      </c>
      <c r="E270" s="3" t="s">
        <v>1620</v>
      </c>
      <c r="F270" s="3" t="s">
        <v>1621</v>
      </c>
      <c r="G270">
        <f t="shared" si="108"/>
        <v>0.168443187219069</v>
      </c>
      <c r="H270">
        <f t="shared" si="109"/>
        <v>0.128117502780443</v>
      </c>
      <c r="I270">
        <f t="shared" si="110"/>
        <v>0.132857726842774</v>
      </c>
      <c r="J270">
        <f t="shared" si="111"/>
        <v>0.200457131442822</v>
      </c>
      <c r="K270">
        <f t="shared" si="112"/>
        <v>0.223721467823051</v>
      </c>
      <c r="L270">
        <f t="shared" si="113"/>
        <v>0.24398440046343</v>
      </c>
      <c r="M270">
        <f t="shared" si="114"/>
        <v>0.135569781110389</v>
      </c>
      <c r="N270">
        <f t="shared" si="115"/>
        <v>0.128362634241697</v>
      </c>
      <c r="O270">
        <f t="shared" si="116"/>
        <v>0.132216236407987</v>
      </c>
      <c r="P270">
        <f t="shared" si="117"/>
        <v>-0.0355854603762946</v>
      </c>
      <c r="Q270">
        <f t="shared" si="118"/>
        <v>-0.00918755967708088</v>
      </c>
      <c r="R270">
        <f t="shared" si="119"/>
        <v>-0.0478506033111369</v>
      </c>
      <c r="S270">
        <f t="shared" si="120"/>
        <v>-0.0599564281117226</v>
      </c>
      <c r="T270">
        <f t="shared" si="125"/>
        <v>0.128117502780443</v>
      </c>
      <c r="U270">
        <f t="shared" si="121"/>
        <v>0.130487614811608</v>
      </c>
      <c r="V270">
        <f t="shared" si="122"/>
        <v>0.132181670244535</v>
      </c>
      <c r="W270">
        <f t="shared" si="123"/>
        <v>0.131226911243826</v>
      </c>
      <c r="X270">
        <f t="shared" si="124"/>
        <v>0.131424776276658</v>
      </c>
      <c r="Y270" s="1">
        <v>446.7</v>
      </c>
      <c r="Z270" s="1">
        <v>1815.4</v>
      </c>
      <c r="AA270" s="1">
        <v>99</v>
      </c>
      <c r="AB270" s="1">
        <v>98.8</v>
      </c>
      <c r="AC270" s="1">
        <v>99.7</v>
      </c>
      <c r="AD270" s="1">
        <v>101.9</v>
      </c>
      <c r="AE270" s="1">
        <v>100</v>
      </c>
      <c r="AF270" s="1">
        <v>95.9</v>
      </c>
      <c r="AG270" s="1">
        <v>37.4236</v>
      </c>
      <c r="AH270">
        <f t="shared" si="126"/>
        <v>0.119319453772107</v>
      </c>
      <c r="AI270">
        <f t="shared" si="127"/>
        <v>0.12674892585656</v>
      </c>
      <c r="AJ270">
        <f t="shared" si="128"/>
        <v>0.0242424242424243</v>
      </c>
      <c r="AK270">
        <f t="shared" si="129"/>
        <v>0.0222672064777328</v>
      </c>
      <c r="AL270">
        <f t="shared" si="130"/>
        <v>0.00100300902708119</v>
      </c>
      <c r="AM270">
        <f t="shared" si="131"/>
        <v>-0.0098135426889107</v>
      </c>
      <c r="AN270">
        <f t="shared" si="132"/>
        <v>0.053</v>
      </c>
      <c r="AO270">
        <f t="shared" si="133"/>
        <v>0.0344108446298227</v>
      </c>
      <c r="AP270">
        <f t="shared" si="134"/>
        <v>0.0523947455616242</v>
      </c>
    </row>
    <row r="271" spans="1:42">
      <c r="A271" s="3" t="s">
        <v>1622</v>
      </c>
      <c r="B271" s="3" t="s">
        <v>1623</v>
      </c>
      <c r="C271" s="3" t="s">
        <v>1624</v>
      </c>
      <c r="D271" s="3" t="s">
        <v>1625</v>
      </c>
      <c r="E271" s="3" t="s">
        <v>1626</v>
      </c>
      <c r="F271" s="3" t="s">
        <v>1627</v>
      </c>
      <c r="G271">
        <f t="shared" si="108"/>
        <v>0.187283919832797</v>
      </c>
      <c r="H271">
        <f t="shared" si="109"/>
        <v>0.139629951086392</v>
      </c>
      <c r="I271">
        <f t="shared" si="110"/>
        <v>0.141646017667071</v>
      </c>
      <c r="J271">
        <f t="shared" si="111"/>
        <v>0.225324036991965</v>
      </c>
      <c r="K271">
        <f t="shared" si="112"/>
        <v>0.24815936915333</v>
      </c>
      <c r="L271">
        <f t="shared" si="113"/>
        <v>0.284647322004254</v>
      </c>
      <c r="M271">
        <f t="shared" si="114"/>
        <v>0.144488790146598</v>
      </c>
      <c r="N271">
        <f t="shared" si="115"/>
        <v>0.127724832555426</v>
      </c>
      <c r="O271">
        <f t="shared" si="116"/>
        <v>0.147992225894516</v>
      </c>
      <c r="P271">
        <f t="shared" si="117"/>
        <v>-0.0456379021657262</v>
      </c>
      <c r="Q271">
        <f t="shared" si="118"/>
        <v>-0.020767583160441</v>
      </c>
      <c r="R271">
        <f t="shared" si="119"/>
        <v>-0.0624140774832286</v>
      </c>
      <c r="S271">
        <f t="shared" si="120"/>
        <v>-0.0754433680113552</v>
      </c>
      <c r="T271">
        <f t="shared" si="125"/>
        <v>0.139629951086392</v>
      </c>
      <c r="U271">
        <f t="shared" si="121"/>
        <v>0.140637984376731</v>
      </c>
      <c r="V271">
        <f t="shared" si="122"/>
        <v>0.14192158630002</v>
      </c>
      <c r="W271">
        <f t="shared" si="123"/>
        <v>0.138372397863872</v>
      </c>
      <c r="X271">
        <f t="shared" si="124"/>
        <v>0.140296363470001</v>
      </c>
      <c r="Y271" s="1">
        <v>447.5</v>
      </c>
      <c r="Z271" s="1">
        <v>1826</v>
      </c>
      <c r="AA271" s="1">
        <v>99.8</v>
      </c>
      <c r="AB271" s="1">
        <v>99.8</v>
      </c>
      <c r="AC271" s="1">
        <v>99.8</v>
      </c>
      <c r="AD271" s="1">
        <v>101.8</v>
      </c>
      <c r="AE271" s="1">
        <v>96.1</v>
      </c>
      <c r="AF271" s="1">
        <v>97</v>
      </c>
      <c r="AG271" s="1">
        <v>37.2328</v>
      </c>
      <c r="AH271">
        <f t="shared" si="126"/>
        <v>0.126256983240223</v>
      </c>
      <c r="AI271">
        <f t="shared" si="127"/>
        <v>0.125848849945236</v>
      </c>
      <c r="AJ271">
        <f t="shared" si="128"/>
        <v>0.0180360721442886</v>
      </c>
      <c r="AK271">
        <f t="shared" si="129"/>
        <v>0.0150300601202405</v>
      </c>
      <c r="AL271">
        <f t="shared" si="130"/>
        <v>0.00400801603206419</v>
      </c>
      <c r="AM271">
        <f t="shared" si="131"/>
        <v>-0.0127701375245579</v>
      </c>
      <c r="AN271">
        <f t="shared" si="132"/>
        <v>0.0884495317377732</v>
      </c>
      <c r="AO271">
        <f t="shared" si="133"/>
        <v>0.0247422680412372</v>
      </c>
      <c r="AP271">
        <f t="shared" si="134"/>
        <v>0.0678326636728907</v>
      </c>
    </row>
    <row r="272" spans="1:42">
      <c r="A272" s="3" t="s">
        <v>1628</v>
      </c>
      <c r="B272" s="3" t="s">
        <v>1629</v>
      </c>
      <c r="C272" s="3" t="s">
        <v>1630</v>
      </c>
      <c r="D272" s="3" t="s">
        <v>1631</v>
      </c>
      <c r="E272" s="3" t="s">
        <v>1632</v>
      </c>
      <c r="F272" s="3" t="s">
        <v>1633</v>
      </c>
      <c r="G272">
        <f t="shared" si="108"/>
        <v>0.153818269851898</v>
      </c>
      <c r="H272">
        <f t="shared" si="109"/>
        <v>0.122393648214067</v>
      </c>
      <c r="I272">
        <f t="shared" si="110"/>
        <v>0.134177429212662</v>
      </c>
      <c r="J272">
        <f t="shared" si="111"/>
        <v>0.176007944302149</v>
      </c>
      <c r="K272">
        <f t="shared" si="112"/>
        <v>0.182694169228505</v>
      </c>
      <c r="L272">
        <f t="shared" si="113"/>
        <v>0.203739505383243</v>
      </c>
      <c r="M272">
        <f t="shared" si="114"/>
        <v>0.134103945208801</v>
      </c>
      <c r="N272">
        <f t="shared" si="115"/>
        <v>0.121384695645275</v>
      </c>
      <c r="O272">
        <f t="shared" si="116"/>
        <v>0.148175066323382</v>
      </c>
      <c r="P272">
        <f t="shared" si="117"/>
        <v>-0.0196408406392367</v>
      </c>
      <c r="Q272">
        <f t="shared" si="118"/>
        <v>-0.0068368825785541</v>
      </c>
      <c r="R272">
        <f t="shared" si="119"/>
        <v>-0.0408690096898891</v>
      </c>
      <c r="S272">
        <f t="shared" si="120"/>
        <v>-0.0604224952313136</v>
      </c>
      <c r="T272">
        <f t="shared" si="125"/>
        <v>0.122393648214067</v>
      </c>
      <c r="U272">
        <f t="shared" si="121"/>
        <v>0.128285538713364</v>
      </c>
      <c r="V272">
        <f t="shared" si="122"/>
        <v>0.130225007545176</v>
      </c>
      <c r="W272">
        <f t="shared" si="123"/>
        <v>0.128014929570201</v>
      </c>
      <c r="X272">
        <f t="shared" si="124"/>
        <v>0.132046956920837</v>
      </c>
      <c r="Y272" s="1">
        <v>448</v>
      </c>
      <c r="Z272" s="1">
        <v>1833.7</v>
      </c>
      <c r="AA272" s="1">
        <v>100.2</v>
      </c>
      <c r="AB272" s="1">
        <v>100.1</v>
      </c>
      <c r="AC272" s="1">
        <v>100</v>
      </c>
      <c r="AD272" s="1">
        <v>100.7</v>
      </c>
      <c r="AE272" s="1">
        <v>97.3</v>
      </c>
      <c r="AF272" s="1">
        <v>97.5</v>
      </c>
      <c r="AG272" s="1">
        <v>37.4624</v>
      </c>
      <c r="AH272">
        <f t="shared" si="126"/>
        <v>0.133482142857143</v>
      </c>
      <c r="AI272">
        <f t="shared" si="127"/>
        <v>0.127283634182254</v>
      </c>
      <c r="AJ272">
        <f t="shared" si="128"/>
        <v>0.0139720558882235</v>
      </c>
      <c r="AK272">
        <f t="shared" si="129"/>
        <v>0.011988011988012</v>
      </c>
      <c r="AL272">
        <f t="shared" si="130"/>
        <v>0.005</v>
      </c>
      <c r="AM272">
        <f t="shared" si="131"/>
        <v>-0.0119165839126117</v>
      </c>
      <c r="AN272">
        <f t="shared" si="132"/>
        <v>0.0853031860226105</v>
      </c>
      <c r="AO272">
        <f t="shared" si="133"/>
        <v>0.0235897435897436</v>
      </c>
      <c r="AP272">
        <f t="shared" si="134"/>
        <v>0.0684152643717433</v>
      </c>
    </row>
    <row r="273" spans="1:42">
      <c r="A273" s="3" t="s">
        <v>1634</v>
      </c>
      <c r="B273" s="3" t="s">
        <v>1635</v>
      </c>
      <c r="C273" s="3" t="s">
        <v>1636</v>
      </c>
      <c r="D273" s="3" t="s">
        <v>1637</v>
      </c>
      <c r="E273" s="3" t="s">
        <v>1638</v>
      </c>
      <c r="F273" s="3" t="s">
        <v>1639</v>
      </c>
      <c r="G273">
        <f t="shared" si="108"/>
        <v>0.12949583700169</v>
      </c>
      <c r="H273">
        <f t="shared" si="109"/>
        <v>0.112340373847704</v>
      </c>
      <c r="I273">
        <f t="shared" si="110"/>
        <v>0.120373830406456</v>
      </c>
      <c r="J273">
        <f t="shared" si="111"/>
        <v>0.147600992253625</v>
      </c>
      <c r="K273">
        <f t="shared" si="112"/>
        <v>0.16386337580657</v>
      </c>
      <c r="L273">
        <f t="shared" si="113"/>
        <v>0.159290404763637</v>
      </c>
      <c r="M273">
        <f t="shared" si="114"/>
        <v>0.131762523176694</v>
      </c>
      <c r="N273">
        <f t="shared" si="115"/>
        <v>0.133070775389294</v>
      </c>
      <c r="O273">
        <f t="shared" si="116"/>
        <v>0.122144775932957</v>
      </c>
      <c r="P273">
        <f t="shared" si="117"/>
        <v>-0.00912200659523378</v>
      </c>
      <c r="Q273">
        <f t="shared" si="118"/>
        <v>0.00482285392927401</v>
      </c>
      <c r="R273">
        <f t="shared" si="119"/>
        <v>-0.0322251635459152</v>
      </c>
      <c r="S273">
        <f t="shared" si="120"/>
        <v>-0.0573560655149442</v>
      </c>
      <c r="T273">
        <f t="shared" si="125"/>
        <v>0.112340373847704</v>
      </c>
      <c r="U273">
        <f t="shared" si="121"/>
        <v>0.11635710212708</v>
      </c>
      <c r="V273">
        <f t="shared" si="122"/>
        <v>0.121492242476951</v>
      </c>
      <c r="W273">
        <f t="shared" si="123"/>
        <v>0.124386875705037</v>
      </c>
      <c r="X273">
        <f t="shared" si="124"/>
        <v>0.123938455750621</v>
      </c>
      <c r="Y273" s="1">
        <v>451.4</v>
      </c>
      <c r="Z273" s="1">
        <v>1848.5</v>
      </c>
      <c r="AA273" s="1">
        <v>100.6</v>
      </c>
      <c r="AB273" s="1">
        <v>100.5</v>
      </c>
      <c r="AC273" s="1">
        <v>99.9</v>
      </c>
      <c r="AD273" s="1">
        <v>99.8</v>
      </c>
      <c r="AE273" s="1">
        <v>97</v>
      </c>
      <c r="AF273" s="1">
        <v>97.7</v>
      </c>
      <c r="AG273" s="1">
        <v>37.503</v>
      </c>
      <c r="AH273">
        <f t="shared" si="126"/>
        <v>0.130926007975188</v>
      </c>
      <c r="AI273">
        <f t="shared" si="127"/>
        <v>0.123180957533135</v>
      </c>
      <c r="AJ273">
        <f t="shared" si="128"/>
        <v>0.0129224652087476</v>
      </c>
      <c r="AK273">
        <f t="shared" si="129"/>
        <v>0.0109452736318407</v>
      </c>
      <c r="AL273">
        <f t="shared" si="130"/>
        <v>0.01001001001001</v>
      </c>
      <c r="AM273">
        <f t="shared" si="131"/>
        <v>0.0240480961923848</v>
      </c>
      <c r="AN273">
        <f t="shared" si="132"/>
        <v>0.0938144329896907</v>
      </c>
      <c r="AO273">
        <f t="shared" si="133"/>
        <v>0.0245649948822926</v>
      </c>
      <c r="AP273">
        <f t="shared" si="134"/>
        <v>0.0700663946884248</v>
      </c>
    </row>
    <row r="274" spans="1:42">
      <c r="A274" s="3" t="s">
        <v>1640</v>
      </c>
      <c r="B274" s="3" t="s">
        <v>257</v>
      </c>
      <c r="C274" s="3" t="s">
        <v>1641</v>
      </c>
      <c r="D274" s="3" t="s">
        <v>1642</v>
      </c>
      <c r="E274" s="3" t="s">
        <v>1643</v>
      </c>
      <c r="F274" s="3" t="s">
        <v>1644</v>
      </c>
      <c r="G274">
        <f t="shared" si="108"/>
        <v>0.122628172140037</v>
      </c>
      <c r="H274">
        <f t="shared" si="109"/>
        <v>0.102021651429349</v>
      </c>
      <c r="I274">
        <f t="shared" si="110"/>
        <v>0.116831118467704</v>
      </c>
      <c r="J274">
        <f t="shared" si="111"/>
        <v>0.129515495293904</v>
      </c>
      <c r="K274">
        <f t="shared" si="112"/>
        <v>0.125648008812695</v>
      </c>
      <c r="L274">
        <f t="shared" si="113"/>
        <v>0.139735010959853</v>
      </c>
      <c r="M274">
        <f t="shared" si="114"/>
        <v>0.116396215201464</v>
      </c>
      <c r="N274">
        <f t="shared" si="115"/>
        <v>0.110397697642502</v>
      </c>
      <c r="O274">
        <f t="shared" si="116"/>
        <v>0.125194373434958</v>
      </c>
      <c r="P274">
        <f t="shared" si="117"/>
        <v>-0.0057970536723326</v>
      </c>
      <c r="Q274">
        <f t="shared" si="118"/>
        <v>0.0090551712245861</v>
      </c>
      <c r="R274">
        <f t="shared" si="119"/>
        <v>-0.0217980940701611</v>
      </c>
      <c r="S274">
        <f t="shared" si="120"/>
        <v>-0.0437885426645689</v>
      </c>
      <c r="T274">
        <f t="shared" si="125"/>
        <v>0.102021651429349</v>
      </c>
      <c r="U274">
        <f t="shared" si="121"/>
        <v>0.109426384948527</v>
      </c>
      <c r="V274">
        <f t="shared" si="122"/>
        <v>0.111749661699506</v>
      </c>
      <c r="W274">
        <f t="shared" si="123"/>
        <v>0.111411670685255</v>
      </c>
      <c r="X274">
        <f t="shared" si="124"/>
        <v>0.114168211235195</v>
      </c>
      <c r="Y274" s="1">
        <v>456.9</v>
      </c>
      <c r="Z274" s="1">
        <v>1862.4</v>
      </c>
      <c r="AA274" s="1">
        <v>100.7</v>
      </c>
      <c r="AB274" s="1">
        <v>100.7</v>
      </c>
      <c r="AC274" s="1">
        <v>100</v>
      </c>
      <c r="AD274" s="1">
        <v>99.2</v>
      </c>
      <c r="AE274" s="1">
        <v>100.6</v>
      </c>
      <c r="AF274" s="1">
        <v>97.7</v>
      </c>
      <c r="AG274" s="1">
        <v>37.8489</v>
      </c>
      <c r="AH274">
        <f t="shared" si="126"/>
        <v>0.122346246443423</v>
      </c>
      <c r="AI274">
        <f t="shared" si="127"/>
        <v>0.119684278350516</v>
      </c>
      <c r="AJ274">
        <f t="shared" si="128"/>
        <v>0.0148957298907646</v>
      </c>
      <c r="AK274">
        <f t="shared" si="129"/>
        <v>0.0109235352532274</v>
      </c>
      <c r="AL274">
        <f t="shared" si="130"/>
        <v>0.0159999999999999</v>
      </c>
      <c r="AM274">
        <f t="shared" si="131"/>
        <v>0.0413306451612903</v>
      </c>
      <c r="AN274">
        <f t="shared" si="132"/>
        <v>0.0636182902584494</v>
      </c>
      <c r="AO274">
        <f t="shared" si="133"/>
        <v>0.0276356192425794</v>
      </c>
      <c r="AP274">
        <f t="shared" si="134"/>
        <v>0.0630480674471385</v>
      </c>
    </row>
    <row r="275" spans="1:42">
      <c r="A275" s="3" t="s">
        <v>1645</v>
      </c>
      <c r="B275" s="3" t="s">
        <v>1646</v>
      </c>
      <c r="C275" s="3" t="s">
        <v>1647</v>
      </c>
      <c r="D275" s="3" t="s">
        <v>1648</v>
      </c>
      <c r="E275" s="3" t="s">
        <v>1649</v>
      </c>
      <c r="F275" s="3" t="s">
        <v>1650</v>
      </c>
      <c r="G275">
        <f t="shared" si="108"/>
        <v>0.103909551391571</v>
      </c>
      <c r="H275">
        <f t="shared" si="109"/>
        <v>0.0942227712473704</v>
      </c>
      <c r="I275">
        <f t="shared" si="110"/>
        <v>0.105008960020526</v>
      </c>
      <c r="J275">
        <f t="shared" si="111"/>
        <v>0.110123870730058</v>
      </c>
      <c r="K275">
        <f t="shared" si="112"/>
        <v>0.0884756247882608</v>
      </c>
      <c r="L275">
        <f t="shared" si="113"/>
        <v>0.0757230129886132</v>
      </c>
      <c r="M275">
        <f t="shared" si="114"/>
        <v>0.11764574279677</v>
      </c>
      <c r="N275">
        <f t="shared" si="115"/>
        <v>0.0947968715212422</v>
      </c>
      <c r="O275">
        <f t="shared" si="116"/>
        <v>0.106343748761587</v>
      </c>
      <c r="P275">
        <f t="shared" si="117"/>
        <v>0.00109940862895505</v>
      </c>
      <c r="Q275">
        <f t="shared" si="118"/>
        <v>0.00697973426179217</v>
      </c>
      <c r="R275">
        <f t="shared" si="119"/>
        <v>-0.0165206555833336</v>
      </c>
      <c r="S275">
        <f t="shared" si="120"/>
        <v>-0.0378746172934976</v>
      </c>
      <c r="T275">
        <f t="shared" si="125"/>
        <v>0.0942227712473704</v>
      </c>
      <c r="U275">
        <f t="shared" si="121"/>
        <v>0.0996158656339484</v>
      </c>
      <c r="V275">
        <f t="shared" si="122"/>
        <v>0.105625824688222</v>
      </c>
      <c r="W275">
        <f t="shared" si="123"/>
        <v>0.102918586396477</v>
      </c>
      <c r="X275">
        <f t="shared" si="124"/>
        <v>0.103603618869499</v>
      </c>
      <c r="Y275" s="1">
        <v>464.5</v>
      </c>
      <c r="Z275" s="1">
        <v>1873.7</v>
      </c>
      <c r="AA275" s="1">
        <v>101</v>
      </c>
      <c r="AB275" s="1">
        <v>101</v>
      </c>
      <c r="AC275" s="1">
        <v>99.9</v>
      </c>
      <c r="AD275" s="1">
        <v>98.7</v>
      </c>
      <c r="AE275" s="1">
        <v>99.7</v>
      </c>
      <c r="AF275" s="1">
        <v>98.1</v>
      </c>
      <c r="AG275" s="1">
        <v>38.0264</v>
      </c>
      <c r="AH275">
        <f t="shared" si="126"/>
        <v>0.113455328310011</v>
      </c>
      <c r="AI275">
        <f t="shared" si="127"/>
        <v>0.121577627154827</v>
      </c>
      <c r="AJ275">
        <f t="shared" si="128"/>
        <v>0.0118811881188119</v>
      </c>
      <c r="AK275">
        <f t="shared" si="129"/>
        <v>0.00891089108910897</v>
      </c>
      <c r="AL275">
        <f t="shared" si="130"/>
        <v>0.018018018018018</v>
      </c>
      <c r="AM275">
        <f t="shared" si="131"/>
        <v>0.0455927051671733</v>
      </c>
      <c r="AN275">
        <f t="shared" si="132"/>
        <v>0.0631895687061183</v>
      </c>
      <c r="AO275">
        <f t="shared" si="133"/>
        <v>0.0275229357798165</v>
      </c>
      <c r="AP275">
        <f t="shared" si="134"/>
        <v>0.0665379841373362</v>
      </c>
    </row>
    <row r="276" spans="1:42">
      <c r="A276" s="3" t="s">
        <v>1651</v>
      </c>
      <c r="B276" s="3" t="s">
        <v>1652</v>
      </c>
      <c r="C276" s="3" t="s">
        <v>1653</v>
      </c>
      <c r="D276" s="3" t="s">
        <v>1654</v>
      </c>
      <c r="E276" s="3" t="s">
        <v>1655</v>
      </c>
      <c r="F276" s="3" t="s">
        <v>1656</v>
      </c>
      <c r="G276">
        <f t="shared" si="108"/>
        <v>0.09748933926443</v>
      </c>
      <c r="H276">
        <f t="shared" si="109"/>
        <v>0.0921043240556392</v>
      </c>
      <c r="I276">
        <f t="shared" si="110"/>
        <v>0.102160267708194</v>
      </c>
      <c r="J276">
        <f t="shared" si="111"/>
        <v>0.097295406480656</v>
      </c>
      <c r="K276">
        <f t="shared" si="112"/>
        <v>0.104193988877748</v>
      </c>
      <c r="L276">
        <f t="shared" si="113"/>
        <v>0.0794182403491701</v>
      </c>
      <c r="M276">
        <f t="shared" si="114"/>
        <v>0.110916363642052</v>
      </c>
      <c r="N276">
        <f t="shared" si="115"/>
        <v>0.11876385544915</v>
      </c>
      <c r="O276">
        <f t="shared" si="116"/>
        <v>0.099138971417603</v>
      </c>
      <c r="P276">
        <f t="shared" si="117"/>
        <v>0.00467092844376389</v>
      </c>
      <c r="Q276">
        <f t="shared" si="118"/>
        <v>0.00241516842431237</v>
      </c>
      <c r="R276">
        <f t="shared" si="119"/>
        <v>-0.0154284422577218</v>
      </c>
      <c r="S276">
        <f t="shared" si="120"/>
        <v>-0.0344752112190029</v>
      </c>
      <c r="T276">
        <f t="shared" si="125"/>
        <v>0.0921043240556392</v>
      </c>
      <c r="U276">
        <f t="shared" si="121"/>
        <v>0.0971322958819166</v>
      </c>
      <c r="V276">
        <f t="shared" si="122"/>
        <v>0.101726985135295</v>
      </c>
      <c r="W276">
        <f t="shared" si="123"/>
        <v>0.105986202713759</v>
      </c>
      <c r="X276">
        <f t="shared" si="124"/>
        <v>0.104616756454528</v>
      </c>
      <c r="Y276" s="1">
        <v>471.5</v>
      </c>
      <c r="Z276" s="1">
        <v>1887.3</v>
      </c>
      <c r="AA276" s="1">
        <v>101.4</v>
      </c>
      <c r="AB276" s="1">
        <v>101.4</v>
      </c>
      <c r="AC276" s="1">
        <v>100.1</v>
      </c>
      <c r="AD276" s="1">
        <v>99.2</v>
      </c>
      <c r="AE276" s="1">
        <v>99.3</v>
      </c>
      <c r="AF276" s="1">
        <v>98</v>
      </c>
      <c r="AG276" s="1">
        <v>38.339</v>
      </c>
      <c r="AH276">
        <f t="shared" si="126"/>
        <v>0.100742311770944</v>
      </c>
      <c r="AI276">
        <f t="shared" si="127"/>
        <v>0.120436602553913</v>
      </c>
      <c r="AJ276">
        <f t="shared" si="128"/>
        <v>0.00591715976331355</v>
      </c>
      <c r="AK276">
        <f t="shared" si="129"/>
        <v>0.000986193293885545</v>
      </c>
      <c r="AL276">
        <f t="shared" si="130"/>
        <v>0.016983016983017</v>
      </c>
      <c r="AM276">
        <f t="shared" si="131"/>
        <v>0.0312499999999999</v>
      </c>
      <c r="AN276">
        <f t="shared" si="132"/>
        <v>0.0563947633434039</v>
      </c>
      <c r="AO276">
        <f t="shared" si="133"/>
        <v>0.0316326530612244</v>
      </c>
      <c r="AP276">
        <f t="shared" si="134"/>
        <v>0.0602024048618901</v>
      </c>
    </row>
    <row r="277" spans="1:42">
      <c r="A277" s="3" t="s">
        <v>1657</v>
      </c>
      <c r="B277" s="3" t="s">
        <v>1658</v>
      </c>
      <c r="C277" s="3" t="s">
        <v>1659</v>
      </c>
      <c r="D277" s="3" t="s">
        <v>1660</v>
      </c>
      <c r="E277" s="3" t="s">
        <v>1661</v>
      </c>
      <c r="F277" s="3" t="s">
        <v>1662</v>
      </c>
      <c r="G277">
        <f t="shared" si="108"/>
        <v>0.0870816074156864</v>
      </c>
      <c r="H277">
        <f t="shared" si="109"/>
        <v>0.0846759244649936</v>
      </c>
      <c r="I277">
        <f t="shared" si="110"/>
        <v>0.100967142441355</v>
      </c>
      <c r="J277">
        <f t="shared" si="111"/>
        <v>0.0841444408011719</v>
      </c>
      <c r="K277">
        <f t="shared" si="112"/>
        <v>0.0834668829057415</v>
      </c>
      <c r="L277">
        <f t="shared" si="113"/>
        <v>0.0663586617407603</v>
      </c>
      <c r="M277">
        <f t="shared" si="114"/>
        <v>0.109654597357481</v>
      </c>
      <c r="N277">
        <f t="shared" si="115"/>
        <v>0.111077858145697</v>
      </c>
      <c r="O277">
        <f t="shared" si="116"/>
        <v>0.107270742293237</v>
      </c>
      <c r="P277">
        <f t="shared" si="117"/>
        <v>0.0138855350256683</v>
      </c>
      <c r="Q277">
        <f t="shared" si="118"/>
        <v>0.00550045586779276</v>
      </c>
      <c r="R277">
        <f t="shared" si="119"/>
        <v>-0.00988772100640757</v>
      </c>
      <c r="S277">
        <f t="shared" si="120"/>
        <v>-0.024076302336064</v>
      </c>
      <c r="T277">
        <f t="shared" si="125"/>
        <v>0.0846759244649936</v>
      </c>
      <c r="U277">
        <f t="shared" si="121"/>
        <v>0.0928215334531742</v>
      </c>
      <c r="V277">
        <f t="shared" si="122"/>
        <v>0.0984325547546096</v>
      </c>
      <c r="W277">
        <f t="shared" si="123"/>
        <v>0.101593880602382</v>
      </c>
      <c r="X277">
        <f t="shared" si="124"/>
        <v>0.102729252940553</v>
      </c>
      <c r="Y277" s="1">
        <v>474.8</v>
      </c>
      <c r="Z277" s="1">
        <v>1909.3</v>
      </c>
      <c r="AA277" s="1">
        <v>101.8</v>
      </c>
      <c r="AB277" s="1">
        <v>101.7</v>
      </c>
      <c r="AC277" s="1">
        <v>100.1</v>
      </c>
      <c r="AD277" s="1">
        <v>98.8</v>
      </c>
      <c r="AE277" s="1">
        <v>99.8</v>
      </c>
      <c r="AF277" s="1">
        <v>97.7</v>
      </c>
      <c r="AG277" s="1">
        <v>38.5047</v>
      </c>
      <c r="AH277">
        <f t="shared" si="126"/>
        <v>0.0981465880370682</v>
      </c>
      <c r="AI277">
        <f t="shared" si="127"/>
        <v>0.113339967527366</v>
      </c>
      <c r="AJ277">
        <f t="shared" si="128"/>
        <v>0.00491159135559921</v>
      </c>
      <c r="AK277">
        <f t="shared" si="129"/>
        <v>0.00196656833824978</v>
      </c>
      <c r="AL277">
        <f t="shared" si="130"/>
        <v>0.0179820179820181</v>
      </c>
      <c r="AM277">
        <f t="shared" si="131"/>
        <v>0.0475708502024292</v>
      </c>
      <c r="AN277">
        <f t="shared" si="132"/>
        <v>0.0571142284569139</v>
      </c>
      <c r="AO277">
        <f t="shared" si="133"/>
        <v>0.037871033776868</v>
      </c>
      <c r="AP277">
        <f t="shared" si="134"/>
        <v>0.0672956807870208</v>
      </c>
    </row>
    <row r="278" spans="1:42">
      <c r="A278" s="3" t="s">
        <v>1663</v>
      </c>
      <c r="B278" s="3" t="s">
        <v>1664</v>
      </c>
      <c r="C278" s="3" t="s">
        <v>1665</v>
      </c>
      <c r="D278" s="3" t="s">
        <v>1666</v>
      </c>
      <c r="E278" s="3" t="s">
        <v>1667</v>
      </c>
      <c r="F278" s="3" t="s">
        <v>1668</v>
      </c>
      <c r="G278">
        <f t="shared" si="108"/>
        <v>0.0917952763053025</v>
      </c>
      <c r="H278">
        <f t="shared" si="109"/>
        <v>0.0871168370958058</v>
      </c>
      <c r="I278">
        <f t="shared" si="110"/>
        <v>0.100297666764158</v>
      </c>
      <c r="J278">
        <f t="shared" si="111"/>
        <v>0.0938512200036992</v>
      </c>
      <c r="K278">
        <f t="shared" si="112"/>
        <v>0.0821760668828508</v>
      </c>
      <c r="L278">
        <f t="shared" si="113"/>
        <v>0.0857594268084525</v>
      </c>
      <c r="M278">
        <f t="shared" si="114"/>
        <v>0.113460885578062</v>
      </c>
      <c r="N278">
        <f t="shared" si="115"/>
        <v>0.0991395975983595</v>
      </c>
      <c r="O278">
        <f t="shared" si="116"/>
        <v>0.122916956724653</v>
      </c>
      <c r="P278">
        <f t="shared" si="117"/>
        <v>0.00850239045885584</v>
      </c>
      <c r="Q278">
        <f t="shared" si="118"/>
        <v>0.00125546553316544</v>
      </c>
      <c r="R278">
        <f t="shared" si="119"/>
        <v>-0.0115524202258154</v>
      </c>
      <c r="S278">
        <f t="shared" si="120"/>
        <v>-0.0282263358228308</v>
      </c>
      <c r="T278">
        <f t="shared" si="125"/>
        <v>0.0871168370958058</v>
      </c>
      <c r="U278">
        <f t="shared" si="121"/>
        <v>0.0937072519299821</v>
      </c>
      <c r="V278">
        <f t="shared" si="122"/>
        <v>0.100291796479342</v>
      </c>
      <c r="W278">
        <f t="shared" si="123"/>
        <v>0.100003746759096</v>
      </c>
      <c r="X278">
        <f t="shared" si="124"/>
        <v>0.104586388752208</v>
      </c>
      <c r="Y278" s="1">
        <v>477.2</v>
      </c>
      <c r="Z278" s="1">
        <v>1962.4</v>
      </c>
      <c r="AA278" s="1">
        <v>101</v>
      </c>
      <c r="AB278" s="1">
        <v>100.8</v>
      </c>
      <c r="AC278" s="1">
        <v>99.8</v>
      </c>
      <c r="AD278" s="1">
        <v>98.8</v>
      </c>
      <c r="AE278" s="1">
        <v>101.3</v>
      </c>
      <c r="AF278" s="1">
        <v>97.9</v>
      </c>
      <c r="AG278" s="1">
        <v>38.5427</v>
      </c>
      <c r="AH278">
        <f t="shared" si="126"/>
        <v>0.100377200335289</v>
      </c>
      <c r="AI278">
        <f t="shared" si="127"/>
        <v>0.0907052588666938</v>
      </c>
      <c r="AJ278">
        <f t="shared" si="128"/>
        <v>0.0198019801980198</v>
      </c>
      <c r="AK278">
        <f t="shared" si="129"/>
        <v>0.0188492063492064</v>
      </c>
      <c r="AL278">
        <f t="shared" si="130"/>
        <v>0.0230460921843687</v>
      </c>
      <c r="AM278">
        <f t="shared" si="131"/>
        <v>0.0587044534412955</v>
      </c>
      <c r="AN278">
        <f t="shared" si="132"/>
        <v>0.0365251727541955</v>
      </c>
      <c r="AO278">
        <f t="shared" si="133"/>
        <v>0.0429009193054136</v>
      </c>
      <c r="AP278">
        <f t="shared" si="134"/>
        <v>0.0731448497380826</v>
      </c>
    </row>
    <row r="279" spans="1:42">
      <c r="A279" s="3" t="s">
        <v>1669</v>
      </c>
      <c r="B279" s="3" t="s">
        <v>1670</v>
      </c>
      <c r="C279" s="3" t="s">
        <v>1671</v>
      </c>
      <c r="D279" s="3" t="s">
        <v>1672</v>
      </c>
      <c r="E279" s="3" t="s">
        <v>1673</v>
      </c>
      <c r="F279" s="3" t="s">
        <v>1674</v>
      </c>
      <c r="G279">
        <f t="shared" si="108"/>
        <v>0.0837580900171605</v>
      </c>
      <c r="H279">
        <f t="shared" si="109"/>
        <v>0.0847629973995153</v>
      </c>
      <c r="I279">
        <f t="shared" si="110"/>
        <v>0.0981747492003903</v>
      </c>
      <c r="J279">
        <f t="shared" si="111"/>
        <v>0.0712895722426858</v>
      </c>
      <c r="K279">
        <f t="shared" si="112"/>
        <v>0.0672889850336359</v>
      </c>
      <c r="L279">
        <f t="shared" si="113"/>
        <v>0.0494118761007496</v>
      </c>
      <c r="M279">
        <f t="shared" si="114"/>
        <v>0.103105669183367</v>
      </c>
      <c r="N279">
        <f t="shared" si="115"/>
        <v>0.110903078959563</v>
      </c>
      <c r="O279">
        <f t="shared" si="116"/>
        <v>0.105745629126434</v>
      </c>
      <c r="P279">
        <f t="shared" si="117"/>
        <v>0.0144166591832298</v>
      </c>
      <c r="Q279">
        <f t="shared" si="118"/>
        <v>0.0120012390329541</v>
      </c>
      <c r="R279">
        <f t="shared" si="119"/>
        <v>-0.0111918042310963</v>
      </c>
      <c r="S279">
        <f t="shared" si="120"/>
        <v>-0.0246732325216035</v>
      </c>
      <c r="T279">
        <f t="shared" si="125"/>
        <v>0.0847629973995153</v>
      </c>
      <c r="U279">
        <f t="shared" si="121"/>
        <v>0.0914688732999528</v>
      </c>
      <c r="V279">
        <f t="shared" si="122"/>
        <v>0.0953478052610908</v>
      </c>
      <c r="W279">
        <f t="shared" si="123"/>
        <v>0.0992366236857087</v>
      </c>
      <c r="X279">
        <f t="shared" si="124"/>
        <v>0.100538424773854</v>
      </c>
      <c r="Y279" s="1">
        <v>484.3</v>
      </c>
      <c r="Z279" s="1">
        <v>1999.6</v>
      </c>
      <c r="AA279" s="1">
        <v>101.1</v>
      </c>
      <c r="AB279" s="1">
        <v>100.8</v>
      </c>
      <c r="AC279" s="1">
        <v>100</v>
      </c>
      <c r="AD279" s="1">
        <v>100</v>
      </c>
      <c r="AE279" s="1">
        <v>104.6</v>
      </c>
      <c r="AF279" s="1">
        <v>98</v>
      </c>
      <c r="AG279" s="1">
        <v>38.528</v>
      </c>
      <c r="AH279">
        <f t="shared" si="126"/>
        <v>0.089200908527772</v>
      </c>
      <c r="AI279">
        <f t="shared" si="127"/>
        <v>0.0804660932186438</v>
      </c>
      <c r="AJ279">
        <f t="shared" si="128"/>
        <v>0.0227497527200792</v>
      </c>
      <c r="AK279">
        <f t="shared" si="129"/>
        <v>0.0228174603174603</v>
      </c>
      <c r="AL279">
        <f t="shared" si="130"/>
        <v>0.025</v>
      </c>
      <c r="AM279">
        <f t="shared" si="131"/>
        <v>0.038</v>
      </c>
      <c r="AN279">
        <f t="shared" si="132"/>
        <v>0.0162523900573614</v>
      </c>
      <c r="AO279">
        <f t="shared" si="133"/>
        <v>0.046938775510204</v>
      </c>
      <c r="AP279">
        <f t="shared" si="134"/>
        <v>0.0595229443521595</v>
      </c>
    </row>
    <row r="280" spans="1:42">
      <c r="A280" s="3" t="s">
        <v>1675</v>
      </c>
      <c r="B280" s="3" t="s">
        <v>1676</v>
      </c>
      <c r="C280" s="3" t="s">
        <v>1677</v>
      </c>
      <c r="D280" s="3" t="s">
        <v>1678</v>
      </c>
      <c r="E280" s="3" t="s">
        <v>1679</v>
      </c>
      <c r="F280" s="3" t="s">
        <v>1680</v>
      </c>
      <c r="G280">
        <f t="shared" si="108"/>
        <v>0.0870285612652095</v>
      </c>
      <c r="H280">
        <f t="shared" si="109"/>
        <v>0.0911946601849268</v>
      </c>
      <c r="I280">
        <f t="shared" si="110"/>
        <v>0.10191689988844</v>
      </c>
      <c r="J280">
        <f t="shared" si="111"/>
        <v>0.0747241944414113</v>
      </c>
      <c r="K280">
        <f t="shared" si="112"/>
        <v>0.0516306425142789</v>
      </c>
      <c r="L280">
        <f t="shared" si="113"/>
        <v>0.0445314823376116</v>
      </c>
      <c r="M280">
        <f t="shared" si="114"/>
        <v>0.107372104215623</v>
      </c>
      <c r="N280">
        <f t="shared" si="115"/>
        <v>0.0980554837484415</v>
      </c>
      <c r="O280">
        <f t="shared" si="116"/>
        <v>0.121579522640152</v>
      </c>
      <c r="P280">
        <f t="shared" si="117"/>
        <v>0.0148883386232305</v>
      </c>
      <c r="Q280">
        <f t="shared" si="118"/>
        <v>0.00467767760059104</v>
      </c>
      <c r="R280">
        <f t="shared" si="119"/>
        <v>-0.0232797788862854</v>
      </c>
      <c r="S280">
        <f t="shared" si="120"/>
        <v>-0.0292022283427198</v>
      </c>
      <c r="T280">
        <f t="shared" si="125"/>
        <v>0.0911946601849268</v>
      </c>
      <c r="U280">
        <f t="shared" si="121"/>
        <v>0.0965557800366834</v>
      </c>
      <c r="V280">
        <f t="shared" si="122"/>
        <v>0.100161221429663</v>
      </c>
      <c r="W280">
        <f t="shared" si="123"/>
        <v>0.0996347870093578</v>
      </c>
      <c r="X280">
        <f t="shared" si="124"/>
        <v>0.104023734135517</v>
      </c>
      <c r="Y280" s="1">
        <v>490.6</v>
      </c>
      <c r="Z280" s="1">
        <v>2017.8</v>
      </c>
      <c r="AA280" s="1">
        <v>101</v>
      </c>
      <c r="AB280" s="1">
        <v>100.7</v>
      </c>
      <c r="AC280" s="1">
        <v>99.7</v>
      </c>
      <c r="AD280" s="1">
        <v>100.5</v>
      </c>
      <c r="AE280" s="1">
        <v>102.6</v>
      </c>
      <c r="AF280" s="1">
        <v>98.1</v>
      </c>
      <c r="AG280" s="1">
        <v>38.9251</v>
      </c>
      <c r="AH280">
        <f t="shared" si="126"/>
        <v>0.0831634732980023</v>
      </c>
      <c r="AI280">
        <f t="shared" si="127"/>
        <v>0.0791456041233026</v>
      </c>
      <c r="AJ280">
        <f t="shared" si="128"/>
        <v>0.0277227722772277</v>
      </c>
      <c r="AK280">
        <f t="shared" si="129"/>
        <v>0.0287984111221449</v>
      </c>
      <c r="AL280">
        <f t="shared" si="130"/>
        <v>0.033099297893681</v>
      </c>
      <c r="AM280">
        <f t="shared" si="131"/>
        <v>0.0517412935323383</v>
      </c>
      <c r="AN280">
        <f t="shared" si="132"/>
        <v>0.0584795321637427</v>
      </c>
      <c r="AO280">
        <f t="shared" si="133"/>
        <v>0.0489296636085628</v>
      </c>
      <c r="AP280">
        <f t="shared" si="134"/>
        <v>0.0575566922114523</v>
      </c>
    </row>
    <row r="281" spans="1:42">
      <c r="A281" s="3" t="s">
        <v>1681</v>
      </c>
      <c r="B281" s="3" t="s">
        <v>1682</v>
      </c>
      <c r="C281" s="3" t="s">
        <v>1683</v>
      </c>
      <c r="D281" s="3" t="s">
        <v>1684</v>
      </c>
      <c r="E281" s="3" t="s">
        <v>1685</v>
      </c>
      <c r="F281" s="3" t="s">
        <v>1686</v>
      </c>
      <c r="G281">
        <f t="shared" si="108"/>
        <v>0.0775462068028007</v>
      </c>
      <c r="H281">
        <f t="shared" si="109"/>
        <v>0.0866259967126945</v>
      </c>
      <c r="I281">
        <f t="shared" si="110"/>
        <v>0.0979821723876901</v>
      </c>
      <c r="J281">
        <f t="shared" si="111"/>
        <v>0.0555748939682972</v>
      </c>
      <c r="K281">
        <f t="shared" si="112"/>
        <v>0.0362664206312545</v>
      </c>
      <c r="L281">
        <f t="shared" si="113"/>
        <v>0.0198181704517516</v>
      </c>
      <c r="M281">
        <f t="shared" si="114"/>
        <v>0.102634000123011</v>
      </c>
      <c r="N281">
        <f t="shared" si="115"/>
        <v>0.102162599338256</v>
      </c>
      <c r="O281">
        <f t="shared" si="116"/>
        <v>0.112262917419574</v>
      </c>
      <c r="P281">
        <f t="shared" si="117"/>
        <v>0.0204359655848894</v>
      </c>
      <c r="Q281">
        <f t="shared" si="118"/>
        <v>0.00259873703572813</v>
      </c>
      <c r="R281">
        <f t="shared" si="119"/>
        <v>-0.0216607178603353</v>
      </c>
      <c r="S281">
        <f t="shared" si="120"/>
        <v>-0.0182614991860383</v>
      </c>
      <c r="T281">
        <f t="shared" si="125"/>
        <v>0.0866259967126945</v>
      </c>
      <c r="U281">
        <f t="shared" si="121"/>
        <v>0.0923040845501923</v>
      </c>
      <c r="V281">
        <f t="shared" si="122"/>
        <v>0.0957473897411319</v>
      </c>
      <c r="W281">
        <f t="shared" si="123"/>
        <v>0.0973511921404128</v>
      </c>
      <c r="X281">
        <f t="shared" si="124"/>
        <v>0.100333537196245</v>
      </c>
      <c r="Y281" s="1">
        <v>493.2</v>
      </c>
      <c r="Z281" s="1">
        <v>2031.1</v>
      </c>
      <c r="AA281" s="1">
        <v>101.1</v>
      </c>
      <c r="AB281" s="1">
        <v>100.7</v>
      </c>
      <c r="AC281" s="1">
        <v>99.5</v>
      </c>
      <c r="AD281" s="1">
        <v>101.2</v>
      </c>
      <c r="AE281" s="1">
        <v>103.1</v>
      </c>
      <c r="AF281" s="1">
        <v>98.8</v>
      </c>
      <c r="AG281" s="1">
        <v>39.1588</v>
      </c>
      <c r="AH281">
        <f t="shared" si="126"/>
        <v>0.0847526358475264</v>
      </c>
      <c r="AI281">
        <f t="shared" si="127"/>
        <v>0.080153611343607</v>
      </c>
      <c r="AJ281">
        <f t="shared" si="128"/>
        <v>0.0276953511374878</v>
      </c>
      <c r="AK281">
        <f t="shared" si="129"/>
        <v>0.0278053624627606</v>
      </c>
      <c r="AL281">
        <f t="shared" si="130"/>
        <v>0.0371859296482412</v>
      </c>
      <c r="AM281">
        <f t="shared" si="131"/>
        <v>0.0395256916996047</v>
      </c>
      <c r="AN281">
        <f t="shared" si="132"/>
        <v>0.0640155189136761</v>
      </c>
      <c r="AO281">
        <f t="shared" si="133"/>
        <v>0.0455465587044534</v>
      </c>
      <c r="AP281">
        <f t="shared" si="134"/>
        <v>0.0585232438174816</v>
      </c>
    </row>
    <row r="282" spans="1:42">
      <c r="A282" s="3" t="s">
        <v>1687</v>
      </c>
      <c r="B282" s="3" t="s">
        <v>1688</v>
      </c>
      <c r="C282" s="3" t="s">
        <v>1689</v>
      </c>
      <c r="D282" s="3" t="s">
        <v>1690</v>
      </c>
      <c r="E282" s="3" t="s">
        <v>1691</v>
      </c>
      <c r="F282" s="3" t="s">
        <v>1692</v>
      </c>
      <c r="G282">
        <f t="shared" si="108"/>
        <v>0.0771579361874221</v>
      </c>
      <c r="H282">
        <f t="shared" si="109"/>
        <v>0.092532042404148</v>
      </c>
      <c r="I282">
        <f t="shared" si="110"/>
        <v>0.103555836886636</v>
      </c>
      <c r="J282">
        <f t="shared" si="111"/>
        <v>0.0489742033406941</v>
      </c>
      <c r="K282">
        <f t="shared" si="112"/>
        <v>0.0254749974372014</v>
      </c>
      <c r="L282">
        <f t="shared" si="113"/>
        <v>0.00333596116563957</v>
      </c>
      <c r="M282">
        <f t="shared" si="114"/>
        <v>0.105098297861467</v>
      </c>
      <c r="N282">
        <f t="shared" si="115"/>
        <v>0.111953303767608</v>
      </c>
      <c r="O282">
        <f t="shared" si="116"/>
        <v>0.115256264039596</v>
      </c>
      <c r="P282">
        <f t="shared" si="117"/>
        <v>0.0263979006992138</v>
      </c>
      <c r="Q282">
        <f t="shared" si="118"/>
        <v>-0.0122651429348423</v>
      </c>
      <c r="R282">
        <f t="shared" si="119"/>
        <v>-0.0243709677354279</v>
      </c>
      <c r="S282">
        <f t="shared" si="120"/>
        <v>-0.0210575227454586</v>
      </c>
      <c r="T282">
        <f t="shared" si="125"/>
        <v>0.092532042404148</v>
      </c>
      <c r="U282">
        <f t="shared" si="121"/>
        <v>0.0980439396453919</v>
      </c>
      <c r="V282">
        <f t="shared" si="122"/>
        <v>0.100395392384084</v>
      </c>
      <c r="W282">
        <f t="shared" si="123"/>
        <v>0.103284870229965</v>
      </c>
      <c r="X282">
        <f t="shared" si="124"/>
        <v>0.105679148991891</v>
      </c>
      <c r="Y282" s="1">
        <v>500</v>
      </c>
      <c r="Z282" s="1">
        <v>2045.5</v>
      </c>
      <c r="AA282" s="1">
        <v>101.4</v>
      </c>
      <c r="AB282" s="1">
        <v>101</v>
      </c>
      <c r="AC282" s="1">
        <v>99.8</v>
      </c>
      <c r="AD282" s="1">
        <v>100.9</v>
      </c>
      <c r="AE282" s="1">
        <v>105.3</v>
      </c>
      <c r="AF282" s="1">
        <v>99.2</v>
      </c>
      <c r="AG282" s="1">
        <v>39.3844</v>
      </c>
      <c r="AH282">
        <f t="shared" si="126"/>
        <v>0.0734000000000001</v>
      </c>
      <c r="AI282">
        <f t="shared" si="127"/>
        <v>0.0786604742116842</v>
      </c>
      <c r="AJ282">
        <f t="shared" si="128"/>
        <v>0.0236686390532544</v>
      </c>
      <c r="AK282">
        <f t="shared" si="129"/>
        <v>0.0247524752475248</v>
      </c>
      <c r="AL282">
        <f t="shared" si="130"/>
        <v>0.0360721442885772</v>
      </c>
      <c r="AM282">
        <f t="shared" si="131"/>
        <v>0.0356788899900891</v>
      </c>
      <c r="AN282">
        <f t="shared" si="132"/>
        <v>0.0237416904083571</v>
      </c>
      <c r="AO282">
        <f t="shared" si="133"/>
        <v>0.0433467741935484</v>
      </c>
      <c r="AP282">
        <f t="shared" si="134"/>
        <v>0.0585180934583237</v>
      </c>
    </row>
    <row r="283" spans="1:42">
      <c r="A283" s="3" t="s">
        <v>1693</v>
      </c>
      <c r="B283" s="3" t="s">
        <v>1694</v>
      </c>
      <c r="C283" s="3" t="s">
        <v>1695</v>
      </c>
      <c r="D283" s="3" t="s">
        <v>1696</v>
      </c>
      <c r="E283" s="3" t="s">
        <v>1697</v>
      </c>
      <c r="F283" s="3" t="s">
        <v>1698</v>
      </c>
      <c r="G283">
        <f t="shared" si="108"/>
        <v>0.081578353982145</v>
      </c>
      <c r="H283">
        <f t="shared" si="109"/>
        <v>0.0939920489206659</v>
      </c>
      <c r="I283">
        <f t="shared" si="110"/>
        <v>0.10644867298743</v>
      </c>
      <c r="J283">
        <f t="shared" si="111"/>
        <v>0.0495730826347498</v>
      </c>
      <c r="K283">
        <f t="shared" si="112"/>
        <v>0.0232287857500318</v>
      </c>
      <c r="L283">
        <f t="shared" si="113"/>
        <v>0.0088833396050482</v>
      </c>
      <c r="M283">
        <f t="shared" si="114"/>
        <v>0.104889500394061</v>
      </c>
      <c r="N283">
        <f t="shared" si="115"/>
        <v>0.111504273043592</v>
      </c>
      <c r="O283">
        <f t="shared" si="116"/>
        <v>0.121208174713795</v>
      </c>
      <c r="P283">
        <f t="shared" si="117"/>
        <v>0.0248703190052852</v>
      </c>
      <c r="Q283">
        <f t="shared" si="118"/>
        <v>-0.0167761753175024</v>
      </c>
      <c r="R283">
        <f t="shared" si="119"/>
        <v>-0.029805465845629</v>
      </c>
      <c r="S283">
        <f t="shared" si="120"/>
        <v>-0.0255740121845569</v>
      </c>
      <c r="T283">
        <f t="shared" si="125"/>
        <v>0.0939920489206659</v>
      </c>
      <c r="U283">
        <f t="shared" si="121"/>
        <v>0.100220360954048</v>
      </c>
      <c r="V283">
        <f t="shared" si="122"/>
        <v>0.101776740767386</v>
      </c>
      <c r="W283">
        <f t="shared" si="123"/>
        <v>0.104208623836437</v>
      </c>
      <c r="X283">
        <f t="shared" si="124"/>
        <v>0.107608534011909</v>
      </c>
      <c r="Y283" s="1">
        <v>504</v>
      </c>
      <c r="Z283" s="1">
        <v>2055.8</v>
      </c>
      <c r="AA283" s="1">
        <v>101.6</v>
      </c>
      <c r="AB283" s="1">
        <v>101.3</v>
      </c>
      <c r="AC283" s="1">
        <v>100.2</v>
      </c>
      <c r="AD283" s="1">
        <v>100.5</v>
      </c>
      <c r="AE283" s="1">
        <v>104.6</v>
      </c>
      <c r="AF283" s="1">
        <v>99.4</v>
      </c>
      <c r="AG283" s="1">
        <v>39.7584</v>
      </c>
      <c r="AH283">
        <f t="shared" si="126"/>
        <v>0.0718253968253969</v>
      </c>
      <c r="AI283">
        <f t="shared" si="127"/>
        <v>0.0786068683724097</v>
      </c>
      <c r="AJ283">
        <f t="shared" si="128"/>
        <v>0.0216535433070866</v>
      </c>
      <c r="AK283">
        <f t="shared" si="129"/>
        <v>0.020730503455084</v>
      </c>
      <c r="AL283">
        <f t="shared" si="130"/>
        <v>0.0339321357285428</v>
      </c>
      <c r="AM283">
        <f t="shared" si="131"/>
        <v>0.0278606965174129</v>
      </c>
      <c r="AN283">
        <f t="shared" si="132"/>
        <v>0.0258126195028681</v>
      </c>
      <c r="AO283">
        <f t="shared" si="133"/>
        <v>0.0432595573440644</v>
      </c>
      <c r="AP283">
        <f t="shared" si="134"/>
        <v>0.0557014366775322</v>
      </c>
    </row>
    <row r="284" spans="1:42">
      <c r="A284" s="3" t="s">
        <v>1699</v>
      </c>
      <c r="B284" s="3" t="s">
        <v>650</v>
      </c>
      <c r="C284" s="3" t="s">
        <v>1700</v>
      </c>
      <c r="D284" s="3" t="s">
        <v>1701</v>
      </c>
      <c r="E284" s="3" t="s">
        <v>1702</v>
      </c>
      <c r="F284" s="3" t="s">
        <v>1703</v>
      </c>
      <c r="G284">
        <f t="shared" si="108"/>
        <v>0.0991103126978677</v>
      </c>
      <c r="H284">
        <f t="shared" si="109"/>
        <v>0.10275280757483</v>
      </c>
      <c r="I284">
        <f t="shared" si="110"/>
        <v>0.11191427075855</v>
      </c>
      <c r="J284">
        <f t="shared" si="111"/>
        <v>0.0848068209826049</v>
      </c>
      <c r="K284">
        <f t="shared" si="112"/>
        <v>0.0870968771491725</v>
      </c>
      <c r="L284">
        <f t="shared" si="113"/>
        <v>0.0810282045257943</v>
      </c>
      <c r="M284">
        <f t="shared" si="114"/>
        <v>0.114698470718919</v>
      </c>
      <c r="N284">
        <f t="shared" si="115"/>
        <v>0.127129730168644</v>
      </c>
      <c r="O284">
        <f t="shared" si="116"/>
        <v>0.120256494661214</v>
      </c>
      <c r="P284">
        <f t="shared" si="117"/>
        <v>0.0128039580606826</v>
      </c>
      <c r="Q284">
        <f t="shared" si="118"/>
        <v>-0.0212281690506524</v>
      </c>
      <c r="R284">
        <f t="shared" si="119"/>
        <v>-0.0407816545920769</v>
      </c>
      <c r="S284">
        <f t="shared" si="120"/>
        <v>-0.0335956368772167</v>
      </c>
      <c r="T284">
        <f t="shared" si="125"/>
        <v>0.10275280757483</v>
      </c>
      <c r="U284">
        <f t="shared" si="121"/>
        <v>0.10733353916669</v>
      </c>
      <c r="V284">
        <f t="shared" si="122"/>
        <v>0.109788516350766</v>
      </c>
      <c r="W284">
        <f t="shared" si="123"/>
        <v>0.114123819805236</v>
      </c>
      <c r="X284">
        <f t="shared" si="124"/>
        <v>0.115350354776431</v>
      </c>
      <c r="Y284" s="1">
        <v>507.8</v>
      </c>
      <c r="Z284" s="1">
        <v>2067.1</v>
      </c>
      <c r="AA284" s="1">
        <v>101.6</v>
      </c>
      <c r="AB284" s="1">
        <v>101.3</v>
      </c>
      <c r="AC284" s="1">
        <v>100.5</v>
      </c>
      <c r="AD284" s="1">
        <v>99.5</v>
      </c>
      <c r="AE284" s="1">
        <v>105.6</v>
      </c>
      <c r="AF284" s="1">
        <v>99.8</v>
      </c>
      <c r="AG284" s="1">
        <v>40.0254</v>
      </c>
      <c r="AH284">
        <f t="shared" si="126"/>
        <v>0.065183142969673</v>
      </c>
      <c r="AI284">
        <f t="shared" si="127"/>
        <v>0.0767742247593248</v>
      </c>
      <c r="AJ284">
        <f t="shared" si="128"/>
        <v>0.0236220472440945</v>
      </c>
      <c r="AK284">
        <f t="shared" si="129"/>
        <v>0.0227048371174728</v>
      </c>
      <c r="AL284">
        <f t="shared" si="130"/>
        <v>0.0288557213930349</v>
      </c>
      <c r="AM284">
        <f t="shared" si="131"/>
        <v>0.0452261306532663</v>
      </c>
      <c r="AN284">
        <f t="shared" si="132"/>
        <v>-0.00473484848484848</v>
      </c>
      <c r="AO284">
        <f t="shared" si="133"/>
        <v>0.0430861723446894</v>
      </c>
      <c r="AP284">
        <f t="shared" si="134"/>
        <v>0.0446416525506303</v>
      </c>
    </row>
    <row r="285" spans="1:42">
      <c r="A285" s="3" t="s">
        <v>1704</v>
      </c>
      <c r="B285" s="3" t="s">
        <v>1705</v>
      </c>
      <c r="C285" s="3" t="s">
        <v>1706</v>
      </c>
      <c r="D285" s="3" t="s">
        <v>1707</v>
      </c>
      <c r="E285" s="3" t="s">
        <v>1708</v>
      </c>
      <c r="F285" s="3" t="s">
        <v>1709</v>
      </c>
      <c r="G285">
        <f t="shared" si="108"/>
        <v>0.0997125074002511</v>
      </c>
      <c r="H285">
        <f t="shared" si="109"/>
        <v>0.10321836725247</v>
      </c>
      <c r="I285">
        <f t="shared" si="110"/>
        <v>0.113657367924759</v>
      </c>
      <c r="J285">
        <f t="shared" si="111"/>
        <v>0.0909881670958805</v>
      </c>
      <c r="K285">
        <f t="shared" si="112"/>
        <v>0.092925951785338</v>
      </c>
      <c r="L285">
        <f t="shared" si="113"/>
        <v>0.0916875516529307</v>
      </c>
      <c r="M285">
        <f t="shared" si="114"/>
        <v>0.11680839183635</v>
      </c>
      <c r="N285">
        <f t="shared" si="115"/>
        <v>0.126717746975889</v>
      </c>
      <c r="O285">
        <f t="shared" si="116"/>
        <v>0.127304794112481</v>
      </c>
      <c r="P285">
        <f t="shared" si="117"/>
        <v>0.0139448605245078</v>
      </c>
      <c r="Q285">
        <f t="shared" si="118"/>
        <v>-0.0231031569506814</v>
      </c>
      <c r="R285">
        <f t="shared" si="119"/>
        <v>-0.0482340589197104</v>
      </c>
      <c r="S285">
        <f t="shared" si="120"/>
        <v>-0.0309702030448458</v>
      </c>
      <c r="T285">
        <f t="shared" si="125"/>
        <v>0.10321836725247</v>
      </c>
      <c r="U285">
        <f t="shared" si="121"/>
        <v>0.108437867588614</v>
      </c>
      <c r="V285">
        <f t="shared" si="122"/>
        <v>0.111228042337859</v>
      </c>
      <c r="W285">
        <f t="shared" si="123"/>
        <v>0.115100468497367</v>
      </c>
      <c r="X285">
        <f t="shared" si="124"/>
        <v>0.11754133362039</v>
      </c>
      <c r="Y285" s="1">
        <v>510.5</v>
      </c>
      <c r="Z285" s="1">
        <v>2076.2</v>
      </c>
      <c r="AA285" s="1">
        <v>101.9</v>
      </c>
      <c r="AB285" s="1">
        <v>101.6</v>
      </c>
      <c r="AC285" s="1">
        <v>100.9</v>
      </c>
      <c r="AD285" s="1">
        <v>102.2</v>
      </c>
      <c r="AE285" s="1">
        <v>106.1</v>
      </c>
      <c r="AF285" s="1">
        <v>100.1</v>
      </c>
      <c r="AG285" s="1">
        <v>40.1307</v>
      </c>
      <c r="AH285">
        <f t="shared" si="126"/>
        <v>0.059745347698335</v>
      </c>
      <c r="AI285">
        <f t="shared" si="127"/>
        <v>0.0752817647625471</v>
      </c>
      <c r="AJ285">
        <f t="shared" si="128"/>
        <v>0.0186457311089302</v>
      </c>
      <c r="AK285">
        <f t="shared" si="129"/>
        <v>0.016732283464567</v>
      </c>
      <c r="AL285">
        <f t="shared" si="130"/>
        <v>0.022794846382557</v>
      </c>
      <c r="AM285">
        <f t="shared" si="131"/>
        <v>0.0107632093933463</v>
      </c>
      <c r="AN285">
        <f t="shared" si="132"/>
        <v>-0.0160226201696512</v>
      </c>
      <c r="AO285">
        <f t="shared" si="133"/>
        <v>0.0429570429570431</v>
      </c>
      <c r="AP285">
        <f t="shared" si="134"/>
        <v>0.0461118295967926</v>
      </c>
    </row>
    <row r="286" spans="1:42">
      <c r="A286" s="3" t="s">
        <v>1710</v>
      </c>
      <c r="B286" s="3" t="s">
        <v>1711</v>
      </c>
      <c r="C286" s="3" t="s">
        <v>762</v>
      </c>
      <c r="D286" s="3" t="s">
        <v>1712</v>
      </c>
      <c r="E286" s="3" t="s">
        <v>1713</v>
      </c>
      <c r="F286" s="3" t="s">
        <v>1714</v>
      </c>
      <c r="G286">
        <f t="shared" si="108"/>
        <v>0.094656667150678</v>
      </c>
      <c r="H286">
        <f t="shared" si="109"/>
        <v>0.0962245977570168</v>
      </c>
      <c r="I286">
        <f t="shared" si="110"/>
        <v>0.109508892047597</v>
      </c>
      <c r="J286">
        <f t="shared" si="111"/>
        <v>0.0847572374159778</v>
      </c>
      <c r="K286">
        <f t="shared" si="112"/>
        <v>0.0731302555443434</v>
      </c>
      <c r="L286">
        <f t="shared" si="113"/>
        <v>0.0794283897162684</v>
      </c>
      <c r="M286">
        <f t="shared" si="114"/>
        <v>0.114265184123711</v>
      </c>
      <c r="N286">
        <f t="shared" si="115"/>
        <v>0.1111073712878</v>
      </c>
      <c r="O286">
        <f t="shared" si="116"/>
        <v>0.133366517780643</v>
      </c>
      <c r="P286">
        <f t="shared" si="117"/>
        <v>0.0148522248969187</v>
      </c>
      <c r="Q286">
        <f t="shared" si="118"/>
        <v>-0.0160010403978285</v>
      </c>
      <c r="R286">
        <f t="shared" si="119"/>
        <v>-0.0379914889922363</v>
      </c>
      <c r="S286">
        <f t="shared" si="120"/>
        <v>-0.0171922128688235</v>
      </c>
      <c r="T286">
        <f t="shared" si="125"/>
        <v>0.0962245977570168</v>
      </c>
      <c r="U286">
        <f t="shared" si="121"/>
        <v>0.102866744902307</v>
      </c>
      <c r="V286">
        <f t="shared" si="122"/>
        <v>0.106666224642775</v>
      </c>
      <c r="W286">
        <f t="shared" si="123"/>
        <v>0.107776511304031</v>
      </c>
      <c r="X286">
        <f t="shared" si="124"/>
        <v>0.112894512599353</v>
      </c>
      <c r="Y286" s="1">
        <v>512.8</v>
      </c>
      <c r="Z286" s="1">
        <v>2085.3</v>
      </c>
      <c r="AA286" s="1">
        <v>102.2</v>
      </c>
      <c r="AB286" s="1">
        <v>101.8</v>
      </c>
      <c r="AC286" s="1">
        <v>101.6</v>
      </c>
      <c r="AD286" s="1">
        <v>103.3</v>
      </c>
      <c r="AE286" s="1">
        <v>107</v>
      </c>
      <c r="AF286" s="1">
        <v>100.4</v>
      </c>
      <c r="AG286" s="1">
        <v>40.2352</v>
      </c>
      <c r="AH286">
        <f t="shared" si="126"/>
        <v>0.0590873634945399</v>
      </c>
      <c r="AI286">
        <f t="shared" si="127"/>
        <v>0.0773030259435092</v>
      </c>
      <c r="AJ286">
        <f t="shared" si="128"/>
        <v>0.0156555772994129</v>
      </c>
      <c r="AK286">
        <f t="shared" si="129"/>
        <v>0.0137524557956779</v>
      </c>
      <c r="AL286">
        <f t="shared" si="130"/>
        <v>0.0147637795275591</v>
      </c>
      <c r="AM286">
        <f t="shared" si="131"/>
        <v>-0.00484027105517909</v>
      </c>
      <c r="AN286">
        <f t="shared" si="132"/>
        <v>-0.0364485981308412</v>
      </c>
      <c r="AO286">
        <f t="shared" si="133"/>
        <v>0.0428286852589641</v>
      </c>
      <c r="AP286">
        <f t="shared" si="134"/>
        <v>0.0509678092814252</v>
      </c>
    </row>
    <row r="287" spans="1:42">
      <c r="A287" s="3" t="s">
        <v>1715</v>
      </c>
      <c r="B287" s="3" t="s">
        <v>1716</v>
      </c>
      <c r="C287" s="3" t="s">
        <v>989</v>
      </c>
      <c r="D287" s="3" t="s">
        <v>1717</v>
      </c>
      <c r="E287" s="3" t="s">
        <v>1718</v>
      </c>
      <c r="F287" s="3" t="s">
        <v>1719</v>
      </c>
      <c r="G287">
        <f t="shared" si="108"/>
        <v>0.105551097825445</v>
      </c>
      <c r="H287">
        <f t="shared" si="109"/>
        <v>0.0953221798763254</v>
      </c>
      <c r="I287">
        <f t="shared" si="110"/>
        <v>0.111431423458283</v>
      </c>
      <c r="J287">
        <f t="shared" si="111"/>
        <v>0.10675765754311</v>
      </c>
      <c r="K287">
        <f t="shared" si="112"/>
        <v>0.109810881935525</v>
      </c>
      <c r="L287">
        <f t="shared" si="113"/>
        <v>0.112907035560121</v>
      </c>
      <c r="M287">
        <f t="shared" si="114"/>
        <v>0.11644511746304</v>
      </c>
      <c r="N287">
        <f t="shared" si="115"/>
        <v>0.119096360561234</v>
      </c>
      <c r="O287">
        <f t="shared" si="116"/>
        <v>0.11954317442964</v>
      </c>
      <c r="P287">
        <f t="shared" si="117"/>
        <v>0.00588032563283712</v>
      </c>
      <c r="Q287">
        <f t="shared" si="118"/>
        <v>-0.0176200642122886</v>
      </c>
      <c r="R287">
        <f t="shared" si="119"/>
        <v>-0.0389740259224527</v>
      </c>
      <c r="S287">
        <f t="shared" si="120"/>
        <v>-0.0278139200935645</v>
      </c>
      <c r="T287">
        <f t="shared" si="125"/>
        <v>0.0953221798763254</v>
      </c>
      <c r="U287">
        <f t="shared" si="121"/>
        <v>0.103376801667304</v>
      </c>
      <c r="V287">
        <f t="shared" si="122"/>
        <v>0.107732906932549</v>
      </c>
      <c r="W287">
        <f t="shared" si="123"/>
        <v>0.110573770339721</v>
      </c>
      <c r="X287">
        <f t="shared" si="124"/>
        <v>0.112367651157704</v>
      </c>
      <c r="Y287" s="1">
        <v>517.2</v>
      </c>
      <c r="Z287" s="1">
        <v>2101.5</v>
      </c>
      <c r="AA287" s="1">
        <v>102.2</v>
      </c>
      <c r="AB287" s="1">
        <v>101.9</v>
      </c>
      <c r="AC287" s="1">
        <v>101.7</v>
      </c>
      <c r="AD287" s="1">
        <v>103.2</v>
      </c>
      <c r="AE287" s="1">
        <v>106</v>
      </c>
      <c r="AF287" s="1">
        <v>100.8</v>
      </c>
      <c r="AG287" s="1">
        <v>40.5566</v>
      </c>
      <c r="AH287">
        <f t="shared" si="126"/>
        <v>0.0512374323279196</v>
      </c>
      <c r="AI287">
        <f t="shared" si="127"/>
        <v>0.0759457530335474</v>
      </c>
      <c r="AJ287">
        <f t="shared" si="128"/>
        <v>0.0136986301369862</v>
      </c>
      <c r="AK287">
        <f t="shared" si="129"/>
        <v>0.0117762512266927</v>
      </c>
      <c r="AL287">
        <f t="shared" si="130"/>
        <v>0.0147492625368732</v>
      </c>
      <c r="AM287">
        <f t="shared" si="131"/>
        <v>-0.0164728682170543</v>
      </c>
      <c r="AN287">
        <f t="shared" si="132"/>
        <v>-0.0452830188679245</v>
      </c>
      <c r="AO287">
        <f t="shared" si="133"/>
        <v>0.0426587301587301</v>
      </c>
      <c r="AP287">
        <f t="shared" si="134"/>
        <v>0.0393450141284031</v>
      </c>
    </row>
    <row r="288" spans="1:42">
      <c r="A288" s="3" t="s">
        <v>1720</v>
      </c>
      <c r="B288" s="3" t="s">
        <v>1721</v>
      </c>
      <c r="C288" s="3" t="s">
        <v>1722</v>
      </c>
      <c r="D288" s="3" t="s">
        <v>1723</v>
      </c>
      <c r="E288" s="3" t="s">
        <v>1724</v>
      </c>
      <c r="F288" s="3" t="s">
        <v>1725</v>
      </c>
      <c r="G288">
        <f t="shared" si="108"/>
        <v>0.113366056445277</v>
      </c>
      <c r="H288">
        <f t="shared" si="109"/>
        <v>0.0967752524994031</v>
      </c>
      <c r="I288">
        <f t="shared" si="110"/>
        <v>0.111110296425826</v>
      </c>
      <c r="J288">
        <f t="shared" si="111"/>
        <v>0.115698860918597</v>
      </c>
      <c r="K288">
        <f t="shared" si="112"/>
        <v>0.125730426300666</v>
      </c>
      <c r="L288">
        <f t="shared" si="113"/>
        <v>0.116706831585681</v>
      </c>
      <c r="M288">
        <f t="shared" si="114"/>
        <v>0.111865273052058</v>
      </c>
      <c r="N288">
        <f t="shared" si="115"/>
        <v>0.123914719946181</v>
      </c>
      <c r="O288">
        <f t="shared" si="116"/>
        <v>0.112663154421871</v>
      </c>
      <c r="P288">
        <f t="shared" si="117"/>
        <v>-0.00225576001945152</v>
      </c>
      <c r="Q288">
        <f t="shared" si="118"/>
        <v>-0.0200993707014857</v>
      </c>
      <c r="R288">
        <f t="shared" si="119"/>
        <v>-0.0391461396627668</v>
      </c>
      <c r="S288">
        <f t="shared" si="120"/>
        <v>-0.0277573806999465</v>
      </c>
      <c r="T288">
        <f t="shared" si="125"/>
        <v>0.0967752524994031</v>
      </c>
      <c r="U288">
        <f t="shared" si="121"/>
        <v>0.103942774462614</v>
      </c>
      <c r="V288">
        <f t="shared" si="122"/>
        <v>0.106583607325762</v>
      </c>
      <c r="W288">
        <f t="shared" si="123"/>
        <v>0.110916385480867</v>
      </c>
      <c r="X288">
        <f t="shared" si="124"/>
        <v>0.111265739269068</v>
      </c>
      <c r="Y288" s="1">
        <v>519</v>
      </c>
      <c r="Z288" s="1">
        <v>2114.6</v>
      </c>
      <c r="AA288" s="1">
        <v>102</v>
      </c>
      <c r="AB288" s="1">
        <v>101.5</v>
      </c>
      <c r="AC288" s="1">
        <v>101.8</v>
      </c>
      <c r="AD288" s="1">
        <v>102.3</v>
      </c>
      <c r="AE288" s="1">
        <v>104.9</v>
      </c>
      <c r="AF288" s="1">
        <v>101.1</v>
      </c>
      <c r="AG288" s="1">
        <v>40.6471</v>
      </c>
      <c r="AH288">
        <f t="shared" si="126"/>
        <v>0.0549132947976879</v>
      </c>
      <c r="AI288">
        <f t="shared" si="127"/>
        <v>0.0799205523503263</v>
      </c>
      <c r="AJ288">
        <f t="shared" si="128"/>
        <v>0.0196078431372549</v>
      </c>
      <c r="AK288">
        <f t="shared" si="129"/>
        <v>0.0187192118226602</v>
      </c>
      <c r="AL288">
        <f t="shared" si="130"/>
        <v>0.0147347740667976</v>
      </c>
      <c r="AM288">
        <f t="shared" si="131"/>
        <v>-0.00391006842619738</v>
      </c>
      <c r="AN288">
        <f t="shared" si="132"/>
        <v>-0.0257387988560534</v>
      </c>
      <c r="AO288">
        <f t="shared" si="133"/>
        <v>0.0415430267062315</v>
      </c>
      <c r="AP288">
        <f t="shared" si="134"/>
        <v>0.0519914089812064</v>
      </c>
    </row>
    <row r="289" spans="1:42">
      <c r="A289" s="3" t="s">
        <v>1726</v>
      </c>
      <c r="B289" s="3" t="s">
        <v>1727</v>
      </c>
      <c r="C289" s="3" t="s">
        <v>1728</v>
      </c>
      <c r="D289" s="3" t="s">
        <v>1729</v>
      </c>
      <c r="E289" s="3" t="s">
        <v>1730</v>
      </c>
      <c r="F289" s="3" t="s">
        <v>1731</v>
      </c>
      <c r="G289">
        <f t="shared" si="108"/>
        <v>0.120976843129871</v>
      </c>
      <c r="H289">
        <f t="shared" si="109"/>
        <v>0.0985614594906619</v>
      </c>
      <c r="I289">
        <f t="shared" si="110"/>
        <v>0.112591763971995</v>
      </c>
      <c r="J289">
        <f t="shared" si="111"/>
        <v>0.127185683765567</v>
      </c>
      <c r="K289">
        <f t="shared" si="112"/>
        <v>0.135708934348025</v>
      </c>
      <c r="L289">
        <f t="shared" si="113"/>
        <v>0.142608630721569</v>
      </c>
      <c r="M289">
        <f t="shared" si="114"/>
        <v>0.111755416041128</v>
      </c>
      <c r="N289">
        <f t="shared" si="115"/>
        <v>0.124378963458218</v>
      </c>
      <c r="O289">
        <f t="shared" si="116"/>
        <v>0.12136136154119</v>
      </c>
      <c r="P289">
        <f t="shared" si="117"/>
        <v>-0.00838507915787555</v>
      </c>
      <c r="Q289">
        <f t="shared" si="118"/>
        <v>-0.0237732560320759</v>
      </c>
      <c r="R289">
        <f t="shared" si="119"/>
        <v>-0.0379618373617323</v>
      </c>
      <c r="S289">
        <f t="shared" si="120"/>
        <v>-0.0261412929605824</v>
      </c>
      <c r="T289">
        <f t="shared" si="125"/>
        <v>0.0985614594906619</v>
      </c>
      <c r="U289">
        <f t="shared" si="121"/>
        <v>0.105576611731329</v>
      </c>
      <c r="V289">
        <f t="shared" si="122"/>
        <v>0.107636213167928</v>
      </c>
      <c r="W289">
        <f t="shared" si="123"/>
        <v>0.111821900740501</v>
      </c>
      <c r="X289">
        <f t="shared" si="124"/>
        <v>0.113729792900639</v>
      </c>
      <c r="Y289" s="1">
        <v>521.4</v>
      </c>
      <c r="Z289" s="1">
        <v>2125.7</v>
      </c>
      <c r="AA289" s="1">
        <v>102.3</v>
      </c>
      <c r="AB289" s="1">
        <v>101.9</v>
      </c>
      <c r="AC289" s="1">
        <v>101.9</v>
      </c>
      <c r="AD289" s="1">
        <v>103.5</v>
      </c>
      <c r="AE289" s="1">
        <v>105.5</v>
      </c>
      <c r="AF289" s="1">
        <v>101.4</v>
      </c>
      <c r="AG289" s="1">
        <v>41.0959</v>
      </c>
      <c r="AH289">
        <f t="shared" si="126"/>
        <v>0.057920981971615</v>
      </c>
      <c r="AI289">
        <f t="shared" si="127"/>
        <v>0.0861363315613682</v>
      </c>
      <c r="AJ289">
        <f t="shared" si="128"/>
        <v>0.0166177908113392</v>
      </c>
      <c r="AK289">
        <f t="shared" si="129"/>
        <v>0.0157016683022571</v>
      </c>
      <c r="AL289">
        <f t="shared" si="130"/>
        <v>0.0127576054955839</v>
      </c>
      <c r="AM289">
        <f t="shared" si="131"/>
        <v>-0.0202898550724637</v>
      </c>
      <c r="AN289">
        <f t="shared" si="132"/>
        <v>-0.0436018957345971</v>
      </c>
      <c r="AO289">
        <f t="shared" si="133"/>
        <v>0.0404339250493096</v>
      </c>
      <c r="AP289">
        <f t="shared" si="134"/>
        <v>0.0421258568373001</v>
      </c>
    </row>
    <row r="290" spans="1:42">
      <c r="A290" s="3" t="s">
        <v>1732</v>
      </c>
      <c r="B290" s="3" t="s">
        <v>1733</v>
      </c>
      <c r="C290" s="3" t="s">
        <v>1734</v>
      </c>
      <c r="D290" s="3" t="s">
        <v>1735</v>
      </c>
      <c r="E290" s="3" t="s">
        <v>1736</v>
      </c>
      <c r="F290" s="3" t="s">
        <v>1737</v>
      </c>
      <c r="G290">
        <f t="shared" si="108"/>
        <v>0.118651866805355</v>
      </c>
      <c r="H290">
        <f t="shared" si="109"/>
        <v>0.0956192275546617</v>
      </c>
      <c r="I290">
        <f t="shared" si="110"/>
        <v>0.111404941879665</v>
      </c>
      <c r="J290">
        <f t="shared" si="111"/>
        <v>0.124496860076114</v>
      </c>
      <c r="K290">
        <f t="shared" si="112"/>
        <v>0.134376806690757</v>
      </c>
      <c r="L290">
        <f t="shared" si="113"/>
        <v>0.136272005129534</v>
      </c>
      <c r="M290">
        <f t="shared" si="114"/>
        <v>0.110814750719208</v>
      </c>
      <c r="N290">
        <f t="shared" si="115"/>
        <v>0.119333596799052</v>
      </c>
      <c r="O290">
        <f t="shared" si="116"/>
        <v>0.121303920289411</v>
      </c>
      <c r="P290">
        <f t="shared" si="117"/>
        <v>-0.0072469249256904</v>
      </c>
      <c r="Q290">
        <f t="shared" si="118"/>
        <v>-0.0200548106846712</v>
      </c>
      <c r="R290">
        <f t="shared" si="119"/>
        <v>-0.0367287262816866</v>
      </c>
      <c r="S290">
        <f t="shared" si="120"/>
        <v>-0.0278755754681421</v>
      </c>
      <c r="T290">
        <f t="shared" si="125"/>
        <v>0.0956192275546617</v>
      </c>
      <c r="U290">
        <f t="shared" si="121"/>
        <v>0.103512084717163</v>
      </c>
      <c r="V290">
        <f t="shared" si="122"/>
        <v>0.105946306717845</v>
      </c>
      <c r="W290">
        <f t="shared" si="123"/>
        <v>0.109293129238146</v>
      </c>
      <c r="X290">
        <f t="shared" si="124"/>
        <v>0.111695287448399</v>
      </c>
      <c r="Y290" s="1">
        <v>525.1</v>
      </c>
      <c r="Z290" s="1">
        <v>2140.4</v>
      </c>
      <c r="AA290" s="1">
        <v>103</v>
      </c>
      <c r="AB290" s="1">
        <v>102.7</v>
      </c>
      <c r="AC290" s="1">
        <v>102.1</v>
      </c>
      <c r="AD290" s="1">
        <v>104.6</v>
      </c>
      <c r="AE290" s="1">
        <v>105</v>
      </c>
      <c r="AF290" s="1">
        <v>102.1</v>
      </c>
      <c r="AG290" s="1">
        <v>41.3619</v>
      </c>
      <c r="AH290">
        <f t="shared" si="126"/>
        <v>0.0607503332698533</v>
      </c>
      <c r="AI290">
        <f t="shared" si="127"/>
        <v>0.0908708652588301</v>
      </c>
      <c r="AJ290">
        <f t="shared" si="128"/>
        <v>0.00970873786407767</v>
      </c>
      <c r="AK290">
        <f t="shared" si="129"/>
        <v>0.00681596884128532</v>
      </c>
      <c r="AL290">
        <f t="shared" si="130"/>
        <v>0.00979431929480901</v>
      </c>
      <c r="AM290">
        <f t="shared" si="131"/>
        <v>-0.0449330783938813</v>
      </c>
      <c r="AN290">
        <f t="shared" si="132"/>
        <v>-0.0485714285714285</v>
      </c>
      <c r="AO290">
        <f t="shared" si="133"/>
        <v>0.0352595494613125</v>
      </c>
      <c r="AP290">
        <f t="shared" si="134"/>
        <v>0.0445820912482261</v>
      </c>
    </row>
    <row r="291" spans="1:42">
      <c r="A291" s="3" t="s">
        <v>1738</v>
      </c>
      <c r="B291" s="3" t="s">
        <v>1739</v>
      </c>
      <c r="C291" s="3" t="s">
        <v>1740</v>
      </c>
      <c r="D291" s="3" t="s">
        <v>1741</v>
      </c>
      <c r="E291" s="3" t="s">
        <v>1742</v>
      </c>
      <c r="F291" s="3" t="s">
        <v>1743</v>
      </c>
      <c r="G291">
        <f t="shared" si="108"/>
        <v>0.117989607108117</v>
      </c>
      <c r="H291">
        <f t="shared" si="109"/>
        <v>0.0991796565827451</v>
      </c>
      <c r="I291">
        <f t="shared" si="110"/>
        <v>0.115574186957841</v>
      </c>
      <c r="J291">
        <f t="shared" si="111"/>
        <v>0.121895060433292</v>
      </c>
      <c r="K291">
        <f t="shared" si="112"/>
        <v>0.12948728830438</v>
      </c>
      <c r="L291">
        <f t="shared" si="113"/>
        <v>0.124296101002948</v>
      </c>
      <c r="M291">
        <f t="shared" si="114"/>
        <v>0.114903666168612</v>
      </c>
      <c r="N291">
        <f t="shared" si="115"/>
        <v>0.12362273805932</v>
      </c>
      <c r="O291">
        <f t="shared" si="116"/>
        <v>0.121781720572757</v>
      </c>
      <c r="P291">
        <f t="shared" si="117"/>
        <v>-0.00241542015027572</v>
      </c>
      <c r="Q291">
        <f t="shared" si="118"/>
        <v>-0.0256084634143261</v>
      </c>
      <c r="R291">
        <f t="shared" si="119"/>
        <v>-0.0390898917048333</v>
      </c>
      <c r="S291">
        <f t="shared" si="120"/>
        <v>-0.033103954587821</v>
      </c>
      <c r="T291">
        <f t="shared" si="125"/>
        <v>0.0991796565827451</v>
      </c>
      <c r="U291">
        <f t="shared" si="121"/>
        <v>0.107376921770293</v>
      </c>
      <c r="V291">
        <f t="shared" si="122"/>
        <v>0.109885836569733</v>
      </c>
      <c r="W291">
        <f t="shared" si="123"/>
        <v>0.11332006194213</v>
      </c>
      <c r="X291">
        <f t="shared" si="124"/>
        <v>0.115012393668255</v>
      </c>
      <c r="Y291" s="1">
        <v>527.5</v>
      </c>
      <c r="Z291" s="1">
        <v>2160.5</v>
      </c>
      <c r="AA291" s="1">
        <v>103.4</v>
      </c>
      <c r="AB291" s="1">
        <v>103.1</v>
      </c>
      <c r="AC291" s="1">
        <v>102.5</v>
      </c>
      <c r="AD291" s="1">
        <v>103.8</v>
      </c>
      <c r="AE291" s="1">
        <v>106.3</v>
      </c>
      <c r="AF291" s="1">
        <v>102.6</v>
      </c>
      <c r="AG291" s="1">
        <v>40.8213</v>
      </c>
      <c r="AH291">
        <f t="shared" si="126"/>
        <v>0.068436018957346</v>
      </c>
      <c r="AI291">
        <f t="shared" si="127"/>
        <v>0.0906734552186994</v>
      </c>
      <c r="AJ291">
        <f t="shared" si="128"/>
        <v>0.00676982591876198</v>
      </c>
      <c r="AK291">
        <f t="shared" si="129"/>
        <v>0.00290979631425811</v>
      </c>
      <c r="AL291">
        <f t="shared" si="130"/>
        <v>0.00292682926829266</v>
      </c>
      <c r="AM291">
        <f t="shared" si="131"/>
        <v>-0.0423892100192677</v>
      </c>
      <c r="AN291">
        <f t="shared" si="132"/>
        <v>-0.0545625587958607</v>
      </c>
      <c r="AO291">
        <f t="shared" si="133"/>
        <v>0.0360623781676414</v>
      </c>
      <c r="AP291">
        <f t="shared" si="134"/>
        <v>0.0624502404382027</v>
      </c>
    </row>
    <row r="292" spans="1:42">
      <c r="A292" s="3" t="s">
        <v>1744</v>
      </c>
      <c r="B292" s="3" t="s">
        <v>1745</v>
      </c>
      <c r="C292" s="3" t="s">
        <v>1746</v>
      </c>
      <c r="D292" s="3" t="s">
        <v>1747</v>
      </c>
      <c r="E292" s="3" t="s">
        <v>1748</v>
      </c>
      <c r="F292" s="3" t="s">
        <v>1749</v>
      </c>
      <c r="G292">
        <f t="shared" si="108"/>
        <v>0.129887132062061</v>
      </c>
      <c r="H292">
        <f t="shared" si="109"/>
        <v>0.106082998808157</v>
      </c>
      <c r="I292">
        <f t="shared" si="110"/>
        <v>0.119676471039421</v>
      </c>
      <c r="J292">
        <f t="shared" si="111"/>
        <v>0.142598975302653</v>
      </c>
      <c r="K292">
        <f t="shared" si="112"/>
        <v>0.155753755871106</v>
      </c>
      <c r="L292">
        <f t="shared" si="113"/>
        <v>0.156206034435093</v>
      </c>
      <c r="M292">
        <f t="shared" si="114"/>
        <v>0.121149035675574</v>
      </c>
      <c r="N292">
        <f t="shared" si="115"/>
        <v>0.128678682816819</v>
      </c>
      <c r="O292">
        <f t="shared" si="116"/>
        <v>0.126203070800113</v>
      </c>
      <c r="P292">
        <f t="shared" si="117"/>
        <v>-0.0102106610226394</v>
      </c>
      <c r="Q292">
        <f t="shared" si="118"/>
        <v>-0.0381681175095158</v>
      </c>
      <c r="R292">
        <f t="shared" si="119"/>
        <v>-0.0440905669659503</v>
      </c>
      <c r="S292">
        <f t="shared" si="120"/>
        <v>-0.0375900023628568</v>
      </c>
      <c r="T292">
        <f t="shared" si="125"/>
        <v>0.106082998808157</v>
      </c>
      <c r="U292">
        <f t="shared" si="121"/>
        <v>0.112879734923789</v>
      </c>
      <c r="V292">
        <f t="shared" si="122"/>
        <v>0.115636168507717</v>
      </c>
      <c r="W292">
        <f t="shared" si="123"/>
        <v>0.118896797084993</v>
      </c>
      <c r="X292">
        <f t="shared" si="124"/>
        <v>0.120358051828017</v>
      </c>
      <c r="Y292" s="1">
        <v>531.4</v>
      </c>
      <c r="Z292" s="1">
        <v>2177.5</v>
      </c>
      <c r="AA292" s="1">
        <v>103.8</v>
      </c>
      <c r="AB292" s="1">
        <v>103.6</v>
      </c>
      <c r="AC292" s="1">
        <v>103</v>
      </c>
      <c r="AD292" s="1">
        <v>105.7</v>
      </c>
      <c r="AE292" s="1">
        <v>108.6</v>
      </c>
      <c r="AF292" s="1">
        <v>102.9</v>
      </c>
      <c r="AG292" s="1">
        <v>41.1655</v>
      </c>
      <c r="AH292">
        <f t="shared" si="126"/>
        <v>0.0662401204365827</v>
      </c>
      <c r="AI292">
        <f t="shared" si="127"/>
        <v>0.087715269804822</v>
      </c>
      <c r="AJ292">
        <f t="shared" si="128"/>
        <v>0.0028901734104046</v>
      </c>
      <c r="AK292">
        <f t="shared" si="129"/>
        <v>-0.00289575289575287</v>
      </c>
      <c r="AL292">
        <f t="shared" si="130"/>
        <v>-0.00291262135922327</v>
      </c>
      <c r="AM292">
        <f t="shared" si="131"/>
        <v>-0.076631977294229</v>
      </c>
      <c r="AN292">
        <f t="shared" si="132"/>
        <v>-0.0828729281767956</v>
      </c>
      <c r="AO292">
        <f t="shared" si="133"/>
        <v>0.0379008746355684</v>
      </c>
      <c r="AP292">
        <f t="shared" si="134"/>
        <v>0.0525342823480827</v>
      </c>
    </row>
    <row r="293" spans="1:42">
      <c r="A293" s="3" t="s">
        <v>1750</v>
      </c>
      <c r="B293" s="3" t="s">
        <v>1751</v>
      </c>
      <c r="C293" s="3" t="s">
        <v>1752</v>
      </c>
      <c r="D293" s="3" t="s">
        <v>1753</v>
      </c>
      <c r="E293" s="3" t="s">
        <v>1754</v>
      </c>
      <c r="F293" s="3" t="s">
        <v>1755</v>
      </c>
      <c r="G293">
        <f t="shared" si="108"/>
        <v>0.142442541506676</v>
      </c>
      <c r="H293">
        <f t="shared" si="109"/>
        <v>0.107061962297584</v>
      </c>
      <c r="I293">
        <f t="shared" si="110"/>
        <v>0.124605312957515</v>
      </c>
      <c r="J293">
        <f t="shared" si="111"/>
        <v>0.157828811295598</v>
      </c>
      <c r="K293">
        <f t="shared" si="112"/>
        <v>0.175596057492257</v>
      </c>
      <c r="L293">
        <f t="shared" si="113"/>
        <v>0.185805800513062</v>
      </c>
      <c r="M293">
        <f t="shared" si="114"/>
        <v>0.121471072675298</v>
      </c>
      <c r="N293">
        <f t="shared" si="115"/>
        <v>0.128711167599077</v>
      </c>
      <c r="O293">
        <f t="shared" si="116"/>
        <v>0.132449516712793</v>
      </c>
      <c r="P293">
        <f t="shared" si="117"/>
        <v>-0.0178372285491613</v>
      </c>
      <c r="Q293">
        <f t="shared" si="118"/>
        <v>-0.0420966834452247</v>
      </c>
      <c r="R293">
        <f t="shared" si="119"/>
        <v>-0.0386974647709277</v>
      </c>
      <c r="S293">
        <f t="shared" si="120"/>
        <v>-0.0363497564591957</v>
      </c>
      <c r="T293">
        <f t="shared" si="125"/>
        <v>0.107061962297584</v>
      </c>
      <c r="U293">
        <f t="shared" si="121"/>
        <v>0.115833637627549</v>
      </c>
      <c r="V293">
        <f t="shared" si="122"/>
        <v>0.117712782643466</v>
      </c>
      <c r="W293">
        <f t="shared" si="123"/>
        <v>0.120462378882368</v>
      </c>
      <c r="X293">
        <f t="shared" si="124"/>
        <v>0.122859806448453</v>
      </c>
      <c r="Y293" s="1">
        <v>535</v>
      </c>
      <c r="Z293" s="1">
        <v>2193.9</v>
      </c>
      <c r="AA293" s="1">
        <v>103.9</v>
      </c>
      <c r="AB293" s="1">
        <v>103.5</v>
      </c>
      <c r="AC293" s="1">
        <v>103.2</v>
      </c>
      <c r="AD293" s="1">
        <v>105.2</v>
      </c>
      <c r="AE293" s="1">
        <v>109.7</v>
      </c>
      <c r="AF293" s="1">
        <v>103.3</v>
      </c>
      <c r="AG293" s="1">
        <v>41.4505</v>
      </c>
      <c r="AH293">
        <f t="shared" si="126"/>
        <v>0.0661682242990654</v>
      </c>
      <c r="AI293">
        <f t="shared" si="127"/>
        <v>0.0838233283194312</v>
      </c>
      <c r="AJ293">
        <f t="shared" si="128"/>
        <v>0.00673724735322414</v>
      </c>
      <c r="AK293">
        <f t="shared" si="129"/>
        <v>0.00386473429951696</v>
      </c>
      <c r="AL293">
        <f t="shared" si="130"/>
        <v>-0.00290697674418602</v>
      </c>
      <c r="AM293">
        <f t="shared" si="131"/>
        <v>-0.0807984790874525</v>
      </c>
      <c r="AN293">
        <f t="shared" si="132"/>
        <v>-0.0720145852324522</v>
      </c>
      <c r="AO293">
        <f t="shared" si="133"/>
        <v>0.0358180058083253</v>
      </c>
      <c r="AP293">
        <f t="shared" si="134"/>
        <v>0.0480452588026683</v>
      </c>
    </row>
    <row r="294" spans="1:42">
      <c r="A294" s="3" t="s">
        <v>1756</v>
      </c>
      <c r="B294" s="3" t="s">
        <v>1757</v>
      </c>
      <c r="C294" s="3" t="s">
        <v>1758</v>
      </c>
      <c r="D294" s="3" t="s">
        <v>1759</v>
      </c>
      <c r="E294" s="3" t="s">
        <v>1760</v>
      </c>
      <c r="F294" s="3" t="s">
        <v>1761</v>
      </c>
      <c r="G294">
        <f t="shared" si="108"/>
        <v>0.171945074342251</v>
      </c>
      <c r="H294">
        <f t="shared" si="109"/>
        <v>0.118929943103362</v>
      </c>
      <c r="I294">
        <f t="shared" si="110"/>
        <v>0.133282030708195</v>
      </c>
      <c r="J294">
        <f t="shared" si="111"/>
        <v>0.213263476156438</v>
      </c>
      <c r="K294">
        <f t="shared" si="112"/>
        <v>0.248396777824468</v>
      </c>
      <c r="L294">
        <f t="shared" si="113"/>
        <v>0.281573641400244</v>
      </c>
      <c r="M294">
        <f t="shared" si="114"/>
        <v>0.1354525096711</v>
      </c>
      <c r="N294">
        <f t="shared" si="115"/>
        <v>0.137395300311157</v>
      </c>
      <c r="O294">
        <f t="shared" si="116"/>
        <v>0.145328359645615</v>
      </c>
      <c r="P294">
        <f t="shared" si="117"/>
        <v>-0.0386630436340561</v>
      </c>
      <c r="Q294">
        <f t="shared" si="118"/>
        <v>-0.0507688684346417</v>
      </c>
      <c r="R294">
        <f t="shared" si="119"/>
        <v>-0.0474554234446724</v>
      </c>
      <c r="S294">
        <f t="shared" si="120"/>
        <v>-0.0422864515430297</v>
      </c>
      <c r="T294">
        <f t="shared" si="125"/>
        <v>0.118929943103362</v>
      </c>
      <c r="U294">
        <f t="shared" si="121"/>
        <v>0.126105986905779</v>
      </c>
      <c r="V294">
        <f t="shared" si="122"/>
        <v>0.129221494494219</v>
      </c>
      <c r="W294">
        <f t="shared" si="123"/>
        <v>0.131264945948454</v>
      </c>
      <c r="X294">
        <f t="shared" si="124"/>
        <v>0.134077628687886</v>
      </c>
      <c r="Y294" s="1">
        <v>536.7</v>
      </c>
      <c r="Z294" s="1">
        <v>2206.4</v>
      </c>
      <c r="AA294" s="1">
        <v>103.8</v>
      </c>
      <c r="AB294" s="1">
        <v>103.5</v>
      </c>
      <c r="AC294" s="1">
        <v>103.4</v>
      </c>
      <c r="AD294" s="1">
        <v>104.5</v>
      </c>
      <c r="AE294" s="1">
        <v>107.8</v>
      </c>
      <c r="AF294" s="1">
        <v>103.5</v>
      </c>
      <c r="AG294" s="1">
        <v>41.6891</v>
      </c>
      <c r="AH294">
        <f t="shared" si="126"/>
        <v>0.0715483510340972</v>
      </c>
      <c r="AI294">
        <f t="shared" si="127"/>
        <v>0.0841642494561275</v>
      </c>
      <c r="AJ294">
        <f t="shared" si="128"/>
        <v>0.010597302504817</v>
      </c>
      <c r="AK294">
        <f t="shared" si="129"/>
        <v>0.00676328502415462</v>
      </c>
      <c r="AL294">
        <f t="shared" si="130"/>
        <v>-0.0019342359767892</v>
      </c>
      <c r="AM294">
        <f t="shared" si="131"/>
        <v>-0.0832535885167464</v>
      </c>
      <c r="AN294">
        <f t="shared" si="132"/>
        <v>-0.0565862708719851</v>
      </c>
      <c r="AO294">
        <f t="shared" si="133"/>
        <v>0.0357487922705314</v>
      </c>
      <c r="AP294">
        <f t="shared" si="134"/>
        <v>0.0539805368789444</v>
      </c>
    </row>
    <row r="295" spans="1:42">
      <c r="A295" s="3" t="s">
        <v>1762</v>
      </c>
      <c r="B295" s="3" t="s">
        <v>1763</v>
      </c>
      <c r="C295" s="3" t="s">
        <v>1764</v>
      </c>
      <c r="D295" s="3" t="s">
        <v>1765</v>
      </c>
      <c r="E295" s="3" t="s">
        <v>1766</v>
      </c>
      <c r="F295" s="3" t="s">
        <v>1767</v>
      </c>
      <c r="G295">
        <f t="shared" si="108"/>
        <v>0.178541266064244</v>
      </c>
      <c r="H295">
        <f t="shared" si="109"/>
        <v>0.118862367925951</v>
      </c>
      <c r="I295">
        <f t="shared" si="110"/>
        <v>0.136894771741456</v>
      </c>
      <c r="J295">
        <f t="shared" si="111"/>
        <v>0.221476038636592</v>
      </c>
      <c r="K295">
        <f t="shared" si="112"/>
        <v>0.251123912387815</v>
      </c>
      <c r="L295">
        <f t="shared" si="113"/>
        <v>0.281841911462907</v>
      </c>
      <c r="M295">
        <f t="shared" si="114"/>
        <v>0.13784856992831</v>
      </c>
      <c r="N295">
        <f t="shared" si="115"/>
        <v>0.135553620858778</v>
      </c>
      <c r="O295">
        <f t="shared" si="116"/>
        <v>0.13908062639935</v>
      </c>
      <c r="P295">
        <f t="shared" si="117"/>
        <v>-0.0416464943227876</v>
      </c>
      <c r="Q295">
        <f t="shared" si="118"/>
        <v>-0.0546757848509142</v>
      </c>
      <c r="R295">
        <f t="shared" si="119"/>
        <v>-0.0504443311898421</v>
      </c>
      <c r="S295">
        <f t="shared" si="120"/>
        <v>-0.0437723752863723</v>
      </c>
      <c r="T295">
        <f t="shared" si="125"/>
        <v>0.118862367925951</v>
      </c>
      <c r="U295">
        <f t="shared" si="121"/>
        <v>0.127878569833704</v>
      </c>
      <c r="V295">
        <f t="shared" si="122"/>
        <v>0.131201903198572</v>
      </c>
      <c r="W295">
        <f t="shared" si="123"/>
        <v>0.132289832613624</v>
      </c>
      <c r="X295">
        <f t="shared" si="124"/>
        <v>0.133647991370769</v>
      </c>
      <c r="Y295" s="1">
        <v>540.2</v>
      </c>
      <c r="Z295" s="1">
        <v>2217.4</v>
      </c>
      <c r="AA295" s="1">
        <v>103.8</v>
      </c>
      <c r="AB295" s="1">
        <v>103.4</v>
      </c>
      <c r="AC295" s="1">
        <v>103.6</v>
      </c>
      <c r="AD295" s="1">
        <v>103.3</v>
      </c>
      <c r="AE295" s="1">
        <v>107.3</v>
      </c>
      <c r="AF295" s="1">
        <v>103.7</v>
      </c>
      <c r="AG295" s="1">
        <v>41.973</v>
      </c>
      <c r="AH295">
        <f t="shared" si="126"/>
        <v>0.0779340984820435</v>
      </c>
      <c r="AI295">
        <f t="shared" si="127"/>
        <v>0.0892035717506989</v>
      </c>
      <c r="AJ295">
        <f t="shared" si="128"/>
        <v>0.0077071290944123</v>
      </c>
      <c r="AK295">
        <f t="shared" si="129"/>
        <v>0.00386847195357825</v>
      </c>
      <c r="AL295">
        <f t="shared" si="130"/>
        <v>-0.00965250965250965</v>
      </c>
      <c r="AM295">
        <f t="shared" si="131"/>
        <v>-0.0784123910939012</v>
      </c>
      <c r="AN295">
        <f t="shared" si="132"/>
        <v>-0.0680335507921715</v>
      </c>
      <c r="AO295">
        <f t="shared" si="133"/>
        <v>0.0366441658630665</v>
      </c>
      <c r="AP295">
        <f t="shared" si="134"/>
        <v>0.0413289495628143</v>
      </c>
    </row>
    <row r="296" spans="1:42">
      <c r="A296" s="3" t="s">
        <v>1768</v>
      </c>
      <c r="B296" s="3" t="s">
        <v>1769</v>
      </c>
      <c r="C296" s="3" t="s">
        <v>1770</v>
      </c>
      <c r="D296" s="3" t="s">
        <v>1771</v>
      </c>
      <c r="E296" s="3" t="s">
        <v>1772</v>
      </c>
      <c r="F296" s="3" t="s">
        <v>1773</v>
      </c>
      <c r="G296">
        <f t="shared" si="108"/>
        <v>0.163034089545517</v>
      </c>
      <c r="H296">
        <f t="shared" si="109"/>
        <v>0.115556765635513</v>
      </c>
      <c r="I296">
        <f t="shared" si="110"/>
        <v>0.129001962434182</v>
      </c>
      <c r="J296">
        <f t="shared" si="111"/>
        <v>0.192697022453602</v>
      </c>
      <c r="K296">
        <f t="shared" si="112"/>
        <v>0.21179444577389</v>
      </c>
      <c r="L296">
        <f t="shared" si="113"/>
        <v>0.226290382229475</v>
      </c>
      <c r="M296">
        <f t="shared" si="114"/>
        <v>0.124839674002077</v>
      </c>
      <c r="N296">
        <f t="shared" si="115"/>
        <v>0.126325167284592</v>
      </c>
      <c r="O296">
        <f t="shared" si="116"/>
        <v>0.131074230662048</v>
      </c>
      <c r="P296">
        <f t="shared" si="117"/>
        <v>-0.034032127111335</v>
      </c>
      <c r="Q296">
        <f t="shared" si="118"/>
        <v>-0.0535856126527595</v>
      </c>
      <c r="R296">
        <f t="shared" si="119"/>
        <v>-0.0463995949378992</v>
      </c>
      <c r="S296">
        <f t="shared" si="120"/>
        <v>-0.0360805641337158</v>
      </c>
      <c r="T296">
        <f t="shared" si="125"/>
        <v>0.115556765635513</v>
      </c>
      <c r="U296">
        <f t="shared" si="121"/>
        <v>0.122279364034847</v>
      </c>
      <c r="V296">
        <f t="shared" si="122"/>
        <v>0.12313280069059</v>
      </c>
      <c r="W296">
        <f t="shared" si="123"/>
        <v>0.123930892339091</v>
      </c>
      <c r="X296">
        <f t="shared" si="124"/>
        <v>0.125359560003682</v>
      </c>
      <c r="Y296" s="1">
        <v>540.9</v>
      </c>
      <c r="Z296" s="1">
        <v>2225.8</v>
      </c>
      <c r="AA296" s="1">
        <v>104</v>
      </c>
      <c r="AB296" s="1">
        <v>103.6</v>
      </c>
      <c r="AC296" s="1">
        <v>103.4</v>
      </c>
      <c r="AD296" s="1">
        <v>104</v>
      </c>
      <c r="AE296" s="1">
        <v>105.1</v>
      </c>
      <c r="AF296" s="1">
        <v>104.1</v>
      </c>
      <c r="AG296" s="1">
        <v>41.8122</v>
      </c>
      <c r="AH296">
        <f t="shared" si="126"/>
        <v>0.0891107413569977</v>
      </c>
      <c r="AI296">
        <f t="shared" si="127"/>
        <v>0.0926408482343426</v>
      </c>
      <c r="AJ296">
        <f t="shared" si="128"/>
        <v>0.00673076923076926</v>
      </c>
      <c r="AK296">
        <f t="shared" si="129"/>
        <v>0.00193050193050196</v>
      </c>
      <c r="AL296">
        <f t="shared" si="130"/>
        <v>-0.0106382978723405</v>
      </c>
      <c r="AM296">
        <f t="shared" si="131"/>
        <v>-0.0874999999999999</v>
      </c>
      <c r="AN296">
        <f t="shared" si="132"/>
        <v>-0.0561370123691721</v>
      </c>
      <c r="AO296">
        <f t="shared" si="133"/>
        <v>0.0345821325648416</v>
      </c>
      <c r="AP296">
        <f t="shared" si="134"/>
        <v>0.0529582275029776</v>
      </c>
    </row>
    <row r="297" spans="1:42">
      <c r="A297" s="3" t="s">
        <v>1774</v>
      </c>
      <c r="B297" s="3" t="s">
        <v>1775</v>
      </c>
      <c r="C297" s="3" t="s">
        <v>1776</v>
      </c>
      <c r="D297" s="3" t="s">
        <v>1777</v>
      </c>
      <c r="E297" s="3" t="s">
        <v>1778</v>
      </c>
      <c r="F297" s="3" t="s">
        <v>1779</v>
      </c>
      <c r="G297">
        <f t="shared" si="108"/>
        <v>0.162580749615909</v>
      </c>
      <c r="H297">
        <f t="shared" si="109"/>
        <v>0.117163227776978</v>
      </c>
      <c r="I297">
        <f t="shared" si="110"/>
        <v>0.12553273214072</v>
      </c>
      <c r="J297">
        <f t="shared" si="111"/>
        <v>0.190404558992303</v>
      </c>
      <c r="K297">
        <f t="shared" si="112"/>
        <v>0.219316548040245</v>
      </c>
      <c r="L297">
        <f t="shared" si="113"/>
        <v>0.23380526216281</v>
      </c>
      <c r="M297">
        <f t="shared" si="114"/>
        <v>0.124779962286432</v>
      </c>
      <c r="N297">
        <f t="shared" si="115"/>
        <v>0.128543194244888</v>
      </c>
      <c r="O297">
        <f t="shared" si="116"/>
        <v>0.12747141297444</v>
      </c>
      <c r="P297">
        <f t="shared" si="117"/>
        <v>-0.0370480174751892</v>
      </c>
      <c r="Q297">
        <f t="shared" si="118"/>
        <v>-0.0621789194442182</v>
      </c>
      <c r="R297">
        <f t="shared" si="119"/>
        <v>-0.0449150635693536</v>
      </c>
      <c r="S297">
        <f t="shared" si="120"/>
        <v>-0.034629085723359</v>
      </c>
      <c r="T297">
        <f t="shared" si="125"/>
        <v>0.117163227776978</v>
      </c>
      <c r="U297">
        <f t="shared" si="121"/>
        <v>0.121347979958849</v>
      </c>
      <c r="V297">
        <f t="shared" si="122"/>
        <v>0.122491974068043</v>
      </c>
      <c r="W297">
        <f t="shared" si="123"/>
        <v>0.124004779112254</v>
      </c>
      <c r="X297">
        <f t="shared" si="124"/>
        <v>0.124698105884691</v>
      </c>
      <c r="Y297" s="1">
        <v>541</v>
      </c>
      <c r="Z297" s="1">
        <v>2232.5</v>
      </c>
      <c r="AA297" s="1">
        <v>103.8</v>
      </c>
      <c r="AB297" s="1">
        <v>103.3</v>
      </c>
      <c r="AC297" s="1">
        <v>103.2</v>
      </c>
      <c r="AD297" s="1">
        <v>103.3</v>
      </c>
      <c r="AE297" s="1">
        <v>104.4</v>
      </c>
      <c r="AF297" s="1">
        <v>104.4</v>
      </c>
      <c r="AG297" s="1">
        <v>41.9812</v>
      </c>
      <c r="AH297">
        <f t="shared" si="126"/>
        <v>0.102033271719039</v>
      </c>
      <c r="AI297">
        <f t="shared" si="127"/>
        <v>0.0958566629339306</v>
      </c>
      <c r="AJ297">
        <f t="shared" si="128"/>
        <v>0.00674373795761082</v>
      </c>
      <c r="AK297">
        <f t="shared" si="129"/>
        <v>0.00290416263310743</v>
      </c>
      <c r="AL297">
        <f t="shared" si="130"/>
        <v>-0.00872093023255819</v>
      </c>
      <c r="AM297">
        <f t="shared" si="131"/>
        <v>-0.100677637947725</v>
      </c>
      <c r="AN297">
        <f t="shared" si="132"/>
        <v>-0.049808429118774</v>
      </c>
      <c r="AO297">
        <f t="shared" si="133"/>
        <v>0.0335249042145594</v>
      </c>
      <c r="AP297">
        <f t="shared" si="134"/>
        <v>0.05931464560327</v>
      </c>
    </row>
    <row r="298" spans="1:42">
      <c r="A298" s="3" t="s">
        <v>1780</v>
      </c>
      <c r="B298" s="3" t="s">
        <v>1781</v>
      </c>
      <c r="C298" s="3" t="s">
        <v>1782</v>
      </c>
      <c r="D298" s="3" t="s">
        <v>1783</v>
      </c>
      <c r="E298" s="3" t="s">
        <v>1784</v>
      </c>
      <c r="F298" s="3" t="s">
        <v>1785</v>
      </c>
      <c r="G298">
        <f t="shared" si="108"/>
        <v>0.155017879153158</v>
      </c>
      <c r="H298">
        <f t="shared" si="109"/>
        <v>0.111076822653936</v>
      </c>
      <c r="I298">
        <f t="shared" si="110"/>
        <v>0.124164613858411</v>
      </c>
      <c r="J298">
        <f t="shared" si="111"/>
        <v>0.183860469424925</v>
      </c>
      <c r="K298">
        <f t="shared" si="112"/>
        <v>0.20975169847464</v>
      </c>
      <c r="L298">
        <f t="shared" si="113"/>
        <v>0.222529426046454</v>
      </c>
      <c r="M298">
        <f t="shared" si="114"/>
        <v>0.122734353159434</v>
      </c>
      <c r="N298">
        <f t="shared" si="115"/>
        <v>0.127068383608718</v>
      </c>
      <c r="O298">
        <f t="shared" si="116"/>
        <v>0.123706713307416</v>
      </c>
      <c r="P298">
        <f t="shared" si="117"/>
        <v>-0.0308532652947472</v>
      </c>
      <c r="Q298">
        <f t="shared" si="118"/>
        <v>-0.052843713889155</v>
      </c>
      <c r="R298">
        <f t="shared" si="119"/>
        <v>-0.0320444377657422</v>
      </c>
      <c r="S298">
        <f t="shared" si="120"/>
        <v>-0.0315464836971274</v>
      </c>
      <c r="T298">
        <f t="shared" si="125"/>
        <v>0.111076822653936</v>
      </c>
      <c r="U298">
        <f t="shared" si="121"/>
        <v>0.117620718256173</v>
      </c>
      <c r="V298">
        <f t="shared" si="122"/>
        <v>0.119325263223927</v>
      </c>
      <c r="W298">
        <f t="shared" si="123"/>
        <v>0.121261043320125</v>
      </c>
      <c r="X298">
        <f t="shared" si="124"/>
        <v>0.121750177317583</v>
      </c>
      <c r="Y298" s="1">
        <v>543.1</v>
      </c>
      <c r="Z298" s="1">
        <v>2246.5</v>
      </c>
      <c r="AA298" s="1">
        <v>103.8</v>
      </c>
      <c r="AB298" s="1">
        <v>103.2</v>
      </c>
      <c r="AC298" s="1">
        <v>103.1</v>
      </c>
      <c r="AD298" s="1">
        <v>102.8</v>
      </c>
      <c r="AE298" s="1">
        <v>103.1</v>
      </c>
      <c r="AF298" s="1">
        <v>104.7</v>
      </c>
      <c r="AG298" s="1">
        <v>42.2859</v>
      </c>
      <c r="AH298">
        <f t="shared" si="126"/>
        <v>0.110845148223163</v>
      </c>
      <c r="AI298">
        <f t="shared" si="127"/>
        <v>0.0945025595370577</v>
      </c>
      <c r="AJ298">
        <f t="shared" si="128"/>
        <v>0</v>
      </c>
      <c r="AK298">
        <f t="shared" si="129"/>
        <v>-0.00290697674418602</v>
      </c>
      <c r="AL298">
        <f t="shared" si="130"/>
        <v>-0.00872938894277392</v>
      </c>
      <c r="AM298">
        <f t="shared" si="131"/>
        <v>-0.107003891050584</v>
      </c>
      <c r="AN298">
        <f t="shared" si="132"/>
        <v>-0.0407371483996119</v>
      </c>
      <c r="AO298">
        <f t="shared" si="133"/>
        <v>0.0324737344794651</v>
      </c>
      <c r="AP298">
        <f t="shared" si="134"/>
        <v>0.0661095069514898</v>
      </c>
    </row>
    <row r="299" spans="1:42">
      <c r="A299" s="3" t="s">
        <v>1786</v>
      </c>
      <c r="B299" s="3" t="s">
        <v>1787</v>
      </c>
      <c r="C299" s="3" t="s">
        <v>1788</v>
      </c>
      <c r="D299" s="3" t="s">
        <v>1789</v>
      </c>
      <c r="E299" s="3" t="s">
        <v>1790</v>
      </c>
      <c r="F299" s="3" t="s">
        <v>1791</v>
      </c>
      <c r="G299">
        <f t="shared" si="108"/>
        <v>0.138738947590501</v>
      </c>
      <c r="H299">
        <f t="shared" si="109"/>
        <v>0.101202505509163</v>
      </c>
      <c r="I299">
        <f t="shared" si="110"/>
        <v>0.115238557745375</v>
      </c>
      <c r="J299">
        <f t="shared" si="111"/>
        <v>0.161992394382979</v>
      </c>
      <c r="K299">
        <f t="shared" si="112"/>
        <v>0.181966389365341</v>
      </c>
      <c r="L299">
        <f t="shared" si="113"/>
        <v>0.191502901275432</v>
      </c>
      <c r="M299">
        <f t="shared" si="114"/>
        <v>0.11604313616882</v>
      </c>
      <c r="N299">
        <f t="shared" si="115"/>
        <v>0.116447020805044</v>
      </c>
      <c r="O299">
        <f t="shared" si="116"/>
        <v>0.114926050089395</v>
      </c>
      <c r="P299">
        <f t="shared" si="117"/>
        <v>-0.0235003898451257</v>
      </c>
      <c r="Q299">
        <f t="shared" si="118"/>
        <v>-0.0448543515552898</v>
      </c>
      <c r="R299">
        <f t="shared" si="119"/>
        <v>-0.0336942457264016</v>
      </c>
      <c r="S299">
        <f t="shared" si="120"/>
        <v>-0.0221809429561047</v>
      </c>
      <c r="T299">
        <f t="shared" si="125"/>
        <v>0.101202505509163</v>
      </c>
      <c r="U299">
        <f t="shared" si="121"/>
        <v>0.108220531627269</v>
      </c>
      <c r="V299">
        <f t="shared" si="122"/>
        <v>0.110828066474452</v>
      </c>
      <c r="W299">
        <f t="shared" si="123"/>
        <v>0.1122328050571</v>
      </c>
      <c r="X299">
        <f t="shared" si="124"/>
        <v>0.112771454063559</v>
      </c>
      <c r="Y299" s="1">
        <v>543.7</v>
      </c>
      <c r="Z299" s="1">
        <v>2261.1</v>
      </c>
      <c r="AA299" s="1">
        <v>103.6</v>
      </c>
      <c r="AB299" s="1">
        <v>103.1</v>
      </c>
      <c r="AC299" s="1">
        <v>103.2</v>
      </c>
      <c r="AD299" s="1">
        <v>101.5</v>
      </c>
      <c r="AE299" s="1">
        <v>101.2</v>
      </c>
      <c r="AF299" s="1">
        <v>105.1</v>
      </c>
      <c r="AG299" s="1">
        <v>42.1523</v>
      </c>
      <c r="AH299">
        <f t="shared" si="126"/>
        <v>0.117895898473423</v>
      </c>
      <c r="AI299">
        <f t="shared" si="127"/>
        <v>0.0926540179558622</v>
      </c>
      <c r="AJ299">
        <f t="shared" si="128"/>
        <v>0.0125482625482627</v>
      </c>
      <c r="AK299">
        <f t="shared" si="129"/>
        <v>0.00775945683802145</v>
      </c>
      <c r="AL299">
        <f t="shared" si="130"/>
        <v>-0.00872093023255819</v>
      </c>
      <c r="AM299">
        <f t="shared" si="131"/>
        <v>-0.0729064039408868</v>
      </c>
      <c r="AN299">
        <f t="shared" si="132"/>
        <v>-0.0256916996047432</v>
      </c>
      <c r="AO299">
        <f t="shared" si="133"/>
        <v>0.0323501427212179</v>
      </c>
      <c r="AP299">
        <f t="shared" si="134"/>
        <v>0.0529555919843047</v>
      </c>
    </row>
    <row r="300" spans="1:42">
      <c r="A300" s="3" t="s">
        <v>1792</v>
      </c>
      <c r="B300" s="3" t="s">
        <v>1793</v>
      </c>
      <c r="C300" s="3" t="s">
        <v>1794</v>
      </c>
      <c r="D300" s="3" t="s">
        <v>1795</v>
      </c>
      <c r="E300" s="3" t="s">
        <v>1796</v>
      </c>
      <c r="F300" s="3" t="s">
        <v>1797</v>
      </c>
      <c r="G300">
        <f t="shared" si="108"/>
        <v>0.127376079260772</v>
      </c>
      <c r="H300">
        <f t="shared" si="109"/>
        <v>0.0945194924799516</v>
      </c>
      <c r="I300">
        <f t="shared" si="110"/>
        <v>0.109532468578738</v>
      </c>
      <c r="J300">
        <f t="shared" si="111"/>
        <v>0.151797883249364</v>
      </c>
      <c r="K300">
        <f t="shared" si="112"/>
        <v>0.181796284863095</v>
      </c>
      <c r="L300">
        <f t="shared" si="113"/>
        <v>0.192289373825517</v>
      </c>
      <c r="M300">
        <f t="shared" si="114"/>
        <v>0.113883154564113</v>
      </c>
      <c r="N300">
        <f t="shared" si="115"/>
        <v>0.121686749136857</v>
      </c>
      <c r="O300">
        <f t="shared" si="116"/>
        <v>0.112633577102805</v>
      </c>
      <c r="P300">
        <f t="shared" si="117"/>
        <v>-0.0178436106820342</v>
      </c>
      <c r="Q300">
        <f t="shared" si="118"/>
        <v>-0.0368903796433153</v>
      </c>
      <c r="R300">
        <f t="shared" si="119"/>
        <v>-0.025501620680495</v>
      </c>
      <c r="S300">
        <f t="shared" si="120"/>
        <v>-0.00988710163924793</v>
      </c>
      <c r="T300">
        <f t="shared" si="125"/>
        <v>0.0945194924799516</v>
      </c>
      <c r="U300">
        <f t="shared" si="121"/>
        <v>0.102025980529345</v>
      </c>
      <c r="V300">
        <f t="shared" si="122"/>
        <v>0.105978371874267</v>
      </c>
      <c r="W300">
        <f t="shared" si="123"/>
        <v>0.109905466189915</v>
      </c>
      <c r="X300">
        <f t="shared" si="124"/>
        <v>0.110451088372493</v>
      </c>
      <c r="Y300" s="1">
        <v>547.5</v>
      </c>
      <c r="Z300" s="1">
        <v>2283.6</v>
      </c>
      <c r="AA300" s="1">
        <v>104</v>
      </c>
      <c r="AB300" s="1">
        <v>103.4</v>
      </c>
      <c r="AC300" s="1">
        <v>103.3</v>
      </c>
      <c r="AD300" s="1">
        <v>101.9</v>
      </c>
      <c r="AE300" s="1">
        <v>102.2</v>
      </c>
      <c r="AF300" s="1">
        <v>105.3</v>
      </c>
      <c r="AG300" s="1">
        <v>42.7604</v>
      </c>
      <c r="AH300">
        <f t="shared" si="126"/>
        <v>0.118173515981735</v>
      </c>
      <c r="AI300">
        <f t="shared" si="127"/>
        <v>0.0860921352250832</v>
      </c>
      <c r="AJ300">
        <f t="shared" si="128"/>
        <v>0.0144230769230769</v>
      </c>
      <c r="AK300">
        <f t="shared" si="129"/>
        <v>0.0116054158607349</v>
      </c>
      <c r="AL300">
        <f t="shared" si="130"/>
        <v>-0.00774443368828652</v>
      </c>
      <c r="AM300">
        <f t="shared" si="131"/>
        <v>-0.0608439646712463</v>
      </c>
      <c r="AN300">
        <f t="shared" si="132"/>
        <v>-0.0430528375733856</v>
      </c>
      <c r="AO300">
        <f t="shared" si="133"/>
        <v>0.0351377018043685</v>
      </c>
      <c r="AP300">
        <f t="shared" si="134"/>
        <v>0.0406941936932303</v>
      </c>
    </row>
    <row r="301" spans="1:42">
      <c r="A301" s="3" t="s">
        <v>1798</v>
      </c>
      <c r="B301" s="3" t="s">
        <v>1799</v>
      </c>
      <c r="C301" s="3" t="s">
        <v>1800</v>
      </c>
      <c r="D301" s="3" t="s">
        <v>1801</v>
      </c>
      <c r="E301" s="3" t="s">
        <v>1802</v>
      </c>
      <c r="F301" s="3" t="s">
        <v>1803</v>
      </c>
      <c r="G301">
        <f t="shared" si="108"/>
        <v>0.120934752279631</v>
      </c>
      <c r="H301">
        <f t="shared" si="109"/>
        <v>0.0901763803327864</v>
      </c>
      <c r="I301">
        <f t="shared" si="110"/>
        <v>0.105546575405431</v>
      </c>
      <c r="J301">
        <f t="shared" si="111"/>
        <v>0.154538819152692</v>
      </c>
      <c r="K301">
        <f t="shared" si="112"/>
        <v>0.181251708909037</v>
      </c>
      <c r="L301">
        <f t="shared" si="113"/>
        <v>0.211173948286831</v>
      </c>
      <c r="M301">
        <f t="shared" si="114"/>
        <v>0.11585571287576</v>
      </c>
      <c r="N301">
        <f t="shared" si="115"/>
        <v>0.114461665167646</v>
      </c>
      <c r="O301">
        <f t="shared" si="116"/>
        <v>0.122314101876781</v>
      </c>
      <c r="P301">
        <f t="shared" si="117"/>
        <v>-0.0153881768742003</v>
      </c>
      <c r="Q301">
        <f t="shared" si="118"/>
        <v>-0.0295767582038568</v>
      </c>
      <c r="R301">
        <f t="shared" si="119"/>
        <v>-0.0177562138027068</v>
      </c>
      <c r="S301">
        <f t="shared" si="120"/>
        <v>-0.00146537797973127</v>
      </c>
      <c r="T301">
        <f t="shared" si="125"/>
        <v>0.0901763803327864</v>
      </c>
      <c r="U301">
        <f t="shared" si="121"/>
        <v>0.0978614778691087</v>
      </c>
      <c r="V301">
        <f t="shared" si="122"/>
        <v>0.103859556204659</v>
      </c>
      <c r="W301">
        <f t="shared" si="123"/>
        <v>0.106510083445406</v>
      </c>
      <c r="X301">
        <f t="shared" si="124"/>
        <v>0.109670887131681</v>
      </c>
      <c r="Y301" s="1">
        <v>551.6</v>
      </c>
      <c r="Z301" s="1">
        <v>2308.8</v>
      </c>
      <c r="AA301" s="1">
        <v>104</v>
      </c>
      <c r="AB301" s="1">
        <v>103.5</v>
      </c>
      <c r="AC301" s="1">
        <v>103.2</v>
      </c>
      <c r="AD301" s="1">
        <v>101.4</v>
      </c>
      <c r="AE301" s="1">
        <v>100.9</v>
      </c>
      <c r="AF301" s="1">
        <v>105.5</v>
      </c>
      <c r="AG301" s="1">
        <v>42.8271</v>
      </c>
      <c r="AH301">
        <f t="shared" si="126"/>
        <v>0.123640319071791</v>
      </c>
      <c r="AI301">
        <f t="shared" si="127"/>
        <v>0.0804747054747054</v>
      </c>
      <c r="AJ301">
        <f t="shared" si="128"/>
        <v>0.0192307692307692</v>
      </c>
      <c r="AK301">
        <f t="shared" si="129"/>
        <v>0.0173913043478261</v>
      </c>
      <c r="AL301">
        <f t="shared" si="130"/>
        <v>-0.00290697674418602</v>
      </c>
      <c r="AM301">
        <f t="shared" si="131"/>
        <v>-0.0581854043392505</v>
      </c>
      <c r="AN301">
        <f t="shared" si="132"/>
        <v>-0.0327056491575819</v>
      </c>
      <c r="AO301">
        <f t="shared" si="133"/>
        <v>0.037914691943128</v>
      </c>
      <c r="AP301">
        <f t="shared" si="134"/>
        <v>0.0504166754228047</v>
      </c>
    </row>
    <row r="302" spans="1:42">
      <c r="A302" s="3" t="s">
        <v>1804</v>
      </c>
      <c r="B302" s="3" t="s">
        <v>1805</v>
      </c>
      <c r="C302" s="3" t="s">
        <v>1806</v>
      </c>
      <c r="D302" s="3" t="s">
        <v>1807</v>
      </c>
      <c r="E302" s="3" t="s">
        <v>1808</v>
      </c>
      <c r="F302" s="3" t="s">
        <v>1809</v>
      </c>
      <c r="G302">
        <f t="shared" si="108"/>
        <v>0.11777764320743</v>
      </c>
      <c r="H302">
        <f t="shared" si="109"/>
        <v>0.0883723026289713</v>
      </c>
      <c r="I302">
        <f t="shared" si="110"/>
        <v>0.104969757448449</v>
      </c>
      <c r="J302">
        <f t="shared" si="111"/>
        <v>0.14666807755035</v>
      </c>
      <c r="K302">
        <f t="shared" si="112"/>
        <v>0.175510740337992</v>
      </c>
      <c r="L302">
        <f t="shared" si="113"/>
        <v>0.190694169283841</v>
      </c>
      <c r="M302">
        <f t="shared" si="114"/>
        <v>0.109453650184409</v>
      </c>
      <c r="N302">
        <f t="shared" si="115"/>
        <v>0.119408721850633</v>
      </c>
      <c r="O302">
        <f t="shared" si="116"/>
        <v>0.107226535979098</v>
      </c>
      <c r="P302">
        <f t="shared" si="117"/>
        <v>-0.0128078857589808</v>
      </c>
      <c r="Q302">
        <f t="shared" si="118"/>
        <v>-0.0294818013559962</v>
      </c>
      <c r="R302">
        <f t="shared" si="119"/>
        <v>-0.0206286505424517</v>
      </c>
      <c r="S302">
        <f t="shared" si="120"/>
        <v>0.000458911077644411</v>
      </c>
      <c r="T302">
        <f t="shared" si="125"/>
        <v>0.0883723026289713</v>
      </c>
      <c r="U302">
        <f t="shared" si="121"/>
        <v>0.09667103003871</v>
      </c>
      <c r="V302">
        <f t="shared" si="122"/>
        <v>0.10093190342061</v>
      </c>
      <c r="W302">
        <f t="shared" si="123"/>
        <v>0.105551108028116</v>
      </c>
      <c r="X302">
        <f t="shared" si="124"/>
        <v>0.105886193618312</v>
      </c>
      <c r="Y302" s="1">
        <v>557</v>
      </c>
      <c r="Z302" s="1">
        <v>2334.9</v>
      </c>
      <c r="AA302" s="1">
        <v>104</v>
      </c>
      <c r="AB302" s="1">
        <v>103.4</v>
      </c>
      <c r="AC302" s="1">
        <v>103.1</v>
      </c>
      <c r="AD302" s="1">
        <v>99.9</v>
      </c>
      <c r="AE302" s="1">
        <v>99.9</v>
      </c>
      <c r="AF302" s="1">
        <v>105.7</v>
      </c>
      <c r="AG302" s="1">
        <v>43.2059</v>
      </c>
      <c r="AH302">
        <f t="shared" si="126"/>
        <v>0.115619389587074</v>
      </c>
      <c r="AI302">
        <f t="shared" si="127"/>
        <v>0.0727654289262924</v>
      </c>
      <c r="AJ302">
        <f t="shared" si="128"/>
        <v>0.0144230769230769</v>
      </c>
      <c r="AK302">
        <f t="shared" si="129"/>
        <v>0.0116054158607349</v>
      </c>
      <c r="AL302">
        <f t="shared" si="130"/>
        <v>-0.00678952473326856</v>
      </c>
      <c r="AM302">
        <f t="shared" si="131"/>
        <v>-0.0570570570570571</v>
      </c>
      <c r="AN302">
        <f t="shared" si="132"/>
        <v>-0.0140140140140141</v>
      </c>
      <c r="AO302">
        <f t="shared" si="133"/>
        <v>0.0397350993377484</v>
      </c>
      <c r="AP302">
        <f t="shared" si="134"/>
        <v>0.0420822156233292</v>
      </c>
    </row>
    <row r="303" spans="1:42">
      <c r="A303" s="3" t="s">
        <v>1810</v>
      </c>
      <c r="B303" s="3" t="s">
        <v>1811</v>
      </c>
      <c r="C303" s="3" t="s">
        <v>1183</v>
      </c>
      <c r="D303" s="3" t="s">
        <v>1812</v>
      </c>
      <c r="E303" s="3" t="s">
        <v>1813</v>
      </c>
      <c r="F303" s="3" t="s">
        <v>1814</v>
      </c>
      <c r="G303">
        <f t="shared" ref="G303:G366" si="135">LN(B315/C303)</f>
        <v>0.134191256107488</v>
      </c>
      <c r="H303">
        <f t="shared" ref="H303:H366" si="136">-LN(B303/100)</f>
        <v>0.0967642364324694</v>
      </c>
      <c r="I303">
        <f t="shared" ref="I303:I366" si="137">LN(B303/C303)</f>
        <v>0.110998212843438</v>
      </c>
      <c r="J303">
        <f t="shared" ref="J303:J366" si="138">LN(C315/D303)</f>
        <v>0.1726909610149</v>
      </c>
      <c r="K303">
        <f t="shared" ref="K303:K366" si="139">LN(D315/E303)</f>
        <v>0.218859030353961</v>
      </c>
      <c r="L303">
        <f t="shared" ref="L303:L366" si="140">LN(E315/F303)</f>
        <v>0.249999125366138</v>
      </c>
      <c r="M303">
        <f t="shared" ref="M303:M366" si="141">LN(C303/D303)</f>
        <v>0.116030510188232</v>
      </c>
      <c r="N303">
        <f t="shared" ref="N303:N366" si="142">LN(D303/E303)</f>
        <v>0.126972907874188</v>
      </c>
      <c r="O303">
        <f t="shared" ref="O303:O366" si="143">LN(E303/F303)</f>
        <v>0.114779968627896</v>
      </c>
      <c r="P303">
        <f t="shared" ref="P303:P366" si="144">H315-H303</f>
        <v>-0.0231930432640504</v>
      </c>
      <c r="Q303">
        <f t="shared" ref="Q303:Q366" si="145">H327-H303</f>
        <v>-0.0366744715545576</v>
      </c>
      <c r="R303">
        <f t="shared" ref="R303:R366" si="146">H339-H303</f>
        <v>-0.0306885344375453</v>
      </c>
      <c r="S303">
        <f t="shared" ref="S303:S366" si="147">H351-H303</f>
        <v>-0.00322249202410518</v>
      </c>
      <c r="T303">
        <f t="shared" si="125"/>
        <v>0.0967642364324694</v>
      </c>
      <c r="U303">
        <f t="shared" ref="U303:U366" si="148">-LN(C303/100)/2</f>
        <v>0.103881224637954</v>
      </c>
      <c r="V303">
        <f t="shared" ref="V303:V366" si="149">-LN(D303/100)/3</f>
        <v>0.107930986488046</v>
      </c>
      <c r="W303">
        <f t="shared" ref="W303:W366" si="150">-LN(E303/100)/4</f>
        <v>0.112691466834582</v>
      </c>
      <c r="X303">
        <f t="shared" ref="X303:X366" si="151">-LN(F303/100)/5</f>
        <v>0.113109167193245</v>
      </c>
      <c r="Y303" s="1">
        <v>563.6</v>
      </c>
      <c r="Z303" s="1">
        <v>2356.4</v>
      </c>
      <c r="AA303" s="1">
        <v>104.1</v>
      </c>
      <c r="AB303" s="1">
        <v>103.4</v>
      </c>
      <c r="AC303" s="1">
        <v>102.8</v>
      </c>
      <c r="AD303" s="1">
        <v>99.4</v>
      </c>
      <c r="AE303" s="1">
        <v>100.5</v>
      </c>
      <c r="AF303" s="1">
        <v>106.3</v>
      </c>
      <c r="AG303" s="1">
        <v>43.3706</v>
      </c>
      <c r="AH303">
        <f t="shared" si="126"/>
        <v>0.109297374024131</v>
      </c>
      <c r="AI303">
        <f t="shared" si="127"/>
        <v>0.0674333729417756</v>
      </c>
      <c r="AJ303">
        <f t="shared" si="128"/>
        <v>0</v>
      </c>
      <c r="AK303">
        <f t="shared" si="129"/>
        <v>-0.00580270793036759</v>
      </c>
      <c r="AL303">
        <f t="shared" si="130"/>
        <v>-0.0155642023346303</v>
      </c>
      <c r="AM303">
        <f t="shared" si="131"/>
        <v>-0.0895372233400403</v>
      </c>
      <c r="AN303">
        <f t="shared" si="132"/>
        <v>-0.018905472636816</v>
      </c>
      <c r="AO303">
        <f t="shared" si="133"/>
        <v>0.0319849482596426</v>
      </c>
      <c r="AP303">
        <f t="shared" si="134"/>
        <v>0.0354571991164521</v>
      </c>
    </row>
    <row r="304" spans="1:42">
      <c r="A304" s="3" t="s">
        <v>1815</v>
      </c>
      <c r="B304" s="3" t="s">
        <v>1816</v>
      </c>
      <c r="C304" s="3" t="s">
        <v>1817</v>
      </c>
      <c r="D304" s="3" t="s">
        <v>1818</v>
      </c>
      <c r="E304" s="3" t="s">
        <v>1819</v>
      </c>
      <c r="F304" s="3" t="s">
        <v>1820</v>
      </c>
      <c r="G304">
        <f t="shared" si="135"/>
        <v>0.136394648921858</v>
      </c>
      <c r="H304">
        <f t="shared" si="136"/>
        <v>0.0958723377855179</v>
      </c>
      <c r="I304">
        <f t="shared" si="137"/>
        <v>0.108437192434981</v>
      </c>
      <c r="J304">
        <f t="shared" si="138"/>
        <v>0.183108374089931</v>
      </c>
      <c r="K304">
        <f t="shared" si="139"/>
        <v>0.232861190718666</v>
      </c>
      <c r="L304">
        <f t="shared" si="140"/>
        <v>0.264758660021928</v>
      </c>
      <c r="M304">
        <f t="shared" si="141"/>
        <v>0.115523902248367</v>
      </c>
      <c r="N304">
        <f t="shared" si="142"/>
        <v>0.125750792236126</v>
      </c>
      <c r="O304">
        <f t="shared" si="143"/>
        <v>0.11057006114737</v>
      </c>
      <c r="P304">
        <f t="shared" si="144"/>
        <v>-0.0279574564868764</v>
      </c>
      <c r="Q304">
        <f t="shared" si="145"/>
        <v>-0.0338799059433109</v>
      </c>
      <c r="R304">
        <f t="shared" si="146"/>
        <v>-0.0273793413402174</v>
      </c>
      <c r="S304">
        <f t="shared" si="147"/>
        <v>7.70462663210181e-5</v>
      </c>
      <c r="T304">
        <f t="shared" ref="T304:T367" si="152">H304</f>
        <v>0.0958723377855179</v>
      </c>
      <c r="U304">
        <f t="shared" si="148"/>
        <v>0.10215476511025</v>
      </c>
      <c r="V304">
        <f t="shared" si="149"/>
        <v>0.106611144156289</v>
      </c>
      <c r="W304">
        <f t="shared" si="150"/>
        <v>0.111396056176248</v>
      </c>
      <c r="X304">
        <f t="shared" si="151"/>
        <v>0.111230857170472</v>
      </c>
      <c r="Y304" s="1">
        <v>566.6</v>
      </c>
      <c r="Z304" s="1">
        <v>2368.5</v>
      </c>
      <c r="AA304" s="1">
        <v>104.1</v>
      </c>
      <c r="AB304" s="1">
        <v>103.3</v>
      </c>
      <c r="AC304" s="1">
        <v>102.7</v>
      </c>
      <c r="AD304" s="1">
        <v>97.6</v>
      </c>
      <c r="AE304" s="1">
        <v>99.6</v>
      </c>
      <c r="AF304" s="1">
        <v>106.8</v>
      </c>
      <c r="AG304" s="1">
        <v>43.3281</v>
      </c>
      <c r="AH304">
        <f t="shared" si="126"/>
        <v>0.118072714436993</v>
      </c>
      <c r="AI304">
        <f t="shared" si="127"/>
        <v>0.0705509816339455</v>
      </c>
      <c r="AJ304">
        <f t="shared" si="128"/>
        <v>-0.0124879923150816</v>
      </c>
      <c r="AK304">
        <f t="shared" si="129"/>
        <v>-0.0222652468538238</v>
      </c>
      <c r="AL304">
        <f t="shared" si="130"/>
        <v>-0.0272638753651412</v>
      </c>
      <c r="AM304">
        <f t="shared" si="131"/>
        <v>-0.096311475409836</v>
      </c>
      <c r="AN304">
        <f t="shared" si="132"/>
        <v>-0.00301204819277106</v>
      </c>
      <c r="AO304">
        <f t="shared" si="133"/>
        <v>0.0215355805243445</v>
      </c>
      <c r="AP304">
        <f t="shared" si="134"/>
        <v>0.0398863555060111</v>
      </c>
    </row>
    <row r="305" spans="1:42">
      <c r="A305" s="3" t="s">
        <v>1821</v>
      </c>
      <c r="B305" s="3" t="s">
        <v>1822</v>
      </c>
      <c r="C305" s="3" t="s">
        <v>1823</v>
      </c>
      <c r="D305" s="3" t="s">
        <v>1824</v>
      </c>
      <c r="E305" s="3" t="s">
        <v>1825</v>
      </c>
      <c r="F305" s="3" t="s">
        <v>1826</v>
      </c>
      <c r="G305">
        <f t="shared" si="135"/>
        <v>0.13034425778244</v>
      </c>
      <c r="H305">
        <f t="shared" si="136"/>
        <v>0.0892247337484226</v>
      </c>
      <c r="I305">
        <f t="shared" si="137"/>
        <v>0.106084802886376</v>
      </c>
      <c r="J305">
        <f t="shared" si="138"/>
        <v>0.172219081794783</v>
      </c>
      <c r="K305">
        <f t="shared" si="139"/>
        <v>0.214594316779816</v>
      </c>
      <c r="L305">
        <f t="shared" si="140"/>
        <v>0.247899704273638</v>
      </c>
      <c r="M305">
        <f t="shared" si="141"/>
        <v>0.110943921402417</v>
      </c>
      <c r="N305">
        <f t="shared" si="142"/>
        <v>0.122239773691988</v>
      </c>
      <c r="O305">
        <f t="shared" si="143"/>
        <v>0.110320428576955</v>
      </c>
      <c r="P305">
        <f t="shared" si="144"/>
        <v>-0.0242594548960634</v>
      </c>
      <c r="Q305">
        <f t="shared" si="145"/>
        <v>-0.0208602362217664</v>
      </c>
      <c r="R305">
        <f t="shared" si="146"/>
        <v>-0.0185125279100345</v>
      </c>
      <c r="S305">
        <f t="shared" si="147"/>
        <v>0.00177275907363625</v>
      </c>
      <c r="T305">
        <f t="shared" si="152"/>
        <v>0.0892247337484226</v>
      </c>
      <c r="U305">
        <f t="shared" si="148"/>
        <v>0.0976547683173994</v>
      </c>
      <c r="V305">
        <f t="shared" si="149"/>
        <v>0.102084486012405</v>
      </c>
      <c r="W305">
        <f t="shared" si="150"/>
        <v>0.107123307932301</v>
      </c>
      <c r="X305">
        <f t="shared" si="151"/>
        <v>0.107762732061232</v>
      </c>
      <c r="Y305" s="1">
        <v>570.4</v>
      </c>
      <c r="Z305" s="1">
        <v>2377.8</v>
      </c>
      <c r="AA305" s="1">
        <v>104.6</v>
      </c>
      <c r="AB305" s="1">
        <v>103.9</v>
      </c>
      <c r="AC305" s="1">
        <v>102.9</v>
      </c>
      <c r="AD305" s="1">
        <v>96.7</v>
      </c>
      <c r="AE305" s="1">
        <v>101.8</v>
      </c>
      <c r="AF305" s="1">
        <v>107</v>
      </c>
      <c r="AG305" s="1">
        <v>43.442</v>
      </c>
      <c r="AH305">
        <f t="shared" si="126"/>
        <v>0.123772791023843</v>
      </c>
      <c r="AI305">
        <f t="shared" si="127"/>
        <v>0.0767516191437463</v>
      </c>
      <c r="AJ305">
        <f t="shared" si="128"/>
        <v>-0.0219885277246654</v>
      </c>
      <c r="AK305">
        <f t="shared" si="129"/>
        <v>-0.0346487006737248</v>
      </c>
      <c r="AL305">
        <f t="shared" si="130"/>
        <v>-0.0388726919339164</v>
      </c>
      <c r="AM305">
        <f t="shared" si="131"/>
        <v>-0.114788004136505</v>
      </c>
      <c r="AN305">
        <f t="shared" si="132"/>
        <v>-0.0324165029469548</v>
      </c>
      <c r="AO305">
        <f t="shared" si="133"/>
        <v>0.0158878504672897</v>
      </c>
      <c r="AP305">
        <f t="shared" si="134"/>
        <v>0.0434786612034437</v>
      </c>
    </row>
    <row r="306" spans="1:42">
      <c r="A306" s="3" t="s">
        <v>1827</v>
      </c>
      <c r="B306" s="3" t="s">
        <v>1828</v>
      </c>
      <c r="C306" s="3" t="s">
        <v>1829</v>
      </c>
      <c r="D306" s="3" t="s">
        <v>1830</v>
      </c>
      <c r="E306" s="3" t="s">
        <v>1831</v>
      </c>
      <c r="F306" s="3" t="s">
        <v>1832</v>
      </c>
      <c r="G306">
        <f t="shared" si="135"/>
        <v>0.1062399326575</v>
      </c>
      <c r="H306">
        <f t="shared" si="136"/>
        <v>0.0802668994693057</v>
      </c>
      <c r="I306">
        <f t="shared" si="137"/>
        <v>0.094134107856914</v>
      </c>
      <c r="J306">
        <f t="shared" si="138"/>
        <v>0.130121635112178</v>
      </c>
      <c r="K306">
        <f t="shared" si="139"/>
        <v>0.159275543636116</v>
      </c>
      <c r="L306">
        <f t="shared" si="140"/>
        <v>0.164585959172148</v>
      </c>
      <c r="M306">
        <f t="shared" si="141"/>
        <v>0.102261998643128</v>
      </c>
      <c r="N306">
        <f t="shared" si="142"/>
        <v>0.112151496069838</v>
      </c>
      <c r="O306">
        <f t="shared" si="143"/>
        <v>0.0977413627540665</v>
      </c>
      <c r="P306">
        <f t="shared" si="144"/>
        <v>-0.0121058248005857</v>
      </c>
      <c r="Q306">
        <f t="shared" si="145"/>
        <v>-0.00879237981061634</v>
      </c>
      <c r="R306">
        <f t="shared" si="146"/>
        <v>-0.00362340790897361</v>
      </c>
      <c r="S306">
        <f t="shared" si="147"/>
        <v>0.00738468240774737</v>
      </c>
      <c r="T306">
        <f t="shared" si="152"/>
        <v>0.0802668994693057</v>
      </c>
      <c r="U306">
        <f t="shared" si="148"/>
        <v>0.0872005036631099</v>
      </c>
      <c r="V306">
        <f t="shared" si="149"/>
        <v>0.0922210019897825</v>
      </c>
      <c r="W306">
        <f t="shared" si="150"/>
        <v>0.0972036255097965</v>
      </c>
      <c r="X306">
        <f t="shared" si="151"/>
        <v>0.0973111729586505</v>
      </c>
      <c r="Y306" s="1">
        <v>575.1</v>
      </c>
      <c r="Z306" s="1">
        <v>2392.1</v>
      </c>
      <c r="AA306" s="1">
        <v>104.9</v>
      </c>
      <c r="AB306" s="1">
        <v>104.2</v>
      </c>
      <c r="AC306" s="1">
        <v>103.2</v>
      </c>
      <c r="AD306" s="1">
        <v>95.8</v>
      </c>
      <c r="AE306" s="1">
        <v>101.7</v>
      </c>
      <c r="AF306" s="1">
        <v>107.2</v>
      </c>
      <c r="AG306" s="1">
        <v>43.9395</v>
      </c>
      <c r="AH306">
        <f t="shared" si="126"/>
        <v>0.133715875499913</v>
      </c>
      <c r="AI306">
        <f t="shared" si="127"/>
        <v>0.0818109610802225</v>
      </c>
      <c r="AJ306">
        <f t="shared" si="128"/>
        <v>-0.0200190657769305</v>
      </c>
      <c r="AK306">
        <f t="shared" si="129"/>
        <v>-0.0307101727447217</v>
      </c>
      <c r="AL306">
        <f t="shared" si="130"/>
        <v>-0.0436046511627907</v>
      </c>
      <c r="AM306">
        <f t="shared" si="131"/>
        <v>-0.0970772442588726</v>
      </c>
      <c r="AN306">
        <f t="shared" si="132"/>
        <v>-0.0373647984267453</v>
      </c>
      <c r="AO306">
        <f t="shared" si="133"/>
        <v>0.0167910447761194</v>
      </c>
      <c r="AP306">
        <f t="shared" si="134"/>
        <v>0.0378110811456662</v>
      </c>
    </row>
    <row r="307" spans="1:42">
      <c r="A307" s="3" t="s">
        <v>1833</v>
      </c>
      <c r="B307" s="3" t="s">
        <v>1834</v>
      </c>
      <c r="C307" s="3" t="s">
        <v>1835</v>
      </c>
      <c r="D307" s="3" t="s">
        <v>1836</v>
      </c>
      <c r="E307" s="3" t="s">
        <v>1837</v>
      </c>
      <c r="F307" s="3" t="s">
        <v>1838</v>
      </c>
      <c r="G307">
        <f t="shared" si="135"/>
        <v>0.107943087884088</v>
      </c>
      <c r="H307">
        <f t="shared" si="136"/>
        <v>0.0772158736031635</v>
      </c>
      <c r="I307">
        <f t="shared" si="137"/>
        <v>0.0949137973559611</v>
      </c>
      <c r="J307">
        <f t="shared" si="138"/>
        <v>0.142387501470398</v>
      </c>
      <c r="K307">
        <f t="shared" si="139"/>
        <v>0.172647739093324</v>
      </c>
      <c r="L307">
        <f t="shared" si="140"/>
        <v>0.188141417430574</v>
      </c>
      <c r="M307">
        <f t="shared" si="141"/>
        <v>0.105905747107556</v>
      </c>
      <c r="N307">
        <f t="shared" si="142"/>
        <v>0.108362627324258</v>
      </c>
      <c r="O307">
        <f t="shared" si="143"/>
        <v>0.0996374095678333</v>
      </c>
      <c r="P307">
        <f t="shared" si="144"/>
        <v>-0.0130292905281266</v>
      </c>
      <c r="Q307">
        <f t="shared" si="145"/>
        <v>-0.0087978368670545</v>
      </c>
      <c r="R307">
        <f t="shared" si="146"/>
        <v>-0.00212588096358471</v>
      </c>
      <c r="S307">
        <f t="shared" si="147"/>
        <v>0.00374475523112765</v>
      </c>
      <c r="T307">
        <f t="shared" si="152"/>
        <v>0.0772158736031635</v>
      </c>
      <c r="U307">
        <f t="shared" si="148"/>
        <v>0.0860648354795622</v>
      </c>
      <c r="V307">
        <f t="shared" si="149"/>
        <v>0.0926784726888936</v>
      </c>
      <c r="W307">
        <f t="shared" si="150"/>
        <v>0.0965995113477347</v>
      </c>
      <c r="X307">
        <f t="shared" si="151"/>
        <v>0.0972070909917544</v>
      </c>
      <c r="Y307" s="1">
        <v>582.3</v>
      </c>
      <c r="Z307" s="1">
        <v>2415.2</v>
      </c>
      <c r="AA307" s="1">
        <v>104.6</v>
      </c>
      <c r="AB307" s="1">
        <v>103.8</v>
      </c>
      <c r="AC307" s="1">
        <v>102.6</v>
      </c>
      <c r="AD307" s="1">
        <v>95.2</v>
      </c>
      <c r="AE307" s="1">
        <v>100</v>
      </c>
      <c r="AF307" s="1">
        <v>107.5</v>
      </c>
      <c r="AG307" s="1">
        <v>43.7077</v>
      </c>
      <c r="AH307">
        <f t="shared" si="126"/>
        <v>0.134466769706337</v>
      </c>
      <c r="AI307">
        <f t="shared" si="127"/>
        <v>0.0798277575356079</v>
      </c>
      <c r="AJ307">
        <f t="shared" si="128"/>
        <v>-0.01434034416826</v>
      </c>
      <c r="AK307">
        <f t="shared" si="129"/>
        <v>-0.02504816955684</v>
      </c>
      <c r="AL307">
        <f t="shared" si="130"/>
        <v>-0.0389863547758285</v>
      </c>
      <c r="AM307">
        <f t="shared" si="131"/>
        <v>-0.0945378151260504</v>
      </c>
      <c r="AN307">
        <f t="shared" si="132"/>
        <v>-0.018</v>
      </c>
      <c r="AO307">
        <f t="shared" si="133"/>
        <v>0.0176744186046512</v>
      </c>
      <c r="AP307">
        <f t="shared" si="134"/>
        <v>0.0409401547095821</v>
      </c>
    </row>
    <row r="308" spans="1:42">
      <c r="A308" s="3" t="s">
        <v>1839</v>
      </c>
      <c r="B308" s="3" t="s">
        <v>338</v>
      </c>
      <c r="C308" s="3" t="s">
        <v>1840</v>
      </c>
      <c r="D308" s="3" t="s">
        <v>1841</v>
      </c>
      <c r="E308" s="3" t="s">
        <v>1842</v>
      </c>
      <c r="F308" s="3" t="s">
        <v>1843</v>
      </c>
      <c r="G308">
        <f t="shared" si="135"/>
        <v>0.114730226635415</v>
      </c>
      <c r="H308">
        <f t="shared" si="136"/>
        <v>0.0815246385241776</v>
      </c>
      <c r="I308">
        <f t="shared" si="137"/>
        <v>0.0951767410939912</v>
      </c>
      <c r="J308">
        <f t="shared" si="138"/>
        <v>0.154765321988295</v>
      </c>
      <c r="K308">
        <f t="shared" si="139"/>
        <v>0.188958883693452</v>
      </c>
      <c r="L308">
        <f t="shared" si="140"/>
        <v>0.20921699355447</v>
      </c>
      <c r="M308">
        <f t="shared" si="141"/>
        <v>0.107227743964305</v>
      </c>
      <c r="N308">
        <f t="shared" si="142"/>
        <v>0.116578294206463</v>
      </c>
      <c r="O308">
        <f t="shared" si="143"/>
        <v>0.0957252036741543</v>
      </c>
      <c r="P308">
        <f t="shared" si="144"/>
        <v>-0.0195534855414245</v>
      </c>
      <c r="Q308">
        <f t="shared" si="145"/>
        <v>-0.0123674678265643</v>
      </c>
      <c r="R308">
        <f t="shared" si="146"/>
        <v>-0.00204843702238079</v>
      </c>
      <c r="S308">
        <f t="shared" si="147"/>
        <v>-0.00555031042658845</v>
      </c>
      <c r="T308">
        <f t="shared" si="152"/>
        <v>0.0815246385241776</v>
      </c>
      <c r="U308">
        <f t="shared" si="148"/>
        <v>0.0883506898090843</v>
      </c>
      <c r="V308">
        <f t="shared" si="149"/>
        <v>0.0946430411941579</v>
      </c>
      <c r="W308">
        <f t="shared" si="150"/>
        <v>0.100126854447234</v>
      </c>
      <c r="X308">
        <f t="shared" si="151"/>
        <v>0.0992465242926181</v>
      </c>
      <c r="Y308" s="1">
        <v>589.1</v>
      </c>
      <c r="Z308" s="1">
        <v>2432</v>
      </c>
      <c r="AA308" s="1">
        <v>104.7</v>
      </c>
      <c r="AB308" s="1">
        <v>103.8</v>
      </c>
      <c r="AC308" s="1">
        <v>102.3</v>
      </c>
      <c r="AD308" s="1">
        <v>94.9</v>
      </c>
      <c r="AE308" s="1">
        <v>99.2</v>
      </c>
      <c r="AF308" s="1">
        <v>107.7</v>
      </c>
      <c r="AG308" s="1">
        <v>44.0265</v>
      </c>
      <c r="AH308">
        <f t="shared" si="126"/>
        <v>0.137837379052792</v>
      </c>
      <c r="AI308">
        <f t="shared" si="127"/>
        <v>0.0813322368421053</v>
      </c>
      <c r="AJ308">
        <f t="shared" si="128"/>
        <v>-0.0229226361031519</v>
      </c>
      <c r="AK308">
        <f t="shared" si="129"/>
        <v>-0.0346820809248554</v>
      </c>
      <c r="AL308">
        <f t="shared" si="130"/>
        <v>-0.0420332355816227</v>
      </c>
      <c r="AM308">
        <f t="shared" si="131"/>
        <v>-0.089567966280295</v>
      </c>
      <c r="AN308">
        <f t="shared" si="132"/>
        <v>-0.0161290322580646</v>
      </c>
      <c r="AO308">
        <f t="shared" si="133"/>
        <v>0.0167130919220055</v>
      </c>
      <c r="AP308">
        <f t="shared" si="134"/>
        <v>0.0401008483526967</v>
      </c>
    </row>
    <row r="309" spans="1:42">
      <c r="A309" s="3" t="s">
        <v>1844</v>
      </c>
      <c r="B309" s="3" t="s">
        <v>1845</v>
      </c>
      <c r="C309" s="3" t="s">
        <v>1846</v>
      </c>
      <c r="D309" s="3" t="s">
        <v>1847</v>
      </c>
      <c r="E309" s="3" t="s">
        <v>1848</v>
      </c>
      <c r="F309" s="3" t="s">
        <v>1838</v>
      </c>
      <c r="G309">
        <f t="shared" si="135"/>
        <v>0.122087054879067</v>
      </c>
      <c r="H309">
        <f t="shared" si="136"/>
        <v>0.0801152103017885</v>
      </c>
      <c r="I309">
        <f t="shared" si="137"/>
        <v>0.0969561529100381</v>
      </c>
      <c r="J309">
        <f t="shared" si="138"/>
        <v>0.157558607113048</v>
      </c>
      <c r="K309">
        <f t="shared" si="139"/>
        <v>0.199396052817385</v>
      </c>
      <c r="L309">
        <f t="shared" si="140"/>
        <v>0.223722189190825</v>
      </c>
      <c r="M309">
        <f t="shared" si="141"/>
        <v>0.0996312051969462</v>
      </c>
      <c r="N309">
        <f t="shared" si="142"/>
        <v>0.112982698851875</v>
      </c>
      <c r="O309">
        <f t="shared" si="143"/>
        <v>0.0963501876981241</v>
      </c>
      <c r="P309">
        <f t="shared" si="144"/>
        <v>-0.025130901969029</v>
      </c>
      <c r="Q309">
        <f t="shared" si="145"/>
        <v>-0.00786704609416439</v>
      </c>
      <c r="R309">
        <f t="shared" si="146"/>
        <v>0.00241893175183026</v>
      </c>
      <c r="S309">
        <f t="shared" si="147"/>
        <v>0.00100808099199236</v>
      </c>
      <c r="T309">
        <f t="shared" si="152"/>
        <v>0.0801152103017885</v>
      </c>
      <c r="U309">
        <f t="shared" si="148"/>
        <v>0.0885356816059133</v>
      </c>
      <c r="V309">
        <f t="shared" si="149"/>
        <v>0.0922341894695909</v>
      </c>
      <c r="W309">
        <f t="shared" si="150"/>
        <v>0.0974213168151619</v>
      </c>
      <c r="X309">
        <f t="shared" si="151"/>
        <v>0.0972070909917544</v>
      </c>
      <c r="Y309" s="1">
        <v>596.2</v>
      </c>
      <c r="Z309" s="1">
        <v>2446.5</v>
      </c>
      <c r="AA309" s="1">
        <v>104.5</v>
      </c>
      <c r="AB309" s="1">
        <v>103.6</v>
      </c>
      <c r="AC309" s="1">
        <v>102.3</v>
      </c>
      <c r="AD309" s="1">
        <v>92.9</v>
      </c>
      <c r="AE309" s="1">
        <v>99.2</v>
      </c>
      <c r="AF309" s="1">
        <v>107.9</v>
      </c>
      <c r="AG309" s="1">
        <v>44.4713</v>
      </c>
      <c r="AH309">
        <f t="shared" si="126"/>
        <v>0.138376383763838</v>
      </c>
      <c r="AI309">
        <f t="shared" si="127"/>
        <v>0.0830574289801757</v>
      </c>
      <c r="AJ309">
        <f t="shared" si="128"/>
        <v>-0.0172248803827751</v>
      </c>
      <c r="AK309">
        <f t="shared" si="129"/>
        <v>-0.0279922779922779</v>
      </c>
      <c r="AL309">
        <f t="shared" si="130"/>
        <v>-0.0420332355816227</v>
      </c>
      <c r="AM309">
        <f t="shared" si="131"/>
        <v>-0.0667384284176534</v>
      </c>
      <c r="AN309">
        <f t="shared" si="132"/>
        <v>-0.0100806451612903</v>
      </c>
      <c r="AO309">
        <f t="shared" si="133"/>
        <v>0.015755329008341</v>
      </c>
      <c r="AP309">
        <f t="shared" si="134"/>
        <v>0.0345616161434453</v>
      </c>
    </row>
    <row r="310" spans="1:42">
      <c r="A310" s="3" t="s">
        <v>1849</v>
      </c>
      <c r="B310" s="3" t="s">
        <v>1850</v>
      </c>
      <c r="C310" s="3" t="s">
        <v>1851</v>
      </c>
      <c r="D310" s="3" t="s">
        <v>1852</v>
      </c>
      <c r="E310" s="3" t="s">
        <v>1853</v>
      </c>
      <c r="F310" s="3" t="s">
        <v>1854</v>
      </c>
      <c r="G310">
        <f t="shared" si="135"/>
        <v>0.115882211482075</v>
      </c>
      <c r="H310">
        <f t="shared" si="136"/>
        <v>0.0802235573591884</v>
      </c>
      <c r="I310">
        <f t="shared" si="137"/>
        <v>0.0938917628876669</v>
      </c>
      <c r="J310">
        <f t="shared" si="138"/>
        <v>0.148651573838461</v>
      </c>
      <c r="K310">
        <f t="shared" si="139"/>
        <v>0.184558050278759</v>
      </c>
      <c r="L310">
        <f t="shared" si="140"/>
        <v>0.204274228304157</v>
      </c>
      <c r="M310">
        <f t="shared" si="141"/>
        <v>0.101177154559003</v>
      </c>
      <c r="N310">
        <f t="shared" si="142"/>
        <v>0.110928985735602</v>
      </c>
      <c r="O310">
        <f t="shared" si="143"/>
        <v>0.102858979469013</v>
      </c>
      <c r="P310">
        <f t="shared" si="144"/>
        <v>-0.0219904485944079</v>
      </c>
      <c r="Q310">
        <f t="shared" si="145"/>
        <v>-0.00119117247099504</v>
      </c>
      <c r="R310">
        <f t="shared" si="146"/>
        <v>-0.000693218402380222</v>
      </c>
      <c r="S310">
        <f t="shared" si="147"/>
        <v>0.00263644850796542</v>
      </c>
      <c r="T310">
        <f t="shared" si="152"/>
        <v>0.0802235573591884</v>
      </c>
      <c r="U310">
        <f t="shared" si="148"/>
        <v>0.0870576601234277</v>
      </c>
      <c r="V310">
        <f t="shared" si="149"/>
        <v>0.0917641582686194</v>
      </c>
      <c r="W310">
        <f t="shared" si="150"/>
        <v>0.096555365135365</v>
      </c>
      <c r="X310">
        <f t="shared" si="151"/>
        <v>0.0978160880020947</v>
      </c>
      <c r="Y310" s="1">
        <v>603.3</v>
      </c>
      <c r="Z310" s="1">
        <v>2458.8</v>
      </c>
      <c r="AA310" s="1">
        <v>103.8</v>
      </c>
      <c r="AB310" s="1">
        <v>102.9</v>
      </c>
      <c r="AC310" s="1">
        <v>102.2</v>
      </c>
      <c r="AD310" s="1">
        <v>91.8</v>
      </c>
      <c r="AE310" s="1">
        <v>98.9</v>
      </c>
      <c r="AF310" s="1">
        <v>108.1</v>
      </c>
      <c r="AG310" s="1">
        <v>45.0814</v>
      </c>
      <c r="AH310">
        <f t="shared" si="126"/>
        <v>0.139399966848997</v>
      </c>
      <c r="AI310">
        <f t="shared" si="127"/>
        <v>0.0863836017569545</v>
      </c>
      <c r="AJ310">
        <f t="shared" si="128"/>
        <v>-0.00867052023121379</v>
      </c>
      <c r="AK310">
        <f t="shared" si="129"/>
        <v>-0.0194363459669582</v>
      </c>
      <c r="AL310">
        <f t="shared" si="130"/>
        <v>-0.0362035225048924</v>
      </c>
      <c r="AM310">
        <f t="shared" si="131"/>
        <v>-0.056644880174292</v>
      </c>
      <c r="AN310">
        <f t="shared" si="132"/>
        <v>-0.00202224469160771</v>
      </c>
      <c r="AO310">
        <f t="shared" si="133"/>
        <v>0.0175763182238668</v>
      </c>
      <c r="AP310">
        <f t="shared" si="134"/>
        <v>0.042807011317306</v>
      </c>
    </row>
    <row r="311" spans="1:42">
      <c r="A311" s="3" t="s">
        <v>1855</v>
      </c>
      <c r="B311" s="3" t="s">
        <v>1856</v>
      </c>
      <c r="C311" s="3" t="s">
        <v>1857</v>
      </c>
      <c r="D311" s="3" t="s">
        <v>1858</v>
      </c>
      <c r="E311" s="3" t="s">
        <v>1859</v>
      </c>
      <c r="F311" s="3" t="s">
        <v>1860</v>
      </c>
      <c r="G311">
        <f t="shared" si="135"/>
        <v>0.114143651086505</v>
      </c>
      <c r="H311">
        <f t="shared" si="136"/>
        <v>0.0777021156640368</v>
      </c>
      <c r="I311">
        <f t="shared" si="137"/>
        <v>0.0927896893763405</v>
      </c>
      <c r="J311">
        <f t="shared" si="138"/>
        <v>0.143734485518445</v>
      </c>
      <c r="K311">
        <f t="shared" si="139"/>
        <v>0.176558439246392</v>
      </c>
      <c r="L311">
        <f t="shared" si="140"/>
        <v>0.203816924593072</v>
      </c>
      <c r="M311">
        <f t="shared" si="141"/>
        <v>0.096473025822682</v>
      </c>
      <c r="N311">
        <f t="shared" si="142"/>
        <v>0.105389538179305</v>
      </c>
      <c r="O311">
        <f t="shared" si="143"/>
        <v>0.102943248664481</v>
      </c>
      <c r="P311">
        <f t="shared" si="144"/>
        <v>-0.0213539617101641</v>
      </c>
      <c r="Q311">
        <f t="shared" si="145"/>
        <v>-0.0101938558812759</v>
      </c>
      <c r="R311">
        <f t="shared" si="146"/>
        <v>0.00131944688902107</v>
      </c>
      <c r="S311">
        <f t="shared" si="147"/>
        <v>-0.000237747880300732</v>
      </c>
      <c r="T311">
        <f t="shared" si="152"/>
        <v>0.0777021156640368</v>
      </c>
      <c r="U311">
        <f t="shared" si="148"/>
        <v>0.0852459025201887</v>
      </c>
      <c r="V311">
        <f t="shared" si="149"/>
        <v>0.0889882769543531</v>
      </c>
      <c r="W311">
        <f t="shared" si="150"/>
        <v>0.0930885922605911</v>
      </c>
      <c r="X311">
        <f t="shared" si="151"/>
        <v>0.095059523541369</v>
      </c>
      <c r="Y311" s="1">
        <v>607.8</v>
      </c>
      <c r="Z311" s="1">
        <v>2470.6</v>
      </c>
      <c r="AA311" s="1">
        <v>104.9</v>
      </c>
      <c r="AB311" s="1">
        <v>103.9</v>
      </c>
      <c r="AC311" s="1">
        <v>102.3</v>
      </c>
      <c r="AD311" s="1">
        <v>94.1</v>
      </c>
      <c r="AE311" s="1">
        <v>98.6</v>
      </c>
      <c r="AF311" s="1">
        <v>108.5</v>
      </c>
      <c r="AG311" s="1">
        <v>44.3845</v>
      </c>
      <c r="AH311">
        <f t="shared" si="126"/>
        <v>0.143303718328398</v>
      </c>
      <c r="AI311">
        <f t="shared" si="127"/>
        <v>0.0892495750020238</v>
      </c>
      <c r="AJ311">
        <f t="shared" si="128"/>
        <v>-0.013346043851287</v>
      </c>
      <c r="AK311">
        <f t="shared" si="129"/>
        <v>-0.0230991337824832</v>
      </c>
      <c r="AL311">
        <f t="shared" si="130"/>
        <v>-0.0391006842619746</v>
      </c>
      <c r="AM311">
        <f t="shared" si="131"/>
        <v>-0.0712008501594048</v>
      </c>
      <c r="AN311">
        <f t="shared" si="132"/>
        <v>0.0040567951318459</v>
      </c>
      <c r="AO311">
        <f t="shared" si="133"/>
        <v>0.015668202764977</v>
      </c>
      <c r="AP311">
        <f t="shared" si="134"/>
        <v>0.0435670110060943</v>
      </c>
    </row>
    <row r="312" spans="1:42">
      <c r="A312" s="3" t="s">
        <v>1861</v>
      </c>
      <c r="B312" s="3" t="s">
        <v>1862</v>
      </c>
      <c r="C312" s="3" t="s">
        <v>1863</v>
      </c>
      <c r="D312" s="3" t="s">
        <v>1864</v>
      </c>
      <c r="E312" s="3" t="s">
        <v>1865</v>
      </c>
      <c r="F312" s="3" t="s">
        <v>1866</v>
      </c>
      <c r="G312">
        <f t="shared" si="135"/>
        <v>0.108508119536801</v>
      </c>
      <c r="H312">
        <f t="shared" si="136"/>
        <v>0.0766758817979174</v>
      </c>
      <c r="I312">
        <f t="shared" si="137"/>
        <v>0.0894613505755199</v>
      </c>
      <c r="J312">
        <f t="shared" si="138"/>
        <v>0.135070202613622</v>
      </c>
      <c r="K312">
        <f t="shared" si="139"/>
        <v>0.168841881528837</v>
      </c>
      <c r="L312">
        <f t="shared" si="140"/>
        <v>0.194035854656244</v>
      </c>
      <c r="M312">
        <f t="shared" si="141"/>
        <v>0.0916883475231261</v>
      </c>
      <c r="N312">
        <f t="shared" si="142"/>
        <v>0.102140488140383</v>
      </c>
      <c r="O312">
        <f t="shared" si="143"/>
        <v>0.0996120957252066</v>
      </c>
      <c r="P312">
        <f t="shared" si="144"/>
        <v>-0.0190467689612811</v>
      </c>
      <c r="Q312">
        <f t="shared" si="145"/>
        <v>-0.00765800999846082</v>
      </c>
      <c r="R312">
        <f t="shared" si="146"/>
        <v>0.00795650904278623</v>
      </c>
      <c r="S312">
        <f t="shared" si="147"/>
        <v>1.07969790053147e-5</v>
      </c>
      <c r="T312">
        <f t="shared" si="152"/>
        <v>0.0766758817979174</v>
      </c>
      <c r="U312">
        <f t="shared" si="148"/>
        <v>0.0830686161867187</v>
      </c>
      <c r="V312">
        <f t="shared" si="149"/>
        <v>0.0859418599655212</v>
      </c>
      <c r="W312">
        <f t="shared" si="150"/>
        <v>0.0899915170092365</v>
      </c>
      <c r="X312">
        <f t="shared" si="151"/>
        <v>0.0919156327524305</v>
      </c>
      <c r="Y312" s="1">
        <v>612.2</v>
      </c>
      <c r="Z312" s="1">
        <v>2480.2</v>
      </c>
      <c r="AA312" s="1">
        <v>105.5</v>
      </c>
      <c r="AB312" s="1">
        <v>104.6</v>
      </c>
      <c r="AC312" s="1">
        <v>102.5</v>
      </c>
      <c r="AD312" s="1">
        <v>95.7</v>
      </c>
      <c r="AE312" s="1">
        <v>97.8</v>
      </c>
      <c r="AF312" s="1">
        <v>109</v>
      </c>
      <c r="AG312" s="1">
        <v>44.5005</v>
      </c>
      <c r="AH312">
        <f t="shared" si="126"/>
        <v>0.152237830774257</v>
      </c>
      <c r="AI312">
        <f t="shared" si="127"/>
        <v>0.09059753245706</v>
      </c>
      <c r="AJ312">
        <f t="shared" si="128"/>
        <v>-0.0199052132701421</v>
      </c>
      <c r="AK312">
        <f t="shared" si="129"/>
        <v>-0.0305927342256213</v>
      </c>
      <c r="AL312">
        <f t="shared" si="130"/>
        <v>-0.0409756097560976</v>
      </c>
      <c r="AM312">
        <f t="shared" si="131"/>
        <v>-0.084639498432602</v>
      </c>
      <c r="AN312">
        <f t="shared" si="132"/>
        <v>0.0112474437627813</v>
      </c>
      <c r="AO312">
        <f t="shared" si="133"/>
        <v>0.0128440366972478</v>
      </c>
      <c r="AP312">
        <f t="shared" si="134"/>
        <v>0.037356883630521</v>
      </c>
    </row>
    <row r="313" spans="1:42">
      <c r="A313" s="3" t="s">
        <v>1867</v>
      </c>
      <c r="B313" s="3" t="s">
        <v>1868</v>
      </c>
      <c r="C313" s="3" t="s">
        <v>1869</v>
      </c>
      <c r="D313" s="3" t="s">
        <v>1870</v>
      </c>
      <c r="E313" s="3" t="s">
        <v>1871</v>
      </c>
      <c r="F313" s="3" t="s">
        <v>1872</v>
      </c>
      <c r="G313">
        <f t="shared" si="135"/>
        <v>0.0964402273323559</v>
      </c>
      <c r="H313">
        <f t="shared" si="136"/>
        <v>0.074788203458586</v>
      </c>
      <c r="I313">
        <f t="shared" si="137"/>
        <v>0.0822516460026993</v>
      </c>
      <c r="J313">
        <f t="shared" si="138"/>
        <v>0.118862524273736</v>
      </c>
      <c r="K313">
        <f t="shared" si="139"/>
        <v>0.142211285240255</v>
      </c>
      <c r="L313">
        <f t="shared" si="140"/>
        <v>0.165728109761944</v>
      </c>
      <c r="M313">
        <f t="shared" si="141"/>
        <v>0.0877487754113012</v>
      </c>
      <c r="N313">
        <f t="shared" si="142"/>
        <v>0.0923918624989874</v>
      </c>
      <c r="O313">
        <f t="shared" si="143"/>
        <v>0.094233396970255</v>
      </c>
      <c r="P313">
        <f t="shared" si="144"/>
        <v>-0.0141885813296564</v>
      </c>
      <c r="Q313">
        <f t="shared" si="145"/>
        <v>-0.00236803692850651</v>
      </c>
      <c r="R313">
        <f t="shared" si="146"/>
        <v>0.0139227988944691</v>
      </c>
      <c r="S313">
        <f t="shared" si="147"/>
        <v>0.003205770969501</v>
      </c>
      <c r="T313">
        <f t="shared" si="152"/>
        <v>0.074788203458586</v>
      </c>
      <c r="U313">
        <f t="shared" si="148"/>
        <v>0.0785199247306427</v>
      </c>
      <c r="V313">
        <f t="shared" si="149"/>
        <v>0.0815962082908622</v>
      </c>
      <c r="W313">
        <f t="shared" si="150"/>
        <v>0.0842951218428935</v>
      </c>
      <c r="X313">
        <f t="shared" si="151"/>
        <v>0.0862827768683658</v>
      </c>
      <c r="Y313" s="1">
        <v>619.8</v>
      </c>
      <c r="Z313" s="1">
        <v>2494.6</v>
      </c>
      <c r="AA313" s="1">
        <v>106</v>
      </c>
      <c r="AB313" s="1">
        <v>105.3</v>
      </c>
      <c r="AC313" s="1">
        <v>102.9</v>
      </c>
      <c r="AD313" s="1">
        <v>95.5</v>
      </c>
      <c r="AE313" s="1">
        <v>97.6</v>
      </c>
      <c r="AF313" s="1">
        <v>109.5</v>
      </c>
      <c r="AG313" s="1">
        <v>44.9863</v>
      </c>
      <c r="AH313">
        <f t="shared" si="126"/>
        <v>0.169248144562762</v>
      </c>
      <c r="AI313">
        <f t="shared" si="127"/>
        <v>0.0950052112563136</v>
      </c>
      <c r="AJ313">
        <f t="shared" si="128"/>
        <v>-0.0226415094339623</v>
      </c>
      <c r="AK313">
        <f t="shared" si="129"/>
        <v>-0.0360873694207027</v>
      </c>
      <c r="AL313">
        <f t="shared" si="130"/>
        <v>-0.0427599611273081</v>
      </c>
      <c r="AM313">
        <f t="shared" si="131"/>
        <v>-0.0900523560209423</v>
      </c>
      <c r="AN313">
        <f t="shared" si="132"/>
        <v>0.00922131147540989</v>
      </c>
      <c r="AO313">
        <f t="shared" si="133"/>
        <v>0.0118721461187214</v>
      </c>
      <c r="AP313">
        <f t="shared" si="134"/>
        <v>0.0484636433758722</v>
      </c>
    </row>
    <row r="314" spans="1:42">
      <c r="A314" s="3" t="s">
        <v>1873</v>
      </c>
      <c r="B314" s="3" t="s">
        <v>1874</v>
      </c>
      <c r="C314" s="3" t="s">
        <v>1875</v>
      </c>
      <c r="D314" s="3" t="s">
        <v>1876</v>
      </c>
      <c r="E314" s="3" t="s">
        <v>1877</v>
      </c>
      <c r="F314" s="3" t="s">
        <v>1878</v>
      </c>
      <c r="G314">
        <f t="shared" si="135"/>
        <v>0.0972371314385043</v>
      </c>
      <c r="H314">
        <f t="shared" si="136"/>
        <v>0.0755644168699904</v>
      </c>
      <c r="I314">
        <f t="shared" si="137"/>
        <v>0.080563215841489</v>
      </c>
      <c r="J314">
        <f t="shared" si="138"/>
        <v>0.122399504502429</v>
      </c>
      <c r="K314">
        <f t="shared" si="139"/>
        <v>0.144945717770467</v>
      </c>
      <c r="L314">
        <f t="shared" si="140"/>
        <v>0.165698293788141</v>
      </c>
      <c r="M314">
        <f t="shared" si="141"/>
        <v>0.0905660590629907</v>
      </c>
      <c r="N314">
        <f t="shared" si="142"/>
        <v>0.0920431070332493</v>
      </c>
      <c r="O314">
        <f t="shared" si="143"/>
        <v>0.0936782176670434</v>
      </c>
      <c r="P314">
        <f t="shared" si="144"/>
        <v>-0.0166739155970154</v>
      </c>
      <c r="Q314">
        <f t="shared" si="145"/>
        <v>-0.00782076478347091</v>
      </c>
      <c r="R314">
        <f t="shared" si="146"/>
        <v>0.0132667968366253</v>
      </c>
      <c r="S314">
        <f t="shared" si="147"/>
        <v>0.00519021082514483</v>
      </c>
      <c r="T314">
        <f t="shared" si="152"/>
        <v>0.0755644168699904</v>
      </c>
      <c r="U314">
        <f t="shared" si="148"/>
        <v>0.0780638163557397</v>
      </c>
      <c r="V314">
        <f t="shared" si="149"/>
        <v>0.08223123059149</v>
      </c>
      <c r="W314">
        <f t="shared" si="150"/>
        <v>0.0846841997019299</v>
      </c>
      <c r="X314">
        <f t="shared" si="151"/>
        <v>0.0864830032949526</v>
      </c>
      <c r="Y314" s="1">
        <v>621.4</v>
      </c>
      <c r="Z314" s="1">
        <v>2504.8</v>
      </c>
      <c r="AA314" s="1">
        <v>105.5</v>
      </c>
      <c r="AB314" s="1">
        <v>104.6</v>
      </c>
      <c r="AC314" s="1">
        <v>102.4</v>
      </c>
      <c r="AD314" s="1">
        <v>94.2</v>
      </c>
      <c r="AE314" s="1">
        <v>98.5</v>
      </c>
      <c r="AF314" s="1">
        <v>109.9</v>
      </c>
      <c r="AG314" s="1">
        <v>45.0241</v>
      </c>
      <c r="AH314">
        <f t="shared" si="126"/>
        <v>0.175088509816543</v>
      </c>
      <c r="AI314">
        <f t="shared" si="127"/>
        <v>0.0968141168955605</v>
      </c>
      <c r="AJ314">
        <f t="shared" si="128"/>
        <v>-0.0132701421800948</v>
      </c>
      <c r="AK314">
        <f t="shared" si="129"/>
        <v>-0.0239005736137667</v>
      </c>
      <c r="AL314">
        <f t="shared" si="130"/>
        <v>-0.0332031250000001</v>
      </c>
      <c r="AM314">
        <f t="shared" si="131"/>
        <v>-0.0520169851380043</v>
      </c>
      <c r="AN314">
        <f t="shared" si="132"/>
        <v>0.00609137055837558</v>
      </c>
      <c r="AO314">
        <f t="shared" si="133"/>
        <v>0.013648771610555</v>
      </c>
      <c r="AP314">
        <f t="shared" si="134"/>
        <v>0.0190409136440262</v>
      </c>
    </row>
    <row r="315" spans="1:42">
      <c r="A315" s="3" t="s">
        <v>1879</v>
      </c>
      <c r="B315" s="3" t="s">
        <v>1880</v>
      </c>
      <c r="C315" s="3" t="s">
        <v>1881</v>
      </c>
      <c r="D315" s="3" t="s">
        <v>1882</v>
      </c>
      <c r="E315" s="3" t="s">
        <v>1883</v>
      </c>
      <c r="F315" s="3" t="s">
        <v>1884</v>
      </c>
      <c r="G315">
        <f t="shared" si="135"/>
        <v>0.0910122335713274</v>
      </c>
      <c r="H315">
        <f t="shared" si="136"/>
        <v>0.073571193168419</v>
      </c>
      <c r="I315">
        <f t="shared" si="137"/>
        <v>0.0775308052808202</v>
      </c>
      <c r="J315">
        <f t="shared" si="138"/>
        <v>0.106026103290367</v>
      </c>
      <c r="K315">
        <f t="shared" si="139"/>
        <v>0.121670656966444</v>
      </c>
      <c r="L315">
        <f t="shared" si="140"/>
        <v>0.135522549711329</v>
      </c>
      <c r="M315">
        <f t="shared" si="141"/>
        <v>0.0808048385351274</v>
      </c>
      <c r="N315">
        <f t="shared" si="142"/>
        <v>0.0836398736157189</v>
      </c>
      <c r="O315">
        <f t="shared" si="143"/>
        <v>0.0861704299216013</v>
      </c>
      <c r="P315">
        <f t="shared" si="144"/>
        <v>-0.0134814282905072</v>
      </c>
      <c r="Q315">
        <f t="shared" si="145"/>
        <v>-0.00749549117349489</v>
      </c>
      <c r="R315">
        <f t="shared" si="146"/>
        <v>0.0199705512399452</v>
      </c>
      <c r="S315">
        <f t="shared" si="147"/>
        <v>0.00692328320389708</v>
      </c>
      <c r="T315">
        <f t="shared" si="152"/>
        <v>0.073571193168419</v>
      </c>
      <c r="U315">
        <f t="shared" si="148"/>
        <v>0.0755509992246196</v>
      </c>
      <c r="V315">
        <f t="shared" si="149"/>
        <v>0.0773022789947889</v>
      </c>
      <c r="W315">
        <f t="shared" si="150"/>
        <v>0.0788866776500214</v>
      </c>
      <c r="X315">
        <f t="shared" si="151"/>
        <v>0.0803434281043374</v>
      </c>
      <c r="Y315" s="1">
        <v>625.2</v>
      </c>
      <c r="Z315" s="1">
        <v>2515.3</v>
      </c>
      <c r="AA315" s="1">
        <v>104.1</v>
      </c>
      <c r="AB315" s="1">
        <v>102.8</v>
      </c>
      <c r="AC315" s="1">
        <v>101.2</v>
      </c>
      <c r="AD315" s="1">
        <v>90.5</v>
      </c>
      <c r="AE315" s="1">
        <v>98.6</v>
      </c>
      <c r="AF315" s="1">
        <v>109.7</v>
      </c>
      <c r="AG315" s="1">
        <v>44.9084</v>
      </c>
      <c r="AH315">
        <f t="shared" si="126"/>
        <v>0.168746001279591</v>
      </c>
      <c r="AI315">
        <f t="shared" si="127"/>
        <v>0.0937462728104002</v>
      </c>
      <c r="AJ315">
        <f t="shared" si="128"/>
        <v>0.00288184438040357</v>
      </c>
      <c r="AK315">
        <f t="shared" si="129"/>
        <v>-0.00291828793774316</v>
      </c>
      <c r="AL315">
        <f t="shared" si="130"/>
        <v>-0.0138339920948617</v>
      </c>
      <c r="AM315">
        <f t="shared" si="131"/>
        <v>-0.00331491712707179</v>
      </c>
      <c r="AN315">
        <f t="shared" si="132"/>
        <v>0.0050709939148073</v>
      </c>
      <c r="AO315">
        <f t="shared" si="133"/>
        <v>0.0191431175934366</v>
      </c>
      <c r="AP315">
        <f t="shared" si="134"/>
        <v>0.0409722902619554</v>
      </c>
    </row>
    <row r="316" spans="1:42">
      <c r="A316" s="3" t="s">
        <v>1885</v>
      </c>
      <c r="B316" s="3" t="s">
        <v>1886</v>
      </c>
      <c r="C316" s="3" t="s">
        <v>1887</v>
      </c>
      <c r="D316" s="3" t="s">
        <v>1888</v>
      </c>
      <c r="E316" s="3" t="s">
        <v>1889</v>
      </c>
      <c r="F316" s="3" t="s">
        <v>1890</v>
      </c>
      <c r="G316">
        <f t="shared" si="135"/>
        <v>0.0747326265367283</v>
      </c>
      <c r="H316">
        <f t="shared" si="136"/>
        <v>0.0679148812986415</v>
      </c>
      <c r="I316">
        <f t="shared" si="137"/>
        <v>0.0688101770802937</v>
      </c>
      <c r="J316">
        <f t="shared" si="138"/>
        <v>0.0835250955146437</v>
      </c>
      <c r="K316">
        <f t="shared" si="139"/>
        <v>0.0904171052172044</v>
      </c>
      <c r="L316">
        <f t="shared" si="140"/>
        <v>0.0946345458460267</v>
      </c>
      <c r="M316">
        <f t="shared" si="141"/>
        <v>0.0759979756073907</v>
      </c>
      <c r="N316">
        <f t="shared" si="142"/>
        <v>0.0786725918441084</v>
      </c>
      <c r="O316">
        <f t="shared" si="143"/>
        <v>0.0770049381409142</v>
      </c>
      <c r="P316">
        <f t="shared" si="144"/>
        <v>-0.00592244945643444</v>
      </c>
      <c r="Q316">
        <f t="shared" si="145"/>
        <v>0.000578115146658995</v>
      </c>
      <c r="R316">
        <f t="shared" si="146"/>
        <v>0.0280345027531974</v>
      </c>
      <c r="S316">
        <f t="shared" si="147"/>
        <v>0.014499803957472</v>
      </c>
      <c r="T316">
        <f t="shared" si="152"/>
        <v>0.0679148812986415</v>
      </c>
      <c r="U316">
        <f t="shared" si="148"/>
        <v>0.0683625291894676</v>
      </c>
      <c r="V316">
        <f t="shared" si="149"/>
        <v>0.0709076779954419</v>
      </c>
      <c r="W316">
        <f t="shared" si="150"/>
        <v>0.0728489064576085</v>
      </c>
      <c r="X316">
        <f t="shared" si="151"/>
        <v>0.0736801127942697</v>
      </c>
      <c r="Y316" s="1">
        <v>633.5</v>
      </c>
      <c r="Z316" s="1">
        <v>2535.6</v>
      </c>
      <c r="AA316" s="1">
        <v>102.8</v>
      </c>
      <c r="AB316" s="1">
        <v>101</v>
      </c>
      <c r="AC316" s="1">
        <v>99.9</v>
      </c>
      <c r="AD316" s="1">
        <v>88.2</v>
      </c>
      <c r="AE316" s="1">
        <v>99.3</v>
      </c>
      <c r="AF316" s="1">
        <v>109.1</v>
      </c>
      <c r="AG316" s="1">
        <v>45.0563</v>
      </c>
      <c r="AH316">
        <f t="shared" si="126"/>
        <v>0.158326756116811</v>
      </c>
      <c r="AI316">
        <f t="shared" si="127"/>
        <v>0.0873166114529106</v>
      </c>
      <c r="AJ316">
        <f t="shared" si="128"/>
        <v>0.0165369649805448</v>
      </c>
      <c r="AK316">
        <f t="shared" si="129"/>
        <v>0.0158415841584158</v>
      </c>
      <c r="AL316">
        <f t="shared" si="130"/>
        <v>0</v>
      </c>
      <c r="AM316">
        <f t="shared" si="131"/>
        <v>0.0260770975056689</v>
      </c>
      <c r="AN316">
        <f t="shared" si="132"/>
        <v>0.00906344410876139</v>
      </c>
      <c r="AO316">
        <f t="shared" si="133"/>
        <v>0.0284142988084327</v>
      </c>
      <c r="AP316">
        <f t="shared" si="134"/>
        <v>0.0388203203547561</v>
      </c>
    </row>
    <row r="317" spans="1:42">
      <c r="A317" s="3" t="s">
        <v>1891</v>
      </c>
      <c r="B317" s="3" t="s">
        <v>146</v>
      </c>
      <c r="C317" s="3" t="s">
        <v>1892</v>
      </c>
      <c r="D317" s="3" t="s">
        <v>1893</v>
      </c>
      <c r="E317" s="3" t="s">
        <v>1894</v>
      </c>
      <c r="F317" s="3" t="s">
        <v>1895</v>
      </c>
      <c r="G317">
        <f t="shared" si="135"/>
        <v>0.0656698787157776</v>
      </c>
      <c r="H317">
        <f t="shared" si="136"/>
        <v>0.0649652788523592</v>
      </c>
      <c r="I317">
        <f t="shared" si="137"/>
        <v>0.0690690973900746</v>
      </c>
      <c r="J317">
        <f t="shared" si="138"/>
        <v>0.0693239083411454</v>
      </c>
      <c r="K317">
        <f t="shared" si="139"/>
        <v>0.0635364541862498</v>
      </c>
      <c r="L317">
        <f t="shared" si="140"/>
        <v>0.0595952084570065</v>
      </c>
      <c r="M317">
        <f t="shared" si="141"/>
        <v>0.079864538706955</v>
      </c>
      <c r="N317">
        <f t="shared" si="142"/>
        <v>0.0770150410831323</v>
      </c>
      <c r="O317">
        <f t="shared" si="143"/>
        <v>0.0792226190223489</v>
      </c>
      <c r="P317">
        <f t="shared" si="144"/>
        <v>0.003399218674297</v>
      </c>
      <c r="Q317">
        <f t="shared" si="145"/>
        <v>0.00574692698602892</v>
      </c>
      <c r="R317">
        <f t="shared" si="146"/>
        <v>0.0260322139696997</v>
      </c>
      <c r="S317">
        <f t="shared" si="147"/>
        <v>0.0204074414687621</v>
      </c>
      <c r="T317">
        <f t="shared" si="152"/>
        <v>0.0649652788523592</v>
      </c>
      <c r="U317">
        <f t="shared" si="148"/>
        <v>0.0670171881212169</v>
      </c>
      <c r="V317">
        <f t="shared" si="149"/>
        <v>0.0712996383164629</v>
      </c>
      <c r="W317">
        <f t="shared" si="150"/>
        <v>0.0727284890081303</v>
      </c>
      <c r="X317">
        <f t="shared" si="151"/>
        <v>0.074027315010974</v>
      </c>
      <c r="Y317" s="1">
        <v>641</v>
      </c>
      <c r="Z317" s="1">
        <v>2560.3</v>
      </c>
      <c r="AA317" s="1">
        <v>102.3</v>
      </c>
      <c r="AB317" s="1">
        <v>100.3</v>
      </c>
      <c r="AC317" s="1">
        <v>98.9</v>
      </c>
      <c r="AD317" s="1">
        <v>85.6</v>
      </c>
      <c r="AE317" s="1">
        <v>98.5</v>
      </c>
      <c r="AF317" s="1">
        <v>108.7</v>
      </c>
      <c r="AG317" s="1">
        <v>45.3308</v>
      </c>
      <c r="AH317">
        <f t="shared" si="126"/>
        <v>0.160530421216849</v>
      </c>
      <c r="AI317">
        <f t="shared" si="127"/>
        <v>0.082412217318283</v>
      </c>
      <c r="AJ317">
        <f t="shared" si="128"/>
        <v>0.0273704789833822</v>
      </c>
      <c r="AK317">
        <f t="shared" si="129"/>
        <v>0.0299102691924227</v>
      </c>
      <c r="AL317">
        <f t="shared" si="130"/>
        <v>0.0141557128412537</v>
      </c>
      <c r="AM317">
        <f t="shared" si="131"/>
        <v>0.0806074766355141</v>
      </c>
      <c r="AN317">
        <f t="shared" si="132"/>
        <v>0.033502538071066</v>
      </c>
      <c r="AO317">
        <f t="shared" si="133"/>
        <v>0.0367985280588776</v>
      </c>
      <c r="AP317">
        <f t="shared" si="134"/>
        <v>0.0372770831311161</v>
      </c>
    </row>
    <row r="318" spans="1:42">
      <c r="A318" s="3" t="s">
        <v>1896</v>
      </c>
      <c r="B318" s="3" t="s">
        <v>1304</v>
      </c>
      <c r="C318" s="3" t="s">
        <v>1897</v>
      </c>
      <c r="D318" s="3" t="s">
        <v>1898</v>
      </c>
      <c r="E318" s="3" t="s">
        <v>1899</v>
      </c>
      <c r="F318" s="3" t="s">
        <v>1900</v>
      </c>
      <c r="G318">
        <f t="shared" si="135"/>
        <v>0.0750668511984802</v>
      </c>
      <c r="H318">
        <f t="shared" si="136"/>
        <v>0.06816107466872</v>
      </c>
      <c r="I318">
        <f t="shared" si="137"/>
        <v>0.0783802961884495</v>
      </c>
      <c r="J318">
        <f t="shared" si="138"/>
        <v>0.0768072713292259</v>
      </c>
      <c r="K318">
        <f t="shared" si="139"/>
        <v>0.08582976331111</v>
      </c>
      <c r="L318">
        <f t="shared" si="140"/>
        <v>0.0842841293107678</v>
      </c>
      <c r="M318">
        <f t="shared" si="141"/>
        <v>0.0829975875459006</v>
      </c>
      <c r="N318">
        <f t="shared" si="142"/>
        <v>0.0924309472180347</v>
      </c>
      <c r="O318">
        <f t="shared" si="143"/>
        <v>0.083415205686889</v>
      </c>
      <c r="P318">
        <f t="shared" si="144"/>
        <v>0.00331344498996931</v>
      </c>
      <c r="Q318">
        <f t="shared" si="145"/>
        <v>0.00848241689161204</v>
      </c>
      <c r="R318">
        <f t="shared" si="146"/>
        <v>0.019490507208333</v>
      </c>
      <c r="S318">
        <f t="shared" si="147"/>
        <v>0.0130489807568231</v>
      </c>
      <c r="T318">
        <f t="shared" si="152"/>
        <v>0.06816107466872</v>
      </c>
      <c r="U318">
        <f t="shared" si="148"/>
        <v>0.0732706854285848</v>
      </c>
      <c r="V318">
        <f t="shared" si="149"/>
        <v>0.0765129861343567</v>
      </c>
      <c r="W318">
        <f t="shared" si="150"/>
        <v>0.0804924764052762</v>
      </c>
      <c r="X318">
        <f t="shared" si="151"/>
        <v>0.0810770222615988</v>
      </c>
      <c r="Y318" s="1">
        <v>652</v>
      </c>
      <c r="Z318" s="1">
        <v>2587.8</v>
      </c>
      <c r="AA318" s="1">
        <v>102.8</v>
      </c>
      <c r="AB318" s="1">
        <v>101</v>
      </c>
      <c r="AC318" s="1">
        <v>98.7</v>
      </c>
      <c r="AD318" s="1">
        <v>86.5</v>
      </c>
      <c r="AE318" s="1">
        <v>97.9</v>
      </c>
      <c r="AF318" s="1">
        <v>109</v>
      </c>
      <c r="AG318" s="1">
        <v>45.6009</v>
      </c>
      <c r="AH318">
        <f t="shared" si="126"/>
        <v>0.143865030674847</v>
      </c>
      <c r="AI318">
        <f t="shared" si="127"/>
        <v>0.0729577247082463</v>
      </c>
      <c r="AJ318">
        <f t="shared" si="128"/>
        <v>0.0233463035019456</v>
      </c>
      <c r="AK318">
        <f t="shared" si="129"/>
        <v>0.0237623762376238</v>
      </c>
      <c r="AL318">
        <f t="shared" si="130"/>
        <v>0.0212765957446808</v>
      </c>
      <c r="AM318">
        <f t="shared" si="131"/>
        <v>0.084393063583815</v>
      </c>
      <c r="AN318">
        <f t="shared" si="132"/>
        <v>0.0684371807967312</v>
      </c>
      <c r="AO318">
        <f t="shared" si="133"/>
        <v>0.036697247706422</v>
      </c>
      <c r="AP318">
        <f t="shared" si="134"/>
        <v>0.0316967428274442</v>
      </c>
    </row>
    <row r="319" spans="1:42">
      <c r="A319" s="3" t="s">
        <v>1901</v>
      </c>
      <c r="B319" s="3" t="s">
        <v>1902</v>
      </c>
      <c r="C319" s="3" t="s">
        <v>1903</v>
      </c>
      <c r="D319" s="3" t="s">
        <v>1904</v>
      </c>
      <c r="E319" s="3" t="s">
        <v>1905</v>
      </c>
      <c r="F319" s="3" t="s">
        <v>1906</v>
      </c>
      <c r="G319">
        <f t="shared" si="135"/>
        <v>0.0672298798601739</v>
      </c>
      <c r="H319">
        <f t="shared" si="136"/>
        <v>0.0641865830750369</v>
      </c>
      <c r="I319">
        <f t="shared" si="137"/>
        <v>0.0714613335212459</v>
      </c>
      <c r="J319">
        <f t="shared" si="138"/>
        <v>0.0665951009827431</v>
      </c>
      <c r="K319">
        <f t="shared" si="139"/>
        <v>0.0688958814121931</v>
      </c>
      <c r="L319">
        <f t="shared" si="140"/>
        <v>0.0623069108441411</v>
      </c>
      <c r="M319">
        <f t="shared" si="141"/>
        <v>0.0781023897013321</v>
      </c>
      <c r="N319">
        <f t="shared" si="142"/>
        <v>0.0841437312305828</v>
      </c>
      <c r="O319">
        <f t="shared" si="143"/>
        <v>0.0772213190853465</v>
      </c>
      <c r="P319">
        <f t="shared" si="144"/>
        <v>0.00423145366107211</v>
      </c>
      <c r="Q319">
        <f t="shared" si="145"/>
        <v>0.0109034095645419</v>
      </c>
      <c r="R319">
        <f t="shared" si="146"/>
        <v>0.0167740457592543</v>
      </c>
      <c r="S319">
        <f t="shared" si="147"/>
        <v>0.015062273115319</v>
      </c>
      <c r="T319">
        <f t="shared" si="152"/>
        <v>0.0641865830750369</v>
      </c>
      <c r="U319">
        <f t="shared" si="148"/>
        <v>0.0678239582981414</v>
      </c>
      <c r="V319">
        <f t="shared" si="149"/>
        <v>0.071250102099205</v>
      </c>
      <c r="W319">
        <f t="shared" si="150"/>
        <v>0.0744735093820494</v>
      </c>
      <c r="X319">
        <f t="shared" si="151"/>
        <v>0.0750230713227088</v>
      </c>
      <c r="Y319" s="1">
        <v>660.6</v>
      </c>
      <c r="Z319" s="1">
        <v>2608</v>
      </c>
      <c r="AA319" s="1">
        <v>103.1</v>
      </c>
      <c r="AB319" s="1">
        <v>101.2</v>
      </c>
      <c r="AC319" s="1">
        <v>98.6</v>
      </c>
      <c r="AD319" s="1">
        <v>86.2</v>
      </c>
      <c r="AE319" s="1">
        <v>98.2</v>
      </c>
      <c r="AF319" s="1">
        <v>109.4</v>
      </c>
      <c r="AG319" s="1">
        <v>45.4971</v>
      </c>
      <c r="AH319">
        <f t="shared" si="126"/>
        <v>0.125037844383893</v>
      </c>
      <c r="AI319">
        <f t="shared" si="127"/>
        <v>0.0652607361963189</v>
      </c>
      <c r="AJ319">
        <f t="shared" si="128"/>
        <v>0.0232783705140641</v>
      </c>
      <c r="AK319">
        <f t="shared" si="129"/>
        <v>0.025691699604743</v>
      </c>
      <c r="AL319">
        <f t="shared" si="130"/>
        <v>0.028397565922921</v>
      </c>
      <c r="AM319">
        <f t="shared" si="131"/>
        <v>0.0962877030162413</v>
      </c>
      <c r="AN319">
        <f t="shared" si="132"/>
        <v>0.0794297352342159</v>
      </c>
      <c r="AO319">
        <f t="shared" si="133"/>
        <v>0.0374771480804387</v>
      </c>
      <c r="AP319">
        <f t="shared" si="134"/>
        <v>0.0382178204764699</v>
      </c>
    </row>
    <row r="320" spans="1:42">
      <c r="A320" s="3" t="s">
        <v>1907</v>
      </c>
      <c r="B320" s="3" t="s">
        <v>1908</v>
      </c>
      <c r="C320" s="3" t="s">
        <v>1909</v>
      </c>
      <c r="D320" s="3" t="s">
        <v>1910</v>
      </c>
      <c r="E320" s="3" t="s">
        <v>1911</v>
      </c>
      <c r="F320" s="3" t="s">
        <v>1912</v>
      </c>
      <c r="G320">
        <f t="shared" si="135"/>
        <v>0.0600066308965655</v>
      </c>
      <c r="H320">
        <f t="shared" si="136"/>
        <v>0.0619711529827531</v>
      </c>
      <c r="I320">
        <f t="shared" si="137"/>
        <v>0.0671926486114258</v>
      </c>
      <c r="J320">
        <f t="shared" si="138"/>
        <v>0.0616438273530164</v>
      </c>
      <c r="K320">
        <f t="shared" si="139"/>
        <v>0.0517362342498878</v>
      </c>
      <c r="L320">
        <f t="shared" si="140"/>
        <v>0.0500877225453176</v>
      </c>
      <c r="M320">
        <f t="shared" si="141"/>
        <v>0.0823847325013054</v>
      </c>
      <c r="N320">
        <f t="shared" si="142"/>
        <v>0.0754670938131362</v>
      </c>
      <c r="O320">
        <f t="shared" si="143"/>
        <v>0.0826577161014863</v>
      </c>
      <c r="P320">
        <f t="shared" si="144"/>
        <v>0.00718601771486026</v>
      </c>
      <c r="Q320">
        <f t="shared" si="145"/>
        <v>0.0175050485190437</v>
      </c>
      <c r="R320">
        <f t="shared" si="146"/>
        <v>0.0140031751148361</v>
      </c>
      <c r="S320">
        <f t="shared" si="147"/>
        <v>0.0147047288151643</v>
      </c>
      <c r="T320">
        <f t="shared" si="152"/>
        <v>0.0619711529827531</v>
      </c>
      <c r="U320">
        <f t="shared" si="148"/>
        <v>0.0645819007970894</v>
      </c>
      <c r="V320">
        <f t="shared" si="149"/>
        <v>0.0705161780318281</v>
      </c>
      <c r="W320">
        <f t="shared" si="150"/>
        <v>0.0717539069771551</v>
      </c>
      <c r="X320">
        <f t="shared" si="151"/>
        <v>0.0739346688020214</v>
      </c>
      <c r="Y320" s="1">
        <v>670.3</v>
      </c>
      <c r="Z320" s="1">
        <v>2629.8</v>
      </c>
      <c r="AA320" s="1">
        <v>102.3</v>
      </c>
      <c r="AB320" s="1">
        <v>100.2</v>
      </c>
      <c r="AC320" s="1">
        <v>98</v>
      </c>
      <c r="AD320" s="1">
        <v>86.4</v>
      </c>
      <c r="AE320" s="1">
        <v>97.6</v>
      </c>
      <c r="AF320" s="1">
        <v>109.5</v>
      </c>
      <c r="AG320" s="1">
        <v>45.792</v>
      </c>
      <c r="AH320">
        <f t="shared" si="126"/>
        <v>0.108458899000448</v>
      </c>
      <c r="AI320">
        <f t="shared" si="127"/>
        <v>0.0581413035211802</v>
      </c>
      <c r="AJ320">
        <f t="shared" si="128"/>
        <v>0.0332355816226785</v>
      </c>
      <c r="AK320">
        <f t="shared" si="129"/>
        <v>0.0379241516966068</v>
      </c>
      <c r="AL320">
        <f t="shared" si="130"/>
        <v>0.039795918367347</v>
      </c>
      <c r="AM320">
        <f t="shared" si="131"/>
        <v>0.106481481481481</v>
      </c>
      <c r="AN320">
        <f t="shared" si="132"/>
        <v>0.117827868852459</v>
      </c>
      <c r="AO320">
        <f t="shared" si="133"/>
        <v>0.039269406392694</v>
      </c>
      <c r="AP320">
        <f t="shared" si="134"/>
        <v>0.0364146575821103</v>
      </c>
    </row>
    <row r="321" spans="1:42">
      <c r="A321" s="3" t="s">
        <v>1913</v>
      </c>
      <c r="B321" s="3" t="s">
        <v>1914</v>
      </c>
      <c r="C321" s="3" t="s">
        <v>1915</v>
      </c>
      <c r="D321" s="3" t="s">
        <v>1916</v>
      </c>
      <c r="E321" s="3" t="s">
        <v>1917</v>
      </c>
      <c r="F321" s="3" t="s">
        <v>1918</v>
      </c>
      <c r="G321">
        <f t="shared" si="135"/>
        <v>0.046895797088101</v>
      </c>
      <c r="H321">
        <f t="shared" si="136"/>
        <v>0.0549843083327595</v>
      </c>
      <c r="I321">
        <f t="shared" si="137"/>
        <v>0.0641596529629656</v>
      </c>
      <c r="J321">
        <f t="shared" si="138"/>
        <v>0.0335886196777668</v>
      </c>
      <c r="K321">
        <f t="shared" si="139"/>
        <v>0.0177673081933011</v>
      </c>
      <c r="L321">
        <f t="shared" si="140"/>
        <v>0.000919783776311536</v>
      </c>
      <c r="M321">
        <f t="shared" si="141"/>
        <v>0.0711452531475376</v>
      </c>
      <c r="N321">
        <f t="shared" si="142"/>
        <v>0.072024051324684</v>
      </c>
      <c r="O321">
        <f t="shared" si="143"/>
        <v>0.0700454430217269</v>
      </c>
      <c r="P321">
        <f t="shared" si="144"/>
        <v>0.0172638558748646</v>
      </c>
      <c r="Q321">
        <f t="shared" si="145"/>
        <v>0.0275498337208592</v>
      </c>
      <c r="R321">
        <f t="shared" si="146"/>
        <v>0.0261389829610213</v>
      </c>
      <c r="S321">
        <f t="shared" si="147"/>
        <v>0.0210115986951629</v>
      </c>
      <c r="T321">
        <f t="shared" si="152"/>
        <v>0.0549843083327595</v>
      </c>
      <c r="U321">
        <f t="shared" si="148"/>
        <v>0.0595719806478625</v>
      </c>
      <c r="V321">
        <f t="shared" si="149"/>
        <v>0.0634297381477542</v>
      </c>
      <c r="W321">
        <f t="shared" si="150"/>
        <v>0.0655783164419867</v>
      </c>
      <c r="X321">
        <f t="shared" si="151"/>
        <v>0.0664717417579347</v>
      </c>
      <c r="Y321" s="1">
        <v>678.7</v>
      </c>
      <c r="Z321" s="1">
        <v>2649.7</v>
      </c>
      <c r="AA321" s="1">
        <v>102.7</v>
      </c>
      <c r="AB321" s="1">
        <v>100.7</v>
      </c>
      <c r="AC321" s="1">
        <v>98</v>
      </c>
      <c r="AD321" s="1">
        <v>86.7</v>
      </c>
      <c r="AE321" s="1">
        <v>98.2</v>
      </c>
      <c r="AF321" s="1">
        <v>109.6</v>
      </c>
      <c r="AG321" s="1">
        <v>46.0083</v>
      </c>
      <c r="AH321">
        <f t="shared" si="126"/>
        <v>0.0975394135847944</v>
      </c>
      <c r="AI321">
        <f t="shared" si="127"/>
        <v>0.053628712684455</v>
      </c>
      <c r="AJ321">
        <f t="shared" si="128"/>
        <v>0.0311587147030185</v>
      </c>
      <c r="AK321">
        <f t="shared" si="129"/>
        <v>0.0347567030784508</v>
      </c>
      <c r="AL321">
        <f t="shared" si="130"/>
        <v>0.0448979591836735</v>
      </c>
      <c r="AM321">
        <f t="shared" si="131"/>
        <v>0.113033448673587</v>
      </c>
      <c r="AN321">
        <f t="shared" si="132"/>
        <v>0.140529531568228</v>
      </c>
      <c r="AO321">
        <f t="shared" si="133"/>
        <v>0.0428832116788321</v>
      </c>
      <c r="AP321">
        <f t="shared" si="134"/>
        <v>0.0393559422973682</v>
      </c>
    </row>
    <row r="322" spans="1:42">
      <c r="A322" s="3" t="s">
        <v>1919</v>
      </c>
      <c r="B322" s="3" t="s">
        <v>1920</v>
      </c>
      <c r="C322" s="3" t="s">
        <v>1921</v>
      </c>
      <c r="D322" s="3" t="s">
        <v>1922</v>
      </c>
      <c r="E322" s="3" t="s">
        <v>1923</v>
      </c>
      <c r="F322" s="3" t="s">
        <v>1924</v>
      </c>
      <c r="G322">
        <f t="shared" si="135"/>
        <v>0.0476085160792039</v>
      </c>
      <c r="H322">
        <f t="shared" si="136"/>
        <v>0.0582331087647805</v>
      </c>
      <c r="I322">
        <f t="shared" si="137"/>
        <v>0.068407792202617</v>
      </c>
      <c r="J322">
        <f t="shared" si="138"/>
        <v>0.0328541498156651</v>
      </c>
      <c r="K322">
        <f t="shared" si="139"/>
        <v>0.0220248602701476</v>
      </c>
      <c r="L322">
        <f t="shared" si="140"/>
        <v>0.0034340841116417</v>
      </c>
      <c r="M322">
        <f t="shared" si="141"/>
        <v>0.0750225092953036</v>
      </c>
      <c r="N322">
        <f t="shared" si="142"/>
        <v>0.0831428014436158</v>
      </c>
      <c r="O322">
        <f t="shared" si="143"/>
        <v>0.0793682117339812</v>
      </c>
      <c r="P322">
        <f t="shared" si="144"/>
        <v>0.0207992761234128</v>
      </c>
      <c r="Q322">
        <f t="shared" si="145"/>
        <v>0.0212972301920276</v>
      </c>
      <c r="R322">
        <f t="shared" si="146"/>
        <v>0.0246268971023733</v>
      </c>
      <c r="S322">
        <f t="shared" si="147"/>
        <v>0.018021781754392</v>
      </c>
      <c r="T322">
        <f t="shared" si="152"/>
        <v>0.0582331087647805</v>
      </c>
      <c r="U322">
        <f t="shared" si="148"/>
        <v>0.0633204504836987</v>
      </c>
      <c r="V322">
        <f t="shared" si="149"/>
        <v>0.0672211367542337</v>
      </c>
      <c r="W322">
        <f t="shared" si="150"/>
        <v>0.0712015529265792</v>
      </c>
      <c r="X322">
        <f t="shared" si="151"/>
        <v>0.0728348846880596</v>
      </c>
      <c r="Y322" s="1">
        <v>687.4</v>
      </c>
      <c r="Z322" s="1">
        <v>2671.2</v>
      </c>
      <c r="AA322" s="1">
        <v>102.9</v>
      </c>
      <c r="AB322" s="1">
        <v>100.9</v>
      </c>
      <c r="AC322" s="1">
        <v>98.5</v>
      </c>
      <c r="AD322" s="1">
        <v>86.6</v>
      </c>
      <c r="AE322" s="1">
        <v>98.7</v>
      </c>
      <c r="AF322" s="1">
        <v>110</v>
      </c>
      <c r="AG322" s="1">
        <v>47.0112</v>
      </c>
      <c r="AH322">
        <f t="shared" si="126"/>
        <v>0.0875763747454176</v>
      </c>
      <c r="AI322">
        <f t="shared" si="127"/>
        <v>0.0494159928122192</v>
      </c>
      <c r="AJ322">
        <f t="shared" si="128"/>
        <v>0.032069970845481</v>
      </c>
      <c r="AK322">
        <f t="shared" si="129"/>
        <v>0.0356788899900891</v>
      </c>
      <c r="AL322">
        <f t="shared" si="130"/>
        <v>0.0416243654822334</v>
      </c>
      <c r="AM322">
        <f t="shared" si="131"/>
        <v>0.108545034642032</v>
      </c>
      <c r="AN322">
        <f t="shared" si="132"/>
        <v>0.157041540020263</v>
      </c>
      <c r="AO322">
        <f t="shared" si="133"/>
        <v>0.0427272727272728</v>
      </c>
      <c r="AP322">
        <f t="shared" si="134"/>
        <v>0.0125374378871417</v>
      </c>
    </row>
    <row r="323" spans="1:42">
      <c r="A323" s="3" t="s">
        <v>1925</v>
      </c>
      <c r="B323" s="3" t="s">
        <v>1926</v>
      </c>
      <c r="C323" s="3" t="s">
        <v>1927</v>
      </c>
      <c r="D323" s="3" t="s">
        <v>1928</v>
      </c>
      <c r="E323" s="3" t="s">
        <v>1929</v>
      </c>
      <c r="F323" s="3" t="s">
        <v>1930</v>
      </c>
      <c r="G323">
        <f t="shared" si="135"/>
        <v>0.0557220855618536</v>
      </c>
      <c r="H323">
        <f t="shared" si="136"/>
        <v>0.0563481539538727</v>
      </c>
      <c r="I323">
        <f t="shared" si="137"/>
        <v>0.0668821913907419</v>
      </c>
      <c r="J323">
        <f t="shared" si="138"/>
        <v>0.0427612936269105</v>
      </c>
      <c r="K323">
        <f t="shared" si="139"/>
        <v>0.0303386360968874</v>
      </c>
      <c r="L323">
        <f t="shared" si="140"/>
        <v>0.0195179703059286</v>
      </c>
      <c r="M323">
        <f t="shared" si="141"/>
        <v>0.0725655844513578</v>
      </c>
      <c r="N323">
        <f t="shared" si="142"/>
        <v>0.0756847633178006</v>
      </c>
      <c r="O323">
        <f t="shared" si="143"/>
        <v>0.0813445276702121</v>
      </c>
      <c r="P323">
        <f t="shared" si="144"/>
        <v>0.0111601058288882</v>
      </c>
      <c r="Q323">
        <f t="shared" si="145"/>
        <v>0.0226734085991852</v>
      </c>
      <c r="R323">
        <f t="shared" si="146"/>
        <v>0.0211162138298634</v>
      </c>
      <c r="S323">
        <f t="shared" si="147"/>
        <v>0.0182029933105101</v>
      </c>
      <c r="T323">
        <f t="shared" si="152"/>
        <v>0.0563481539538727</v>
      </c>
      <c r="U323">
        <f t="shared" si="148"/>
        <v>0.0616151726723073</v>
      </c>
      <c r="V323">
        <f t="shared" si="149"/>
        <v>0.0652653099319908</v>
      </c>
      <c r="W323">
        <f t="shared" si="150"/>
        <v>0.0678701732784432</v>
      </c>
      <c r="X323">
        <f t="shared" si="151"/>
        <v>0.070565044156797</v>
      </c>
      <c r="Y323" s="1">
        <v>694.9</v>
      </c>
      <c r="Z323" s="1">
        <v>2691.1</v>
      </c>
      <c r="AA323" s="1">
        <v>103.5</v>
      </c>
      <c r="AB323" s="1">
        <v>101.5</v>
      </c>
      <c r="AC323" s="1">
        <v>98.3</v>
      </c>
      <c r="AD323" s="1">
        <v>87.4</v>
      </c>
      <c r="AE323" s="1">
        <v>99</v>
      </c>
      <c r="AF323" s="1">
        <v>110.2</v>
      </c>
      <c r="AG323" s="1">
        <v>46.3182</v>
      </c>
      <c r="AH323">
        <f t="shared" ref="AH323:AH386" si="153">(Y335-Y323)/Y323</f>
        <v>0.0882141315297166</v>
      </c>
      <c r="AI323">
        <f t="shared" ref="AI323:AI386" si="154">(Z335-Z323)/Z323</f>
        <v>0.047452714503363</v>
      </c>
      <c r="AJ323">
        <f t="shared" ref="AJ323:AJ386" si="155">(AA335-AA323)/AA323</f>
        <v>0.0241545893719807</v>
      </c>
      <c r="AK323">
        <f t="shared" ref="AK323:AK386" si="156">(AB335-AB323)/AB323</f>
        <v>0.0285714285714286</v>
      </c>
      <c r="AL323">
        <f t="shared" ref="AL323:AL386" si="157">(AC335-AC323)/AC323</f>
        <v>0.0488301119023397</v>
      </c>
      <c r="AM323">
        <f t="shared" ref="AM323:AM386" si="158">(AD335-AD323)/AD323</f>
        <v>0.0961098398169335</v>
      </c>
      <c r="AN323">
        <f t="shared" ref="AN323:AN386" si="159">(AE335-AE323)/AE323</f>
        <v>0.178787878787879</v>
      </c>
      <c r="AO323">
        <f t="shared" ref="AO323:AO386" si="160">(AF335-AF323)/AF323</f>
        <v>0.043557168784029</v>
      </c>
      <c r="AP323">
        <f t="shared" ref="AP323:AP386" si="161">(AG335-AG323)/AG323</f>
        <v>0.0273801658959113</v>
      </c>
    </row>
    <row r="324" spans="1:42">
      <c r="A324" s="3" t="s">
        <v>1931</v>
      </c>
      <c r="B324" s="3" t="s">
        <v>1932</v>
      </c>
      <c r="C324" s="3" t="s">
        <v>1933</v>
      </c>
      <c r="D324" s="3" t="s">
        <v>1934</v>
      </c>
      <c r="E324" s="3" t="s">
        <v>1935</v>
      </c>
      <c r="F324" s="3" t="s">
        <v>1936</v>
      </c>
      <c r="G324">
        <f t="shared" si="135"/>
        <v>0.0537375054834847</v>
      </c>
      <c r="H324">
        <f t="shared" si="136"/>
        <v>0.0576291128366363</v>
      </c>
      <c r="I324">
        <f t="shared" si="137"/>
        <v>0.0651262644463051</v>
      </c>
      <c r="J324">
        <f t="shared" si="138"/>
        <v>0.0398244389088379</v>
      </c>
      <c r="K324">
        <f t="shared" si="139"/>
        <v>0.0263709967145023</v>
      </c>
      <c r="L324">
        <f t="shared" si="140"/>
        <v>0.00685838297301786</v>
      </c>
      <c r="M324">
        <f t="shared" si="141"/>
        <v>0.068368809225168</v>
      </c>
      <c r="N324">
        <f t="shared" si="142"/>
        <v>0.0744181225977999</v>
      </c>
      <c r="O324">
        <f t="shared" si="143"/>
        <v>0.0720865961986853</v>
      </c>
      <c r="P324">
        <f t="shared" si="144"/>
        <v>0.0113887589628203</v>
      </c>
      <c r="Q324">
        <f t="shared" si="145"/>
        <v>0.0270032780040673</v>
      </c>
      <c r="R324">
        <f t="shared" si="146"/>
        <v>0.0190575659402864</v>
      </c>
      <c r="S324">
        <f t="shared" si="147"/>
        <v>0.0154901175141718</v>
      </c>
      <c r="T324">
        <f t="shared" si="152"/>
        <v>0.0576291128366363</v>
      </c>
      <c r="U324">
        <f t="shared" si="148"/>
        <v>0.0613776886414707</v>
      </c>
      <c r="V324">
        <f t="shared" si="149"/>
        <v>0.0637080621693698</v>
      </c>
      <c r="W324">
        <f t="shared" si="150"/>
        <v>0.0663855772764773</v>
      </c>
      <c r="X324">
        <f t="shared" si="151"/>
        <v>0.0675257810609189</v>
      </c>
      <c r="Y324" s="1">
        <v>705.4</v>
      </c>
      <c r="Z324" s="1">
        <v>2704.9</v>
      </c>
      <c r="AA324" s="1">
        <v>103.4</v>
      </c>
      <c r="AB324" s="1">
        <v>101.4</v>
      </c>
      <c r="AC324" s="1">
        <v>98.3</v>
      </c>
      <c r="AD324" s="1">
        <v>87.6</v>
      </c>
      <c r="AE324" s="1">
        <v>98.9</v>
      </c>
      <c r="AF324" s="1">
        <v>110.4</v>
      </c>
      <c r="AG324" s="1">
        <v>46.1629</v>
      </c>
      <c r="AH324">
        <f t="shared" si="153"/>
        <v>0.0677629713637653</v>
      </c>
      <c r="AI324">
        <f t="shared" si="154"/>
        <v>0.04384635291508</v>
      </c>
      <c r="AJ324">
        <f t="shared" si="155"/>
        <v>0.0251450676982591</v>
      </c>
      <c r="AK324">
        <f t="shared" si="156"/>
        <v>0.0285996055226824</v>
      </c>
      <c r="AL324">
        <f t="shared" si="157"/>
        <v>0.0528992878942015</v>
      </c>
      <c r="AM324">
        <f t="shared" si="158"/>
        <v>0.0856164383561644</v>
      </c>
      <c r="AN324">
        <f t="shared" si="159"/>
        <v>0.198179979777553</v>
      </c>
      <c r="AO324">
        <f t="shared" si="160"/>
        <v>0.0452898550724638</v>
      </c>
      <c r="AP324">
        <f t="shared" si="161"/>
        <v>0.0320517125223935</v>
      </c>
    </row>
    <row r="325" spans="1:42">
      <c r="A325" s="3" t="s">
        <v>1937</v>
      </c>
      <c r="B325" s="3" t="s">
        <v>1938</v>
      </c>
      <c r="C325" s="3" t="s">
        <v>63</v>
      </c>
      <c r="D325" s="3" t="s">
        <v>1939</v>
      </c>
      <c r="E325" s="3" t="s">
        <v>1940</v>
      </c>
      <c r="F325" s="3" t="s">
        <v>1941</v>
      </c>
      <c r="G325">
        <f t="shared" si="135"/>
        <v>0.053505934068771</v>
      </c>
      <c r="H325">
        <f t="shared" si="136"/>
        <v>0.0605996221289296</v>
      </c>
      <c r="I325">
        <f t="shared" si="137"/>
        <v>0.0653264784699208</v>
      </c>
      <c r="J325">
        <f t="shared" si="138"/>
        <v>0.0424006034867124</v>
      </c>
      <c r="K325">
        <f t="shared" si="139"/>
        <v>0.0288488961336725</v>
      </c>
      <c r="L325">
        <f t="shared" si="140"/>
        <v>0.0209901081543892</v>
      </c>
      <c r="M325">
        <f t="shared" si="141"/>
        <v>0.0690431015324688</v>
      </c>
      <c r="N325">
        <f t="shared" si="142"/>
        <v>0.0707165724485653</v>
      </c>
      <c r="O325">
        <f t="shared" si="143"/>
        <v>0.0801622779598106</v>
      </c>
      <c r="P325">
        <f t="shared" si="144"/>
        <v>0.0118205444011499</v>
      </c>
      <c r="Q325">
        <f t="shared" si="145"/>
        <v>0.0281113802241255</v>
      </c>
      <c r="R325">
        <f t="shared" si="146"/>
        <v>0.0173943522991575</v>
      </c>
      <c r="S325">
        <f t="shared" si="147"/>
        <v>0.0085789808907695</v>
      </c>
      <c r="T325">
        <f t="shared" si="152"/>
        <v>0.0605996221289296</v>
      </c>
      <c r="U325">
        <f t="shared" si="148"/>
        <v>0.0629630502994253</v>
      </c>
      <c r="V325">
        <f t="shared" si="149"/>
        <v>0.0649897340437731</v>
      </c>
      <c r="W325">
        <f t="shared" si="150"/>
        <v>0.0664214436449712</v>
      </c>
      <c r="X325">
        <f t="shared" si="151"/>
        <v>0.0691696105079391</v>
      </c>
      <c r="Y325" s="1">
        <v>724.7</v>
      </c>
      <c r="Z325" s="1">
        <v>2731.6</v>
      </c>
      <c r="AA325" s="1">
        <v>103.6</v>
      </c>
      <c r="AB325" s="1">
        <v>101.5</v>
      </c>
      <c r="AC325" s="1">
        <v>98.5</v>
      </c>
      <c r="AD325" s="1">
        <v>86.9</v>
      </c>
      <c r="AE325" s="1">
        <v>98.5</v>
      </c>
      <c r="AF325" s="1">
        <v>110.8</v>
      </c>
      <c r="AG325" s="1">
        <v>47.1665</v>
      </c>
      <c r="AH325">
        <f t="shared" si="153"/>
        <v>0.0351869739202429</v>
      </c>
      <c r="AI325">
        <f t="shared" si="154"/>
        <v>0.0363889295650901</v>
      </c>
      <c r="AJ325">
        <f t="shared" si="155"/>
        <v>0.0212355212355213</v>
      </c>
      <c r="AK325">
        <f t="shared" si="156"/>
        <v>0.025615763546798</v>
      </c>
      <c r="AL325">
        <f t="shared" si="157"/>
        <v>0.0538071065989847</v>
      </c>
      <c r="AM325">
        <f t="shared" si="158"/>
        <v>0.0920598388952819</v>
      </c>
      <c r="AN325">
        <f t="shared" si="159"/>
        <v>0.25989847715736</v>
      </c>
      <c r="AO325">
        <f t="shared" si="160"/>
        <v>0.0433212996389891</v>
      </c>
      <c r="AP325">
        <f t="shared" si="161"/>
        <v>0.0175103092237076</v>
      </c>
    </row>
    <row r="326" spans="1:42">
      <c r="A326" s="3" t="s">
        <v>1942</v>
      </c>
      <c r="B326" s="3" t="s">
        <v>1943</v>
      </c>
      <c r="C326" s="3" t="s">
        <v>1944</v>
      </c>
      <c r="D326" s="3" t="s">
        <v>1945</v>
      </c>
      <c r="E326" s="3" t="s">
        <v>1946</v>
      </c>
      <c r="F326" s="3" t="s">
        <v>1947</v>
      </c>
      <c r="G326">
        <f t="shared" si="135"/>
        <v>0.0565505351855212</v>
      </c>
      <c r="H326">
        <f t="shared" si="136"/>
        <v>0.0588905012729751</v>
      </c>
      <c r="I326">
        <f t="shared" si="137"/>
        <v>0.0654036859990657</v>
      </c>
      <c r="J326">
        <f t="shared" si="138"/>
        <v>0.0504517474216446</v>
      </c>
      <c r="K326">
        <f t="shared" si="139"/>
        <v>0.0449597096837468</v>
      </c>
      <c r="L326">
        <f t="shared" si="140"/>
        <v>0.0336614290531548</v>
      </c>
      <c r="M326">
        <f t="shared" si="141"/>
        <v>0.069496893765212</v>
      </c>
      <c r="N326">
        <f t="shared" si="142"/>
        <v>0.0729256416493694</v>
      </c>
      <c r="O326">
        <f t="shared" si="143"/>
        <v>0.070701961674988</v>
      </c>
      <c r="P326">
        <f t="shared" si="144"/>
        <v>0.00885315081354445</v>
      </c>
      <c r="Q326">
        <f t="shared" si="145"/>
        <v>0.0299407124336406</v>
      </c>
      <c r="R326">
        <f t="shared" si="146"/>
        <v>0.0218641264221602</v>
      </c>
      <c r="S326">
        <f t="shared" si="147"/>
        <v>0.00719588385488455</v>
      </c>
      <c r="T326">
        <f t="shared" si="152"/>
        <v>0.0588905012729751</v>
      </c>
      <c r="U326">
        <f t="shared" si="148"/>
        <v>0.0621470936360204</v>
      </c>
      <c r="V326">
        <f t="shared" si="149"/>
        <v>0.0645970270124176</v>
      </c>
      <c r="W326">
        <f t="shared" si="150"/>
        <v>0.0666791806716556</v>
      </c>
      <c r="X326">
        <f t="shared" si="151"/>
        <v>0.067483736872322</v>
      </c>
      <c r="Y326" s="1">
        <v>730.2</v>
      </c>
      <c r="Z326" s="1">
        <v>2747.3</v>
      </c>
      <c r="AA326" s="1">
        <v>104.1</v>
      </c>
      <c r="AB326" s="1">
        <v>102.1</v>
      </c>
      <c r="AC326" s="1">
        <v>99</v>
      </c>
      <c r="AD326" s="1">
        <v>89.3</v>
      </c>
      <c r="AE326" s="1">
        <v>99.1</v>
      </c>
      <c r="AF326" s="1">
        <v>111.4</v>
      </c>
      <c r="AG326" s="1">
        <v>45.8814</v>
      </c>
      <c r="AH326">
        <f t="shared" si="153"/>
        <v>0.0356066831005204</v>
      </c>
      <c r="AI326">
        <f t="shared" si="154"/>
        <v>0.0381101445055144</v>
      </c>
      <c r="AJ326">
        <f t="shared" si="155"/>
        <v>0.02209414024976</v>
      </c>
      <c r="AK326">
        <f t="shared" si="156"/>
        <v>0.0244857982370225</v>
      </c>
      <c r="AL326">
        <f t="shared" si="157"/>
        <v>0.0515151515151515</v>
      </c>
      <c r="AM326">
        <f t="shared" si="158"/>
        <v>0.0548712206047033</v>
      </c>
      <c r="AN326">
        <f t="shared" si="159"/>
        <v>0.286579212916246</v>
      </c>
      <c r="AO326">
        <f t="shared" si="160"/>
        <v>0.0412926391382405</v>
      </c>
      <c r="AP326">
        <f t="shared" si="161"/>
        <v>0.054396770804727</v>
      </c>
    </row>
    <row r="327" spans="1:42">
      <c r="A327" s="3" t="s">
        <v>1948</v>
      </c>
      <c r="B327" s="3" t="s">
        <v>1949</v>
      </c>
      <c r="C327" s="3" t="s">
        <v>1950</v>
      </c>
      <c r="D327" s="3" t="s">
        <v>487</v>
      </c>
      <c r="E327" s="3" t="s">
        <v>1951</v>
      </c>
      <c r="F327" s="3" t="s">
        <v>1952</v>
      </c>
      <c r="G327">
        <f t="shared" si="135"/>
        <v>0.0598050316990758</v>
      </c>
      <c r="H327">
        <f t="shared" si="136"/>
        <v>0.0600897648779118</v>
      </c>
      <c r="I327">
        <f t="shared" si="137"/>
        <v>0.0657909688160882</v>
      </c>
      <c r="J327">
        <f t="shared" si="138"/>
        <v>0.0537975611617873</v>
      </c>
      <c r="K327">
        <f t="shared" si="139"/>
        <v>0.0490579617595492</v>
      </c>
      <c r="L327">
        <f t="shared" si="140"/>
        <v>0.0408847728187148</v>
      </c>
      <c r="M327">
        <f t="shared" si="141"/>
        <v>0.0679953199396417</v>
      </c>
      <c r="N327">
        <f t="shared" si="142"/>
        <v>0.072318537176716</v>
      </c>
      <c r="O327">
        <f t="shared" si="143"/>
        <v>0.0712381069059797</v>
      </c>
      <c r="P327">
        <f t="shared" si="144"/>
        <v>0.00598593711701235</v>
      </c>
      <c r="Q327">
        <f t="shared" si="145"/>
        <v>0.0334519795304524</v>
      </c>
      <c r="R327">
        <f t="shared" si="146"/>
        <v>0.0204047114944043</v>
      </c>
      <c r="S327">
        <f t="shared" si="147"/>
        <v>0.00487551397444741</v>
      </c>
      <c r="T327">
        <f t="shared" si="152"/>
        <v>0.0600897648779118</v>
      </c>
      <c r="U327">
        <f t="shared" si="148"/>
        <v>0.062940366847</v>
      </c>
      <c r="V327">
        <f t="shared" si="149"/>
        <v>0.0646253512112139</v>
      </c>
      <c r="W327">
        <f t="shared" si="150"/>
        <v>0.0665486477025894</v>
      </c>
      <c r="X327">
        <f t="shared" si="151"/>
        <v>0.0674865395432675</v>
      </c>
      <c r="Y327" s="1">
        <v>730.7</v>
      </c>
      <c r="Z327" s="1">
        <v>2751.1</v>
      </c>
      <c r="AA327" s="1">
        <v>104.4</v>
      </c>
      <c r="AB327" s="1">
        <v>102.5</v>
      </c>
      <c r="AC327" s="1">
        <v>99.8</v>
      </c>
      <c r="AD327" s="1">
        <v>90.2</v>
      </c>
      <c r="AE327" s="1">
        <v>99.1</v>
      </c>
      <c r="AF327" s="1">
        <v>111.8</v>
      </c>
      <c r="AG327" s="1">
        <v>46.7484</v>
      </c>
      <c r="AH327">
        <f t="shared" si="153"/>
        <v>0.0369508690296975</v>
      </c>
      <c r="AI327">
        <f t="shared" si="154"/>
        <v>0.0450365308422086</v>
      </c>
      <c r="AJ327">
        <f t="shared" si="155"/>
        <v>0.018199233716475</v>
      </c>
      <c r="AK327">
        <f t="shared" si="156"/>
        <v>0.0185365853658537</v>
      </c>
      <c r="AL327">
        <f t="shared" si="157"/>
        <v>0.0460921843687376</v>
      </c>
      <c r="AM327">
        <f t="shared" si="158"/>
        <v>0.0554323725055432</v>
      </c>
      <c r="AN327">
        <f t="shared" si="159"/>
        <v>0.25933400605449</v>
      </c>
      <c r="AO327">
        <f t="shared" si="160"/>
        <v>0.039355992844365</v>
      </c>
      <c r="AP327">
        <f t="shared" si="161"/>
        <v>0.0355327668968351</v>
      </c>
    </row>
    <row r="328" spans="1:42">
      <c r="A328" s="3" t="s">
        <v>1953</v>
      </c>
      <c r="B328" s="3" t="s">
        <v>1954</v>
      </c>
      <c r="C328" s="3" t="s">
        <v>1504</v>
      </c>
      <c r="D328" s="3" t="s">
        <v>1955</v>
      </c>
      <c r="E328" s="3" t="s">
        <v>1956</v>
      </c>
      <c r="F328" s="3" t="s">
        <v>1957</v>
      </c>
      <c r="G328">
        <f t="shared" si="135"/>
        <v>0.0607049420263815</v>
      </c>
      <c r="H328">
        <f t="shared" si="136"/>
        <v>0.061992431842207</v>
      </c>
      <c r="I328">
        <f t="shared" si="137"/>
        <v>0.0672055066294751</v>
      </c>
      <c r="J328">
        <f t="shared" si="138"/>
        <v>0.0556174322351283</v>
      </c>
      <c r="K328">
        <f t="shared" si="139"/>
        <v>0.0478310744980891</v>
      </c>
      <c r="L328">
        <f t="shared" si="140"/>
        <v>0.0417008792585063</v>
      </c>
      <c r="M328">
        <f t="shared" si="141"/>
        <v>0.0717805821415477</v>
      </c>
      <c r="N328">
        <f t="shared" si="142"/>
        <v>0.072787497512092</v>
      </c>
      <c r="O328">
        <f t="shared" si="143"/>
        <v>0.0794862185359087</v>
      </c>
      <c r="P328">
        <f t="shared" si="144"/>
        <v>0.00650056460309344</v>
      </c>
      <c r="Q328">
        <f t="shared" si="145"/>
        <v>0.0339569522096319</v>
      </c>
      <c r="R328">
        <f t="shared" si="146"/>
        <v>0.0204222534139065</v>
      </c>
      <c r="S328">
        <f t="shared" si="147"/>
        <v>0.00222614048444415</v>
      </c>
      <c r="T328">
        <f t="shared" si="152"/>
        <v>0.061992431842207</v>
      </c>
      <c r="U328">
        <f t="shared" si="148"/>
        <v>0.064598969235841</v>
      </c>
      <c r="V328">
        <f t="shared" si="149"/>
        <v>0.0669928402044099</v>
      </c>
      <c r="W328">
        <f t="shared" si="150"/>
        <v>0.0684415045313304</v>
      </c>
      <c r="X328">
        <f t="shared" si="151"/>
        <v>0.0706504473322461</v>
      </c>
      <c r="Y328" s="1">
        <v>733.8</v>
      </c>
      <c r="Z328" s="1">
        <v>2757</v>
      </c>
      <c r="AA328" s="1">
        <v>104.5</v>
      </c>
      <c r="AB328" s="1">
        <v>102.6</v>
      </c>
      <c r="AC328" s="1">
        <v>99.9</v>
      </c>
      <c r="AD328" s="1">
        <v>90.5</v>
      </c>
      <c r="AE328" s="1">
        <v>100.2</v>
      </c>
      <c r="AF328" s="1">
        <v>112.2</v>
      </c>
      <c r="AG328" s="1">
        <v>46.8054</v>
      </c>
      <c r="AH328">
        <f t="shared" si="153"/>
        <v>0.0381575361133824</v>
      </c>
      <c r="AI328">
        <f t="shared" si="154"/>
        <v>0.0501269495828799</v>
      </c>
      <c r="AJ328">
        <f t="shared" si="155"/>
        <v>0.0200956937799043</v>
      </c>
      <c r="AK328">
        <f t="shared" si="156"/>
        <v>0.02046783625731</v>
      </c>
      <c r="AL328">
        <f t="shared" si="157"/>
        <v>0.049049049049049</v>
      </c>
      <c r="AM328">
        <f t="shared" si="158"/>
        <v>0.0397790055248618</v>
      </c>
      <c r="AN328">
        <f t="shared" si="159"/>
        <v>0.254491017964072</v>
      </c>
      <c r="AO328">
        <f t="shared" si="160"/>
        <v>0.0383244206773618</v>
      </c>
      <c r="AP328">
        <f t="shared" si="161"/>
        <v>0.0431958705619437</v>
      </c>
    </row>
    <row r="329" spans="1:42">
      <c r="A329" s="3" t="s">
        <v>1958</v>
      </c>
      <c r="B329" s="3" t="s">
        <v>1959</v>
      </c>
      <c r="C329" s="3" t="s">
        <v>1960</v>
      </c>
      <c r="D329" s="3" t="s">
        <v>1961</v>
      </c>
      <c r="E329" s="3" t="s">
        <v>846</v>
      </c>
      <c r="F329" s="3" t="s">
        <v>1962</v>
      </c>
      <c r="G329">
        <f t="shared" si="135"/>
        <v>0.0738628007698551</v>
      </c>
      <c r="H329">
        <f t="shared" si="136"/>
        <v>0.0683644975266562</v>
      </c>
      <c r="I329">
        <f t="shared" si="137"/>
        <v>0.0762105090815872</v>
      </c>
      <c r="J329">
        <f t="shared" si="138"/>
        <v>0.0747390114174152</v>
      </c>
      <c r="K329">
        <f t="shared" si="139"/>
        <v>0.0738438742196058</v>
      </c>
      <c r="L329">
        <f t="shared" si="140"/>
        <v>0.0667988017055034</v>
      </c>
      <c r="M329">
        <f t="shared" si="141"/>
        <v>0.0828024952380281</v>
      </c>
      <c r="N329">
        <f t="shared" si="142"/>
        <v>0.0831638647515922</v>
      </c>
      <c r="O329">
        <f t="shared" si="143"/>
        <v>0.0816275292179599</v>
      </c>
      <c r="P329">
        <f t="shared" si="144"/>
        <v>0.00234770831173192</v>
      </c>
      <c r="Q329">
        <f t="shared" si="145"/>
        <v>0.0226329952954026</v>
      </c>
      <c r="R329">
        <f t="shared" si="146"/>
        <v>0.0170082227944651</v>
      </c>
      <c r="S329">
        <f t="shared" si="147"/>
        <v>-0.00635078637219572</v>
      </c>
      <c r="T329">
        <f t="shared" si="152"/>
        <v>0.0683644975266562</v>
      </c>
      <c r="U329">
        <f t="shared" si="148"/>
        <v>0.0722875033041217</v>
      </c>
      <c r="V329">
        <f t="shared" si="149"/>
        <v>0.0757925006154238</v>
      </c>
      <c r="W329">
        <f t="shared" si="150"/>
        <v>0.0776353416494659</v>
      </c>
      <c r="X329">
        <f t="shared" si="151"/>
        <v>0.0784337791631647</v>
      </c>
      <c r="Y329" s="1">
        <v>743.9</v>
      </c>
      <c r="Z329" s="1">
        <v>2771.3</v>
      </c>
      <c r="AA329" s="1">
        <v>105.1</v>
      </c>
      <c r="AB329" s="1">
        <v>103.3</v>
      </c>
      <c r="AC329" s="1">
        <v>100.3</v>
      </c>
      <c r="AD329" s="1">
        <v>92.5</v>
      </c>
      <c r="AE329" s="1">
        <v>101.8</v>
      </c>
      <c r="AF329" s="1">
        <v>112.7</v>
      </c>
      <c r="AG329" s="1">
        <v>47.0206</v>
      </c>
      <c r="AH329">
        <f t="shared" si="153"/>
        <v>0.0325312542008335</v>
      </c>
      <c r="AI329">
        <f t="shared" si="154"/>
        <v>0.0519611734565006</v>
      </c>
      <c r="AJ329">
        <f t="shared" si="155"/>
        <v>0.0180780209324453</v>
      </c>
      <c r="AK329">
        <f t="shared" si="156"/>
        <v>0.0183930300096806</v>
      </c>
      <c r="AL329">
        <f t="shared" si="157"/>
        <v>0.0518444666001994</v>
      </c>
      <c r="AM329">
        <f t="shared" si="158"/>
        <v>0.0313513513513514</v>
      </c>
      <c r="AN329">
        <f t="shared" si="159"/>
        <v>0.266208251473477</v>
      </c>
      <c r="AO329">
        <f t="shared" si="160"/>
        <v>0.0399290150842946</v>
      </c>
      <c r="AP329">
        <f t="shared" si="161"/>
        <v>0.034378548976406</v>
      </c>
    </row>
    <row r="330" spans="1:42">
      <c r="A330" s="3" t="s">
        <v>1963</v>
      </c>
      <c r="B330" s="3" t="s">
        <v>1964</v>
      </c>
      <c r="C330" s="3" t="s">
        <v>1965</v>
      </c>
      <c r="D330" s="3" t="s">
        <v>1966</v>
      </c>
      <c r="E330" s="3" t="s">
        <v>1967</v>
      </c>
      <c r="F330" s="3" t="s">
        <v>1968</v>
      </c>
      <c r="G330">
        <f t="shared" si="135"/>
        <v>0.0760881955135122</v>
      </c>
      <c r="H330">
        <f t="shared" si="136"/>
        <v>0.0714745196586894</v>
      </c>
      <c r="I330">
        <f t="shared" si="137"/>
        <v>0.0812571674151549</v>
      </c>
      <c r="J330">
        <f t="shared" si="138"/>
        <v>0.0750789732923286</v>
      </c>
      <c r="K330">
        <f t="shared" si="139"/>
        <v>0.0729344510274547</v>
      </c>
      <c r="L330">
        <f t="shared" si="140"/>
        <v>0.0655877521025942</v>
      </c>
      <c r="M330">
        <f t="shared" si="141"/>
        <v>0.0834084552361505</v>
      </c>
      <c r="N330">
        <f t="shared" si="142"/>
        <v>0.0849608396872311</v>
      </c>
      <c r="O330">
        <f t="shared" si="143"/>
        <v>0.0850493608306333</v>
      </c>
      <c r="P330">
        <f t="shared" si="144"/>
        <v>0.00516897190164273</v>
      </c>
      <c r="Q330">
        <f t="shared" si="145"/>
        <v>0.0161770622183637</v>
      </c>
      <c r="R330">
        <f t="shared" si="146"/>
        <v>0.00973553576685382</v>
      </c>
      <c r="S330">
        <f t="shared" si="147"/>
        <v>-0.00907770343297867</v>
      </c>
      <c r="T330">
        <f t="shared" si="152"/>
        <v>0.0714745196586894</v>
      </c>
      <c r="U330">
        <f t="shared" si="148"/>
        <v>0.0763658435369221</v>
      </c>
      <c r="V330">
        <f t="shared" si="149"/>
        <v>0.0787133807699983</v>
      </c>
      <c r="W330">
        <f t="shared" si="150"/>
        <v>0.0802752454993065</v>
      </c>
      <c r="X330">
        <f t="shared" si="151"/>
        <v>0.0812300685655718</v>
      </c>
      <c r="Y330" s="1">
        <v>745.8</v>
      </c>
      <c r="Z330" s="1">
        <v>2776.6</v>
      </c>
      <c r="AA330" s="1">
        <v>105.2</v>
      </c>
      <c r="AB330" s="1">
        <v>103.4</v>
      </c>
      <c r="AC330" s="1">
        <v>100.8</v>
      </c>
      <c r="AD330" s="1">
        <v>93.8</v>
      </c>
      <c r="AE330" s="1">
        <v>104.6</v>
      </c>
      <c r="AF330" s="1">
        <v>113</v>
      </c>
      <c r="AG330" s="1">
        <v>47.0463</v>
      </c>
      <c r="AH330">
        <f t="shared" si="153"/>
        <v>0.0347278090640924</v>
      </c>
      <c r="AI330">
        <f t="shared" si="154"/>
        <v>0.0554995318014838</v>
      </c>
      <c r="AJ330">
        <f t="shared" si="155"/>
        <v>0.0190114068441065</v>
      </c>
      <c r="AK330">
        <f t="shared" si="156"/>
        <v>0.0193423597678917</v>
      </c>
      <c r="AL330">
        <f t="shared" si="157"/>
        <v>0.0535714285714286</v>
      </c>
      <c r="AM330">
        <f t="shared" si="158"/>
        <v>0.0213219616204691</v>
      </c>
      <c r="AN330">
        <f t="shared" si="159"/>
        <v>0.236137667304015</v>
      </c>
      <c r="AO330">
        <f t="shared" si="160"/>
        <v>0.0398230088495575</v>
      </c>
      <c r="AP330">
        <f t="shared" si="161"/>
        <v>0.0403963754854261</v>
      </c>
    </row>
    <row r="331" spans="1:42">
      <c r="A331" s="3" t="s">
        <v>1969</v>
      </c>
      <c r="B331" s="3" t="s">
        <v>1970</v>
      </c>
      <c r="C331" s="3" t="s">
        <v>1971</v>
      </c>
      <c r="D331" s="3" t="s">
        <v>1972</v>
      </c>
      <c r="E331" s="3" t="s">
        <v>1973</v>
      </c>
      <c r="F331" s="3" t="s">
        <v>1974</v>
      </c>
      <c r="G331">
        <f t="shared" si="135"/>
        <v>0.072065212675293</v>
      </c>
      <c r="H331">
        <f t="shared" si="136"/>
        <v>0.068418036736109</v>
      </c>
      <c r="I331">
        <f t="shared" si="137"/>
        <v>0.078737168578763</v>
      </c>
      <c r="J331">
        <f t="shared" si="138"/>
        <v>0.0719115038699449</v>
      </c>
      <c r="K331">
        <f t="shared" si="139"/>
        <v>0.0721753399423619</v>
      </c>
      <c r="L331">
        <f t="shared" si="140"/>
        <v>0.0732715519830804</v>
      </c>
      <c r="M331">
        <f t="shared" si="141"/>
        <v>0.0818429508011327</v>
      </c>
      <c r="N331">
        <f t="shared" si="142"/>
        <v>0.0838102896533985</v>
      </c>
      <c r="O331">
        <f t="shared" si="143"/>
        <v>0.0879676728526298</v>
      </c>
      <c r="P331">
        <f t="shared" si="144"/>
        <v>0.00667195590346979</v>
      </c>
      <c r="Q331">
        <f t="shared" si="145"/>
        <v>0.0125425920981821</v>
      </c>
      <c r="R331">
        <f t="shared" si="146"/>
        <v>0.0108308194542469</v>
      </c>
      <c r="S331">
        <f t="shared" si="147"/>
        <v>-0.00477511443015126</v>
      </c>
      <c r="T331">
        <f t="shared" si="152"/>
        <v>0.068418036736109</v>
      </c>
      <c r="U331">
        <f t="shared" si="148"/>
        <v>0.0735776026574359</v>
      </c>
      <c r="V331">
        <f t="shared" si="149"/>
        <v>0.0763327187053349</v>
      </c>
      <c r="W331">
        <f t="shared" si="150"/>
        <v>0.0782021114423507</v>
      </c>
      <c r="X331">
        <f t="shared" si="151"/>
        <v>0.0801552237244065</v>
      </c>
      <c r="Y331" s="1">
        <v>743.2</v>
      </c>
      <c r="Z331" s="1">
        <v>2778.2</v>
      </c>
      <c r="AA331" s="1">
        <v>105.5</v>
      </c>
      <c r="AB331" s="1">
        <v>103.8</v>
      </c>
      <c r="AC331" s="1">
        <v>101.4</v>
      </c>
      <c r="AD331" s="1">
        <v>94.5</v>
      </c>
      <c r="AE331" s="1">
        <v>106</v>
      </c>
      <c r="AF331" s="1">
        <v>113.5</v>
      </c>
      <c r="AG331" s="1">
        <v>47.2359</v>
      </c>
      <c r="AH331">
        <f t="shared" si="153"/>
        <v>0.0472282023681377</v>
      </c>
      <c r="AI331">
        <f t="shared" si="154"/>
        <v>0.0592469944568427</v>
      </c>
      <c r="AJ331">
        <f t="shared" si="155"/>
        <v>0.018957345971564</v>
      </c>
      <c r="AK331">
        <f t="shared" si="156"/>
        <v>0.0183044315992293</v>
      </c>
      <c r="AL331">
        <f t="shared" si="157"/>
        <v>0.0591715976331361</v>
      </c>
      <c r="AM331">
        <f t="shared" si="158"/>
        <v>0.0264550264550265</v>
      </c>
      <c r="AN331">
        <f t="shared" si="159"/>
        <v>0.242452830188679</v>
      </c>
      <c r="AO331">
        <f t="shared" si="160"/>
        <v>0.039647577092511</v>
      </c>
      <c r="AP331">
        <f t="shared" si="161"/>
        <v>0.0392349886421132</v>
      </c>
    </row>
    <row r="332" spans="1:42">
      <c r="A332" s="3" t="s">
        <v>1975</v>
      </c>
      <c r="B332" s="3" t="s">
        <v>1976</v>
      </c>
      <c r="C332" s="3" t="s">
        <v>1977</v>
      </c>
      <c r="D332" s="3" t="s">
        <v>1978</v>
      </c>
      <c r="E332" s="3" t="s">
        <v>1979</v>
      </c>
      <c r="F332" s="3" t="s">
        <v>1980</v>
      </c>
      <c r="G332">
        <f t="shared" si="135"/>
        <v>0.0704285052406711</v>
      </c>
      <c r="H332">
        <f t="shared" si="136"/>
        <v>0.0691571706976133</v>
      </c>
      <c r="I332">
        <f t="shared" si="137"/>
        <v>0.0807475360448547</v>
      </c>
      <c r="J332">
        <f t="shared" si="138"/>
        <v>0.0695907400065769</v>
      </c>
      <c r="K332">
        <f t="shared" si="139"/>
        <v>0.0676824484791549</v>
      </c>
      <c r="L332">
        <f t="shared" si="140"/>
        <v>0.0659486985722706</v>
      </c>
      <c r="M332">
        <f t="shared" si="141"/>
        <v>0.0853746869162646</v>
      </c>
      <c r="N332">
        <f t="shared" si="142"/>
        <v>0.0843062278060566</v>
      </c>
      <c r="O332">
        <f t="shared" si="143"/>
        <v>0.0873756052709131</v>
      </c>
      <c r="P332">
        <f t="shared" si="144"/>
        <v>0.0103190308041835</v>
      </c>
      <c r="Q332">
        <f t="shared" si="145"/>
        <v>0.00681715739997581</v>
      </c>
      <c r="R332">
        <f t="shared" si="146"/>
        <v>0.00751871110030408</v>
      </c>
      <c r="S332">
        <f t="shared" si="147"/>
        <v>-0.00739878140966612</v>
      </c>
      <c r="T332">
        <f t="shared" si="152"/>
        <v>0.0691571706976133</v>
      </c>
      <c r="U332">
        <f t="shared" si="148"/>
        <v>0.074952353371234</v>
      </c>
      <c r="V332">
        <f t="shared" si="149"/>
        <v>0.0784264645529109</v>
      </c>
      <c r="W332">
        <f t="shared" si="150"/>
        <v>0.0798964053661973</v>
      </c>
      <c r="X332">
        <f t="shared" si="151"/>
        <v>0.0813922453471404</v>
      </c>
      <c r="Y332" s="1">
        <v>743</v>
      </c>
      <c r="Z332" s="1">
        <v>2782.7</v>
      </c>
      <c r="AA332" s="1">
        <v>105.7</v>
      </c>
      <c r="AB332" s="1">
        <v>104</v>
      </c>
      <c r="AC332" s="1">
        <v>101.9</v>
      </c>
      <c r="AD332" s="1">
        <v>95.6</v>
      </c>
      <c r="AE332" s="1">
        <v>109.1</v>
      </c>
      <c r="AF332" s="1">
        <v>113.8</v>
      </c>
      <c r="AG332" s="1">
        <v>47.4595</v>
      </c>
      <c r="AH332">
        <f t="shared" si="153"/>
        <v>0.0516823687752355</v>
      </c>
      <c r="AI332">
        <f t="shared" si="154"/>
        <v>0.0607323822187085</v>
      </c>
      <c r="AJ332">
        <f t="shared" si="155"/>
        <v>0.0255439924314097</v>
      </c>
      <c r="AK332">
        <f t="shared" si="156"/>
        <v>0.0249999999999999</v>
      </c>
      <c r="AL332">
        <f t="shared" si="157"/>
        <v>0.0628066732090284</v>
      </c>
      <c r="AM332">
        <f t="shared" si="158"/>
        <v>0.0115062761506277</v>
      </c>
      <c r="AN332">
        <f t="shared" si="159"/>
        <v>0.217231897341888</v>
      </c>
      <c r="AO332">
        <f t="shared" si="160"/>
        <v>0.0413005272407733</v>
      </c>
      <c r="AP332">
        <f t="shared" si="161"/>
        <v>0.03622878454261</v>
      </c>
    </row>
    <row r="333" spans="1:42">
      <c r="A333" s="3" t="s">
        <v>1981</v>
      </c>
      <c r="B333" s="3" t="s">
        <v>1982</v>
      </c>
      <c r="C333" s="3" t="s">
        <v>1983</v>
      </c>
      <c r="D333" s="3" t="s">
        <v>1984</v>
      </c>
      <c r="E333" s="3" t="s">
        <v>1985</v>
      </c>
      <c r="F333" s="3" t="s">
        <v>1986</v>
      </c>
      <c r="G333">
        <f t="shared" si="135"/>
        <v>0.0741664527118772</v>
      </c>
      <c r="H333">
        <f t="shared" si="136"/>
        <v>0.0722481642076241</v>
      </c>
      <c r="I333">
        <f t="shared" si="137"/>
        <v>0.0844524305578717</v>
      </c>
      <c r="J333">
        <f t="shared" si="138"/>
        <v>0.0739592769990398</v>
      </c>
      <c r="K333">
        <f t="shared" si="139"/>
        <v>0.0732120895698817</v>
      </c>
      <c r="L333">
        <f t="shared" si="140"/>
        <v>0.0714043013661046</v>
      </c>
      <c r="M333">
        <f t="shared" si="141"/>
        <v>0.0878453628091499</v>
      </c>
      <c r="N333">
        <f t="shared" si="142"/>
        <v>0.0868929674387162</v>
      </c>
      <c r="O333">
        <f t="shared" si="143"/>
        <v>0.0900336212406191</v>
      </c>
      <c r="P333">
        <f t="shared" si="144"/>
        <v>0.0102859778459947</v>
      </c>
      <c r="Q333">
        <f t="shared" si="145"/>
        <v>0.00887512708615674</v>
      </c>
      <c r="R333">
        <f t="shared" si="146"/>
        <v>0.00374774282029831</v>
      </c>
      <c r="S333">
        <f t="shared" si="147"/>
        <v>-0.0154979023564369</v>
      </c>
      <c r="T333">
        <f t="shared" si="152"/>
        <v>0.0722481642076241</v>
      </c>
      <c r="U333">
        <f t="shared" si="148"/>
        <v>0.0783502973827479</v>
      </c>
      <c r="V333">
        <f t="shared" si="149"/>
        <v>0.0815153191915486</v>
      </c>
      <c r="W333">
        <f t="shared" si="150"/>
        <v>0.0828597312533405</v>
      </c>
      <c r="X333">
        <f t="shared" si="151"/>
        <v>0.0842945092507963</v>
      </c>
      <c r="Y333" s="1">
        <v>744.9</v>
      </c>
      <c r="Z333" s="1">
        <v>2791.8</v>
      </c>
      <c r="AA333" s="1">
        <v>105.9</v>
      </c>
      <c r="AB333" s="1">
        <v>104.2</v>
      </c>
      <c r="AC333" s="1">
        <v>102.4</v>
      </c>
      <c r="AD333" s="1">
        <v>96.5</v>
      </c>
      <c r="AE333" s="1">
        <v>112</v>
      </c>
      <c r="AF333" s="1">
        <v>114.3</v>
      </c>
      <c r="AG333" s="1">
        <v>47.819</v>
      </c>
      <c r="AH333">
        <f t="shared" si="153"/>
        <v>0.0515505436971405</v>
      </c>
      <c r="AI333">
        <f t="shared" si="154"/>
        <v>0.0590300164768249</v>
      </c>
      <c r="AJ333">
        <f t="shared" si="155"/>
        <v>0.0273843248347497</v>
      </c>
      <c r="AK333">
        <f t="shared" si="156"/>
        <v>0.0278310940499039</v>
      </c>
      <c r="AL333">
        <f t="shared" si="157"/>
        <v>0.0595703124999999</v>
      </c>
      <c r="AM333">
        <f t="shared" si="158"/>
        <v>0.00518134715025907</v>
      </c>
      <c r="AN333">
        <f t="shared" si="159"/>
        <v>0.186607142857143</v>
      </c>
      <c r="AO333">
        <f t="shared" si="160"/>
        <v>0.0411198600174978</v>
      </c>
      <c r="AP333">
        <f t="shared" si="161"/>
        <v>0.0328509588238983</v>
      </c>
    </row>
    <row r="334" spans="1:42">
      <c r="A334" s="3" t="s">
        <v>1987</v>
      </c>
      <c r="B334" s="3" t="s">
        <v>1988</v>
      </c>
      <c r="C334" s="3" t="s">
        <v>1989</v>
      </c>
      <c r="D334" s="3" t="s">
        <v>1990</v>
      </c>
      <c r="E334" s="3" t="s">
        <v>1991</v>
      </c>
      <c r="F334" s="3" t="s">
        <v>1992</v>
      </c>
      <c r="G334">
        <f t="shared" si="135"/>
        <v>0.0892789214902277</v>
      </c>
      <c r="H334">
        <f t="shared" si="136"/>
        <v>0.0790323848881933</v>
      </c>
      <c r="I334">
        <f t="shared" si="137"/>
        <v>0.0897768755588426</v>
      </c>
      <c r="J334">
        <f t="shared" si="138"/>
        <v>0.0978359510257209</v>
      </c>
      <c r="K334">
        <f t="shared" si="139"/>
        <v>0.109698730971867</v>
      </c>
      <c r="L334">
        <f t="shared" si="140"/>
        <v>0.118686539421161</v>
      </c>
      <c r="M334">
        <f t="shared" si="141"/>
        <v>0.0939720909891331</v>
      </c>
      <c r="N334">
        <f t="shared" si="142"/>
        <v>0.0979589878924872</v>
      </c>
      <c r="O334">
        <f t="shared" si="143"/>
        <v>0.094524442332114</v>
      </c>
      <c r="P334">
        <f t="shared" si="144"/>
        <v>0.000497954068614817</v>
      </c>
      <c r="Q334">
        <f t="shared" si="145"/>
        <v>0.00382762097896046</v>
      </c>
      <c r="R334">
        <f t="shared" si="146"/>
        <v>-0.00277749436902083</v>
      </c>
      <c r="S334">
        <f t="shared" si="147"/>
        <v>-0.0251779187617146</v>
      </c>
      <c r="T334">
        <f t="shared" si="152"/>
        <v>0.0790323848881933</v>
      </c>
      <c r="U334">
        <f t="shared" si="148"/>
        <v>0.0844046302235179</v>
      </c>
      <c r="V334">
        <f t="shared" si="149"/>
        <v>0.0875937838120563</v>
      </c>
      <c r="W334">
        <f t="shared" si="150"/>
        <v>0.0901850848321641</v>
      </c>
      <c r="X334">
        <f t="shared" si="151"/>
        <v>0.0910529563321541</v>
      </c>
      <c r="Y334" s="1">
        <v>747.6</v>
      </c>
      <c r="Z334" s="1">
        <v>2803.2</v>
      </c>
      <c r="AA334" s="1">
        <v>106.2</v>
      </c>
      <c r="AB334" s="1">
        <v>104.5</v>
      </c>
      <c r="AC334" s="1">
        <v>102.6</v>
      </c>
      <c r="AD334" s="1">
        <v>96</v>
      </c>
      <c r="AE334" s="1">
        <v>114.2</v>
      </c>
      <c r="AF334" s="1">
        <v>114.7</v>
      </c>
      <c r="AG334" s="1">
        <v>47.6006</v>
      </c>
      <c r="AH334">
        <f t="shared" si="153"/>
        <v>0.0482878544676298</v>
      </c>
      <c r="AI334">
        <f t="shared" si="154"/>
        <v>0.0564711757990868</v>
      </c>
      <c r="AJ334">
        <f t="shared" si="155"/>
        <v>0.0263653483992467</v>
      </c>
      <c r="AK334">
        <f t="shared" si="156"/>
        <v>0.0267942583732057</v>
      </c>
      <c r="AL334">
        <f t="shared" si="157"/>
        <v>0.0594541910331385</v>
      </c>
      <c r="AM334">
        <f t="shared" si="158"/>
        <v>0.0104166666666667</v>
      </c>
      <c r="AN334">
        <f t="shared" si="159"/>
        <v>0.180385288966725</v>
      </c>
      <c r="AO334">
        <f t="shared" si="160"/>
        <v>0.041848299912816</v>
      </c>
      <c r="AP334">
        <f t="shared" si="161"/>
        <v>0.0348714091839179</v>
      </c>
    </row>
    <row r="335" spans="1:42">
      <c r="A335" s="3" t="s">
        <v>1993</v>
      </c>
      <c r="B335" s="3" t="s">
        <v>1994</v>
      </c>
      <c r="C335" s="3" t="s">
        <v>1995</v>
      </c>
      <c r="D335" s="3" t="s">
        <v>1996</v>
      </c>
      <c r="E335" s="3" t="s">
        <v>1997</v>
      </c>
      <c r="F335" s="3" t="s">
        <v>1998</v>
      </c>
      <c r="G335">
        <f t="shared" si="135"/>
        <v>0.0740130736160038</v>
      </c>
      <c r="H335">
        <f t="shared" si="136"/>
        <v>0.0675082597827609</v>
      </c>
      <c r="I335">
        <f t="shared" si="137"/>
        <v>0.0855263763863008</v>
      </c>
      <c r="J335">
        <f t="shared" si="138"/>
        <v>0.0796226278521941</v>
      </c>
      <c r="K335">
        <f t="shared" si="139"/>
        <v>0.090292569521435</v>
      </c>
      <c r="L335">
        <f t="shared" si="140"/>
        <v>0.0916549823140825</v>
      </c>
      <c r="M335">
        <f t="shared" si="141"/>
        <v>0.0881074208478237</v>
      </c>
      <c r="N335">
        <f t="shared" si="142"/>
        <v>0.092165193461171</v>
      </c>
      <c r="O335">
        <f t="shared" si="143"/>
        <v>0.085547094749124</v>
      </c>
      <c r="P335">
        <f t="shared" si="144"/>
        <v>0.011513302770297</v>
      </c>
      <c r="Q335">
        <f t="shared" si="145"/>
        <v>0.00995610800097518</v>
      </c>
      <c r="R335">
        <f t="shared" si="146"/>
        <v>0.00704288748162196</v>
      </c>
      <c r="S335">
        <f t="shared" si="147"/>
        <v>-0.0159728308198421</v>
      </c>
      <c r="T335">
        <f t="shared" si="152"/>
        <v>0.0675082597827609</v>
      </c>
      <c r="U335">
        <f t="shared" si="148"/>
        <v>0.0765173180845309</v>
      </c>
      <c r="V335">
        <f t="shared" si="149"/>
        <v>0.0803806856722952</v>
      </c>
      <c r="W335">
        <f t="shared" si="150"/>
        <v>0.0833268126195141</v>
      </c>
      <c r="X335">
        <f t="shared" si="151"/>
        <v>0.0837708690454361</v>
      </c>
      <c r="Y335" s="1">
        <v>756.2</v>
      </c>
      <c r="Z335" s="1">
        <v>2818.8</v>
      </c>
      <c r="AA335" s="1">
        <v>106</v>
      </c>
      <c r="AB335" s="1">
        <v>104.4</v>
      </c>
      <c r="AC335" s="1">
        <v>103.1</v>
      </c>
      <c r="AD335" s="1">
        <v>95.8</v>
      </c>
      <c r="AE335" s="1">
        <v>116.7</v>
      </c>
      <c r="AF335" s="1">
        <v>115</v>
      </c>
      <c r="AG335" s="1">
        <v>47.5864</v>
      </c>
      <c r="AH335">
        <f t="shared" si="153"/>
        <v>0.0358370801375296</v>
      </c>
      <c r="AI335">
        <f t="shared" si="154"/>
        <v>0.053604370654179</v>
      </c>
      <c r="AJ335">
        <f t="shared" si="155"/>
        <v>0.030188679245283</v>
      </c>
      <c r="AK335">
        <f t="shared" si="156"/>
        <v>0.0296934865900383</v>
      </c>
      <c r="AL335">
        <f t="shared" si="157"/>
        <v>0.0533462657613967</v>
      </c>
      <c r="AM335">
        <f t="shared" si="158"/>
        <v>0.00835073068893525</v>
      </c>
      <c r="AN335">
        <f t="shared" si="159"/>
        <v>0.180805484147387</v>
      </c>
      <c r="AO335">
        <f t="shared" si="160"/>
        <v>0.042608695652174</v>
      </c>
      <c r="AP335">
        <f t="shared" si="161"/>
        <v>0.0440651110401292</v>
      </c>
    </row>
    <row r="336" spans="1:42">
      <c r="A336" s="3" t="s">
        <v>1999</v>
      </c>
      <c r="B336" s="3" t="s">
        <v>2000</v>
      </c>
      <c r="C336" s="3" t="s">
        <v>767</v>
      </c>
      <c r="D336" s="3" t="s">
        <v>2001</v>
      </c>
      <c r="E336" s="3" t="s">
        <v>2002</v>
      </c>
      <c r="F336" s="3" t="s">
        <v>2003</v>
      </c>
      <c r="G336">
        <f t="shared" si="135"/>
        <v>0.0666673567585678</v>
      </c>
      <c r="H336">
        <f t="shared" si="136"/>
        <v>0.0690178717994566</v>
      </c>
      <c r="I336">
        <f t="shared" si="137"/>
        <v>0.0822818757998148</v>
      </c>
      <c r="J336">
        <f t="shared" si="138"/>
        <v>0.0663405749507863</v>
      </c>
      <c r="K336">
        <f t="shared" si="139"/>
        <v>0.0716888642117378</v>
      </c>
      <c r="L336">
        <f t="shared" si="140"/>
        <v>0.0738897992202631</v>
      </c>
      <c r="M336">
        <f t="shared" si="141"/>
        <v>0.0878715647921357</v>
      </c>
      <c r="N336">
        <f t="shared" si="142"/>
        <v>0.0915992099401697</v>
      </c>
      <c r="O336">
        <f t="shared" si="143"/>
        <v>0.0925632843190707</v>
      </c>
      <c r="P336">
        <f t="shared" si="144"/>
        <v>0.0156145190412471</v>
      </c>
      <c r="Q336">
        <f t="shared" si="145"/>
        <v>0.00766880697746614</v>
      </c>
      <c r="R336">
        <f t="shared" si="146"/>
        <v>0.00410135855135155</v>
      </c>
      <c r="S336">
        <f t="shared" si="147"/>
        <v>-0.0208670032370346</v>
      </c>
      <c r="T336">
        <f t="shared" si="152"/>
        <v>0.0690178717994566</v>
      </c>
      <c r="U336">
        <f t="shared" si="148"/>
        <v>0.0756498737996357</v>
      </c>
      <c r="V336">
        <f t="shared" si="149"/>
        <v>0.0797237707971357</v>
      </c>
      <c r="W336">
        <f t="shared" si="150"/>
        <v>0.0826926305828942</v>
      </c>
      <c r="X336">
        <f t="shared" si="151"/>
        <v>0.0846667613301295</v>
      </c>
      <c r="Y336" s="1">
        <v>753.2</v>
      </c>
      <c r="Z336" s="1">
        <v>2823.5</v>
      </c>
      <c r="AA336" s="1">
        <v>106</v>
      </c>
      <c r="AB336" s="1">
        <v>104.3</v>
      </c>
      <c r="AC336" s="1">
        <v>103.5</v>
      </c>
      <c r="AD336" s="1">
        <v>95.1</v>
      </c>
      <c r="AE336" s="1">
        <v>118.5</v>
      </c>
      <c r="AF336" s="1">
        <v>115.4</v>
      </c>
      <c r="AG336" s="1">
        <v>47.6425</v>
      </c>
      <c r="AH336">
        <f t="shared" si="153"/>
        <v>0.0420870950610727</v>
      </c>
      <c r="AI336">
        <f t="shared" si="154"/>
        <v>0.057163095448911</v>
      </c>
      <c r="AJ336">
        <f t="shared" si="155"/>
        <v>0.0339622641509433</v>
      </c>
      <c r="AK336">
        <f t="shared" si="156"/>
        <v>0.0345158197507192</v>
      </c>
      <c r="AL336">
        <f t="shared" si="157"/>
        <v>0.051207729468599</v>
      </c>
      <c r="AM336">
        <f t="shared" si="158"/>
        <v>0.00105152471083079</v>
      </c>
      <c r="AN336">
        <f t="shared" si="159"/>
        <v>0.215189873417722</v>
      </c>
      <c r="AO336">
        <f t="shared" si="160"/>
        <v>0.0424610051993067</v>
      </c>
      <c r="AP336">
        <f t="shared" si="161"/>
        <v>0.0456021409455844</v>
      </c>
    </row>
    <row r="337" spans="1:42">
      <c r="A337" s="3" t="s">
        <v>2004</v>
      </c>
      <c r="B337" s="3" t="s">
        <v>2005</v>
      </c>
      <c r="C337" s="3" t="s">
        <v>2006</v>
      </c>
      <c r="D337" s="3" t="s">
        <v>2007</v>
      </c>
      <c r="E337" s="3" t="s">
        <v>2008</v>
      </c>
      <c r="F337" s="3" t="s">
        <v>2009</v>
      </c>
      <c r="G337">
        <f t="shared" si="135"/>
        <v>0.0638575962915518</v>
      </c>
      <c r="H337">
        <f t="shared" si="136"/>
        <v>0.0724201665300795</v>
      </c>
      <c r="I337">
        <f t="shared" si="137"/>
        <v>0.0801484321145274</v>
      </c>
      <c r="J337">
        <f t="shared" si="138"/>
        <v>0.0578776626430598</v>
      </c>
      <c r="K337">
        <f t="shared" si="139"/>
        <v>0.055028887553032</v>
      </c>
      <c r="L337">
        <f t="shared" si="140"/>
        <v>0.0554985869065383</v>
      </c>
      <c r="M337">
        <f t="shared" si="141"/>
        <v>0.0842682798016053</v>
      </c>
      <c r="N337">
        <f t="shared" si="142"/>
        <v>0.088021065939094</v>
      </c>
      <c r="O337">
        <f t="shared" si="143"/>
        <v>0.0907787190443546</v>
      </c>
      <c r="P337">
        <f t="shared" si="144"/>
        <v>0.0162908358229756</v>
      </c>
      <c r="Q337">
        <f t="shared" si="145"/>
        <v>0.00557380789800752</v>
      </c>
      <c r="R337">
        <f t="shared" si="146"/>
        <v>-0.00324156351038044</v>
      </c>
      <c r="S337">
        <f t="shared" si="147"/>
        <v>-0.030587244528118</v>
      </c>
      <c r="T337">
        <f t="shared" si="152"/>
        <v>0.0724201665300795</v>
      </c>
      <c r="U337">
        <f t="shared" si="148"/>
        <v>0.0762842993223035</v>
      </c>
      <c r="V337">
        <f t="shared" si="149"/>
        <v>0.0789456261487374</v>
      </c>
      <c r="W337">
        <f t="shared" si="150"/>
        <v>0.0812144860963265</v>
      </c>
      <c r="X337">
        <f t="shared" si="151"/>
        <v>0.0831273326859321</v>
      </c>
      <c r="Y337" s="1">
        <v>750.2</v>
      </c>
      <c r="Z337" s="1">
        <v>2831</v>
      </c>
      <c r="AA337" s="1">
        <v>105.8</v>
      </c>
      <c r="AB337" s="1">
        <v>104.1</v>
      </c>
      <c r="AC337" s="1">
        <v>103.8</v>
      </c>
      <c r="AD337" s="1">
        <v>94.9</v>
      </c>
      <c r="AE337" s="1">
        <v>124.1</v>
      </c>
      <c r="AF337" s="1">
        <v>115.6</v>
      </c>
      <c r="AG337" s="1">
        <v>47.9924</v>
      </c>
      <c r="AH337">
        <f t="shared" si="153"/>
        <v>0.048653692348707</v>
      </c>
      <c r="AI337">
        <f t="shared" si="154"/>
        <v>0.0571529494878136</v>
      </c>
      <c r="AJ337">
        <f t="shared" si="155"/>
        <v>0.0396975425330813</v>
      </c>
      <c r="AK337">
        <f t="shared" si="156"/>
        <v>0.0403458213256484</v>
      </c>
      <c r="AL337">
        <f t="shared" si="157"/>
        <v>0.0539499036608864</v>
      </c>
      <c r="AM337">
        <f t="shared" si="158"/>
        <v>0.0337197049525815</v>
      </c>
      <c r="AN337">
        <f t="shared" si="159"/>
        <v>0.195004029008864</v>
      </c>
      <c r="AO337">
        <f t="shared" si="160"/>
        <v>0.0441176470588236</v>
      </c>
      <c r="AP337">
        <f t="shared" si="161"/>
        <v>0.0433672831531659</v>
      </c>
    </row>
    <row r="338" spans="1:42">
      <c r="A338" s="3" t="s">
        <v>2010</v>
      </c>
      <c r="B338" s="3" t="s">
        <v>2011</v>
      </c>
      <c r="C338" s="3" t="s">
        <v>2012</v>
      </c>
      <c r="D338" s="3" t="s">
        <v>2013</v>
      </c>
      <c r="E338" s="3" t="s">
        <v>2014</v>
      </c>
      <c r="F338" s="3" t="s">
        <v>2015</v>
      </c>
      <c r="G338">
        <f t="shared" si="135"/>
        <v>0.0545081199089925</v>
      </c>
      <c r="H338">
        <f t="shared" si="136"/>
        <v>0.0677436520865195</v>
      </c>
      <c r="I338">
        <f t="shared" si="137"/>
        <v>0.0755956815290887</v>
      </c>
      <c r="J338">
        <f t="shared" si="138"/>
        <v>0.0436465769803855</v>
      </c>
      <c r="K338">
        <f t="shared" si="139"/>
        <v>0.0378366746381874</v>
      </c>
      <c r="L338">
        <f t="shared" si="140"/>
        <v>0.0292627568411911</v>
      </c>
      <c r="M338">
        <f t="shared" si="141"/>
        <v>0.0784176793872673</v>
      </c>
      <c r="N338">
        <f t="shared" si="142"/>
        <v>0.08200024230558</v>
      </c>
      <c r="O338">
        <f t="shared" si="143"/>
        <v>0.0805531987273119</v>
      </c>
      <c r="P338">
        <f t="shared" si="144"/>
        <v>0.0210875616200962</v>
      </c>
      <c r="Q338">
        <f t="shared" si="145"/>
        <v>0.0130109756086157</v>
      </c>
      <c r="R338">
        <f t="shared" si="146"/>
        <v>-0.00165726695865991</v>
      </c>
      <c r="S338">
        <f t="shared" si="147"/>
        <v>-0.0244707398530527</v>
      </c>
      <c r="T338">
        <f t="shared" si="152"/>
        <v>0.0677436520865195</v>
      </c>
      <c r="U338">
        <f t="shared" si="148"/>
        <v>0.0716696668078041</v>
      </c>
      <c r="V338">
        <f t="shared" si="149"/>
        <v>0.0739190043342919</v>
      </c>
      <c r="W338">
        <f t="shared" si="150"/>
        <v>0.0759393138271138</v>
      </c>
      <c r="X338">
        <f t="shared" si="151"/>
        <v>0.0768620908071535</v>
      </c>
      <c r="Y338" s="1">
        <v>756.2</v>
      </c>
      <c r="Z338" s="1">
        <v>2852</v>
      </c>
      <c r="AA338" s="1">
        <v>106.4</v>
      </c>
      <c r="AB338" s="1">
        <v>104.6</v>
      </c>
      <c r="AC338" s="1">
        <v>104.1</v>
      </c>
      <c r="AD338" s="1">
        <v>94.2</v>
      </c>
      <c r="AE338" s="1">
        <v>127.5</v>
      </c>
      <c r="AF338" s="1">
        <v>116</v>
      </c>
      <c r="AG338" s="1">
        <v>48.3772</v>
      </c>
      <c r="AH338">
        <f t="shared" si="153"/>
        <v>0.0390108436921449</v>
      </c>
      <c r="AI338">
        <f t="shared" si="154"/>
        <v>0.0504908835904628</v>
      </c>
      <c r="AJ338">
        <f t="shared" si="155"/>
        <v>0.044172932330827</v>
      </c>
      <c r="AK338">
        <f t="shared" si="156"/>
        <v>0.0468451242829828</v>
      </c>
      <c r="AL338">
        <f t="shared" si="157"/>
        <v>0.0643611911623439</v>
      </c>
      <c r="AM338">
        <f t="shared" si="158"/>
        <v>0.0828025477707006</v>
      </c>
      <c r="AN338">
        <f t="shared" si="159"/>
        <v>0.175686274509804</v>
      </c>
      <c r="AO338">
        <f t="shared" si="160"/>
        <v>0.0448275862068966</v>
      </c>
      <c r="AP338">
        <f t="shared" si="161"/>
        <v>0.0363725060565721</v>
      </c>
    </row>
    <row r="339" spans="1:42">
      <c r="A339" s="3" t="s">
        <v>2016</v>
      </c>
      <c r="B339" s="3" t="s">
        <v>2017</v>
      </c>
      <c r="C339" s="3" t="s">
        <v>2018</v>
      </c>
      <c r="D339" s="3" t="s">
        <v>2019</v>
      </c>
      <c r="E339" s="3" t="s">
        <v>2020</v>
      </c>
      <c r="F339" s="3" t="s">
        <v>2021</v>
      </c>
      <c r="G339">
        <f t="shared" si="135"/>
        <v>0.0465367480634901</v>
      </c>
      <c r="H339">
        <f t="shared" si="136"/>
        <v>0.0660757019949241</v>
      </c>
      <c r="I339">
        <f t="shared" si="137"/>
        <v>0.0740027904769303</v>
      </c>
      <c r="J339">
        <f t="shared" si="138"/>
        <v>0.0309154787157423</v>
      </c>
      <c r="K339">
        <f t="shared" si="139"/>
        <v>0.0190273821170817</v>
      </c>
      <c r="L339">
        <f t="shared" si="140"/>
        <v>0.00675742070131042</v>
      </c>
      <c r="M339">
        <f t="shared" si="141"/>
        <v>0.0770581365789542</v>
      </c>
      <c r="N339">
        <f t="shared" si="142"/>
        <v>0.0794112958468142</v>
      </c>
      <c r="O339">
        <f t="shared" si="143"/>
        <v>0.080606732651359</v>
      </c>
      <c r="P339">
        <f t="shared" si="144"/>
        <v>0.0274660424134401</v>
      </c>
      <c r="Q339">
        <f t="shared" si="145"/>
        <v>0.014418774377392</v>
      </c>
      <c r="R339">
        <f t="shared" si="146"/>
        <v>-0.00111042314256495</v>
      </c>
      <c r="S339">
        <f t="shared" si="147"/>
        <v>-0.0221865084251989</v>
      </c>
      <c r="T339">
        <f t="shared" si="152"/>
        <v>0.0660757019949241</v>
      </c>
      <c r="U339">
        <f t="shared" si="148"/>
        <v>0.0700392462359272</v>
      </c>
      <c r="V339">
        <f t="shared" si="149"/>
        <v>0.0723788763502695</v>
      </c>
      <c r="W339">
        <f t="shared" si="150"/>
        <v>0.0741369812244057</v>
      </c>
      <c r="X339">
        <f t="shared" si="151"/>
        <v>0.0754309315097964</v>
      </c>
      <c r="Y339" s="1">
        <v>757.7</v>
      </c>
      <c r="Z339" s="1">
        <v>2875</v>
      </c>
      <c r="AA339" s="1">
        <v>106.3</v>
      </c>
      <c r="AB339" s="1">
        <v>104.4</v>
      </c>
      <c r="AC339" s="1">
        <v>104.4</v>
      </c>
      <c r="AD339" s="1">
        <v>95.2</v>
      </c>
      <c r="AE339" s="1">
        <v>124.8</v>
      </c>
      <c r="AF339" s="1">
        <v>116.2</v>
      </c>
      <c r="AG339" s="1">
        <v>48.4095</v>
      </c>
      <c r="AH339">
        <f t="shared" si="153"/>
        <v>0.0344463507984689</v>
      </c>
      <c r="AI339">
        <f t="shared" si="154"/>
        <v>0.0422260869565218</v>
      </c>
      <c r="AJ339">
        <f t="shared" si="155"/>
        <v>0.052681091251176</v>
      </c>
      <c r="AK339">
        <f t="shared" si="156"/>
        <v>0.0584291187739463</v>
      </c>
      <c r="AL339">
        <f t="shared" si="157"/>
        <v>0.0660919540229884</v>
      </c>
      <c r="AM339">
        <f t="shared" si="158"/>
        <v>0.0682773109243697</v>
      </c>
      <c r="AN339">
        <f t="shared" si="159"/>
        <v>0.178685897435897</v>
      </c>
      <c r="AO339">
        <f t="shared" si="160"/>
        <v>0.0464716006884681</v>
      </c>
      <c r="AP339">
        <f t="shared" si="161"/>
        <v>0.0330864809593159</v>
      </c>
    </row>
    <row r="340" spans="1:42">
      <c r="A340" s="3" t="s">
        <v>2022</v>
      </c>
      <c r="B340" s="3" t="s">
        <v>2023</v>
      </c>
      <c r="C340" s="3" t="s">
        <v>2024</v>
      </c>
      <c r="D340" s="3" t="s">
        <v>2025</v>
      </c>
      <c r="E340" s="3" t="s">
        <v>2026</v>
      </c>
      <c r="F340" s="3" t="s">
        <v>2027</v>
      </c>
      <c r="G340">
        <f t="shared" si="135"/>
        <v>0.0494117043262624</v>
      </c>
      <c r="H340">
        <f t="shared" si="136"/>
        <v>0.0684929964453004</v>
      </c>
      <c r="I340">
        <f t="shared" si="137"/>
        <v>0.0768680919328009</v>
      </c>
      <c r="J340">
        <f t="shared" si="138"/>
        <v>0.0363470508412326</v>
      </c>
      <c r="K340">
        <f t="shared" si="139"/>
        <v>0.0275956666917568</v>
      </c>
      <c r="L340">
        <f t="shared" si="140"/>
        <v>0.0249139178160584</v>
      </c>
      <c r="M340">
        <f t="shared" si="141"/>
        <v>0.0805738552491311</v>
      </c>
      <c r="N340">
        <f t="shared" si="142"/>
        <v>0.0856164137754914</v>
      </c>
      <c r="O340">
        <f t="shared" si="143"/>
        <v>0.0872708636172814</v>
      </c>
      <c r="P340">
        <f t="shared" si="144"/>
        <v>0.0274563876065384</v>
      </c>
      <c r="Q340">
        <f t="shared" si="145"/>
        <v>0.013921688810813</v>
      </c>
      <c r="R340">
        <f t="shared" si="146"/>
        <v>-0.00427442411864928</v>
      </c>
      <c r="S340">
        <f t="shared" si="147"/>
        <v>-0.022396700552327</v>
      </c>
      <c r="T340">
        <f t="shared" si="152"/>
        <v>0.0684929964453004</v>
      </c>
      <c r="U340">
        <f t="shared" si="148"/>
        <v>0.0726805441890506</v>
      </c>
      <c r="V340">
        <f t="shared" si="149"/>
        <v>0.0753116478757442</v>
      </c>
      <c r="W340">
        <f t="shared" si="150"/>
        <v>0.077887839350681</v>
      </c>
      <c r="X340">
        <f t="shared" si="151"/>
        <v>0.0797644442040011</v>
      </c>
      <c r="Y340" s="1">
        <v>761.8</v>
      </c>
      <c r="Z340" s="1">
        <v>2895.2</v>
      </c>
      <c r="AA340" s="1">
        <v>106.6</v>
      </c>
      <c r="AB340" s="1">
        <v>104.7</v>
      </c>
      <c r="AC340" s="1">
        <v>104.8</v>
      </c>
      <c r="AD340" s="1">
        <v>94.1</v>
      </c>
      <c r="AE340" s="1">
        <v>125.7</v>
      </c>
      <c r="AF340" s="1">
        <v>116.5</v>
      </c>
      <c r="AG340" s="1">
        <v>48.8272</v>
      </c>
      <c r="AH340">
        <f t="shared" si="153"/>
        <v>0.0278288264636388</v>
      </c>
      <c r="AI340">
        <f t="shared" si="154"/>
        <v>0.0375794418347611</v>
      </c>
      <c r="AJ340">
        <f t="shared" si="155"/>
        <v>0.0534709193245779</v>
      </c>
      <c r="AK340">
        <f t="shared" si="156"/>
        <v>0.0592168099331423</v>
      </c>
      <c r="AL340">
        <f t="shared" si="157"/>
        <v>0.0677480916030535</v>
      </c>
      <c r="AM340">
        <f t="shared" si="158"/>
        <v>0.0935175345377259</v>
      </c>
      <c r="AN340">
        <f t="shared" si="159"/>
        <v>0.178997613365155</v>
      </c>
      <c r="AO340">
        <f t="shared" si="160"/>
        <v>0.0489270386266095</v>
      </c>
      <c r="AP340">
        <f t="shared" si="161"/>
        <v>0.0234008913064849</v>
      </c>
    </row>
    <row r="341" spans="1:42">
      <c r="A341" s="3" t="s">
        <v>2028</v>
      </c>
      <c r="B341" s="3" t="s">
        <v>2029</v>
      </c>
      <c r="C341" s="3" t="s">
        <v>2030</v>
      </c>
      <c r="D341" s="3" t="s">
        <v>2031</v>
      </c>
      <c r="E341" s="3" t="s">
        <v>2032</v>
      </c>
      <c r="F341" s="3" t="s">
        <v>2033</v>
      </c>
      <c r="G341">
        <f t="shared" si="135"/>
        <v>0.0616409976067972</v>
      </c>
      <c r="H341">
        <f t="shared" si="136"/>
        <v>0.0707122058383881</v>
      </c>
      <c r="I341">
        <f t="shared" si="137"/>
        <v>0.0819262845904681</v>
      </c>
      <c r="J341">
        <f t="shared" si="138"/>
        <v>0.0546598952639368</v>
      </c>
      <c r="K341">
        <f t="shared" si="139"/>
        <v>0.0541517476892041</v>
      </c>
      <c r="L341">
        <f t="shared" si="140"/>
        <v>0.053510404466113</v>
      </c>
      <c r="M341">
        <f t="shared" si="141"/>
        <v>0.0840590019494015</v>
      </c>
      <c r="N341">
        <f t="shared" si="142"/>
        <v>0.0886726017320623</v>
      </c>
      <c r="O341">
        <f t="shared" si="143"/>
        <v>0.0873613499898898</v>
      </c>
      <c r="P341">
        <f t="shared" si="144"/>
        <v>0.0202852869836707</v>
      </c>
      <c r="Q341">
        <f t="shared" si="145"/>
        <v>0.0146605144827332</v>
      </c>
      <c r="R341">
        <f t="shared" si="146"/>
        <v>-0.00869849468392764</v>
      </c>
      <c r="S341">
        <f t="shared" si="147"/>
        <v>-0.0269483883972123</v>
      </c>
      <c r="T341">
        <f t="shared" si="152"/>
        <v>0.0707122058383881</v>
      </c>
      <c r="U341">
        <f t="shared" si="148"/>
        <v>0.076319245214428</v>
      </c>
      <c r="V341">
        <f t="shared" si="149"/>
        <v>0.0788991641260859</v>
      </c>
      <c r="W341">
        <f t="shared" si="150"/>
        <v>0.08134252352758</v>
      </c>
      <c r="X341">
        <f t="shared" si="151"/>
        <v>0.0825462888200419</v>
      </c>
      <c r="Y341" s="1">
        <v>768.1</v>
      </c>
      <c r="Z341" s="1">
        <v>2915.3</v>
      </c>
      <c r="AA341" s="1">
        <v>107</v>
      </c>
      <c r="AB341" s="1">
        <v>105.2</v>
      </c>
      <c r="AC341" s="1">
        <v>105.5</v>
      </c>
      <c r="AD341" s="1">
        <v>95.4</v>
      </c>
      <c r="AE341" s="1">
        <v>128.9</v>
      </c>
      <c r="AF341" s="1">
        <v>117.2</v>
      </c>
      <c r="AG341" s="1">
        <v>48.6371</v>
      </c>
      <c r="AH341">
        <f t="shared" si="153"/>
        <v>0.0144512433276917</v>
      </c>
      <c r="AI341">
        <f t="shared" si="154"/>
        <v>0.0325523959798304</v>
      </c>
      <c r="AJ341">
        <f t="shared" si="155"/>
        <v>0.0570093457943925</v>
      </c>
      <c r="AK341">
        <f t="shared" si="156"/>
        <v>0.0636882129277567</v>
      </c>
      <c r="AL341">
        <f t="shared" si="157"/>
        <v>0.0663507109004739</v>
      </c>
      <c r="AM341">
        <f t="shared" si="158"/>
        <v>0.091194968553459</v>
      </c>
      <c r="AN341">
        <f t="shared" si="159"/>
        <v>0.141970519782777</v>
      </c>
      <c r="AO341">
        <f t="shared" si="160"/>
        <v>0.0503412969283276</v>
      </c>
      <c r="AP341">
        <f t="shared" si="161"/>
        <v>0.0334251014143525</v>
      </c>
    </row>
    <row r="342" spans="1:42">
      <c r="A342" s="3" t="s">
        <v>2034</v>
      </c>
      <c r="B342" s="3" t="s">
        <v>2035</v>
      </c>
      <c r="C342" s="3" t="s">
        <v>2036</v>
      </c>
      <c r="D342" s="3" t="s">
        <v>2037</v>
      </c>
      <c r="E342" s="3" t="s">
        <v>2038</v>
      </c>
      <c r="F342" s="3" t="s">
        <v>2039</v>
      </c>
      <c r="G342">
        <f t="shared" si="135"/>
        <v>0.0734095871406133</v>
      </c>
      <c r="H342">
        <f t="shared" si="136"/>
        <v>0.0766434915603321</v>
      </c>
      <c r="I342">
        <f t="shared" si="137"/>
        <v>0.084417677457334</v>
      </c>
      <c r="J342">
        <f t="shared" si="138"/>
        <v>0.0760724943312524</v>
      </c>
      <c r="K342">
        <f t="shared" si="139"/>
        <v>0.0824781547124277</v>
      </c>
      <c r="L342">
        <f t="shared" si="140"/>
        <v>0.0888209701199001</v>
      </c>
      <c r="M342">
        <f t="shared" si="141"/>
        <v>0.0871053619521049</v>
      </c>
      <c r="N342">
        <f t="shared" si="142"/>
        <v>0.0923960597554939</v>
      </c>
      <c r="O342">
        <f t="shared" si="143"/>
        <v>0.0914672563087011</v>
      </c>
      <c r="P342">
        <f t="shared" si="144"/>
        <v>0.011008090316721</v>
      </c>
      <c r="Q342">
        <f t="shared" si="145"/>
        <v>0.00456656386521109</v>
      </c>
      <c r="R342">
        <f t="shared" si="146"/>
        <v>-0.0142466753346214</v>
      </c>
      <c r="S342">
        <f t="shared" si="147"/>
        <v>-0.0340699640012705</v>
      </c>
      <c r="T342">
        <f t="shared" si="152"/>
        <v>0.0766434915603321</v>
      </c>
      <c r="U342">
        <f t="shared" si="148"/>
        <v>0.0805305845088331</v>
      </c>
      <c r="V342">
        <f t="shared" si="149"/>
        <v>0.0827221769899237</v>
      </c>
      <c r="W342">
        <f t="shared" si="150"/>
        <v>0.0851406476813163</v>
      </c>
      <c r="X342">
        <f t="shared" si="151"/>
        <v>0.0864059694067933</v>
      </c>
      <c r="Y342" s="1">
        <v>771.7</v>
      </c>
      <c r="Z342" s="1">
        <v>2930.7</v>
      </c>
      <c r="AA342" s="1">
        <v>107.2</v>
      </c>
      <c r="AB342" s="1">
        <v>105.4</v>
      </c>
      <c r="AC342" s="1">
        <v>106.2</v>
      </c>
      <c r="AD342" s="1">
        <v>95.8</v>
      </c>
      <c r="AE342" s="1">
        <v>129.3</v>
      </c>
      <c r="AF342" s="1">
        <v>117.5</v>
      </c>
      <c r="AG342" s="1">
        <v>48.9468</v>
      </c>
      <c r="AH342">
        <f t="shared" si="153"/>
        <v>0.00427627316314624</v>
      </c>
      <c r="AI342">
        <f t="shared" si="154"/>
        <v>0.029037431330399</v>
      </c>
      <c r="AJ342">
        <f t="shared" si="155"/>
        <v>0.0634328358208955</v>
      </c>
      <c r="AK342">
        <f t="shared" si="156"/>
        <v>0.071157495256167</v>
      </c>
      <c r="AL342">
        <f t="shared" si="157"/>
        <v>0.0602636534839924</v>
      </c>
      <c r="AM342">
        <f t="shared" si="158"/>
        <v>0.0908141962421712</v>
      </c>
      <c r="AN342">
        <f t="shared" si="159"/>
        <v>0.118329466357308</v>
      </c>
      <c r="AO342">
        <f t="shared" si="160"/>
        <v>0.0527659574468085</v>
      </c>
      <c r="AP342">
        <f t="shared" si="161"/>
        <v>0.0257953533223826</v>
      </c>
    </row>
    <row r="343" spans="1:42">
      <c r="A343" s="3" t="s">
        <v>2040</v>
      </c>
      <c r="B343" s="3" t="s">
        <v>2041</v>
      </c>
      <c r="C343" s="3" t="s">
        <v>2042</v>
      </c>
      <c r="D343" s="3" t="s">
        <v>2043</v>
      </c>
      <c r="E343" s="3" t="s">
        <v>2044</v>
      </c>
      <c r="F343" s="3" t="s">
        <v>2045</v>
      </c>
      <c r="G343">
        <f t="shared" si="135"/>
        <v>0.0761260234117685</v>
      </c>
      <c r="H343">
        <f t="shared" si="136"/>
        <v>0.0750899926395788</v>
      </c>
      <c r="I343">
        <f t="shared" si="137"/>
        <v>0.0819966596064809</v>
      </c>
      <c r="J343">
        <f t="shared" si="138"/>
        <v>0.0829612338728069</v>
      </c>
      <c r="K343">
        <f t="shared" si="139"/>
        <v>0.0899577850139989</v>
      </c>
      <c r="L343">
        <f t="shared" si="140"/>
        <v>0.10123453782077</v>
      </c>
      <c r="M343">
        <f t="shared" si="141"/>
        <v>0.0835464535809813</v>
      </c>
      <c r="N343">
        <f t="shared" si="142"/>
        <v>0.0868714608119114</v>
      </c>
      <c r="O343">
        <f t="shared" si="143"/>
        <v>0.0882078664207616</v>
      </c>
      <c r="P343">
        <f t="shared" si="144"/>
        <v>0.00587063619471236</v>
      </c>
      <c r="Q343">
        <f t="shared" si="145"/>
        <v>0.00415886355077708</v>
      </c>
      <c r="R343">
        <f t="shared" si="146"/>
        <v>-0.0114470703336211</v>
      </c>
      <c r="S343">
        <f t="shared" si="147"/>
        <v>-0.0344554805433956</v>
      </c>
      <c r="T343">
        <f t="shared" si="152"/>
        <v>0.0750899926395788</v>
      </c>
      <c r="U343">
        <f t="shared" si="148"/>
        <v>0.0785433261230299</v>
      </c>
      <c r="V343">
        <f t="shared" si="149"/>
        <v>0.0802110352756803</v>
      </c>
      <c r="W343">
        <f t="shared" si="150"/>
        <v>0.0818761416597381</v>
      </c>
      <c r="X343">
        <f t="shared" si="151"/>
        <v>0.0831424866119428</v>
      </c>
      <c r="Y343" s="1">
        <v>778.3</v>
      </c>
      <c r="Z343" s="1">
        <v>2942.8</v>
      </c>
      <c r="AA343" s="1">
        <v>107.5</v>
      </c>
      <c r="AB343" s="1">
        <v>105.7</v>
      </c>
      <c r="AC343" s="1">
        <v>107.4</v>
      </c>
      <c r="AD343" s="1">
        <v>97</v>
      </c>
      <c r="AE343" s="1">
        <v>131.7</v>
      </c>
      <c r="AF343" s="1">
        <v>118</v>
      </c>
      <c r="AG343" s="1">
        <v>49.0892</v>
      </c>
      <c r="AH343">
        <f t="shared" si="153"/>
        <v>-0.0061672876782731</v>
      </c>
      <c r="AI343">
        <f t="shared" si="154"/>
        <v>0.0303452494223188</v>
      </c>
      <c r="AJ343">
        <f t="shared" si="155"/>
        <v>0.0604651162790698</v>
      </c>
      <c r="AK343">
        <f t="shared" si="156"/>
        <v>0.0662251655629139</v>
      </c>
      <c r="AL343">
        <f t="shared" si="157"/>
        <v>0.047486033519553</v>
      </c>
      <c r="AM343">
        <f t="shared" si="158"/>
        <v>0.0639175257731959</v>
      </c>
      <c r="AN343">
        <f t="shared" si="159"/>
        <v>0.0637813211845103</v>
      </c>
      <c r="AO343">
        <f t="shared" si="160"/>
        <v>0.0516949152542372</v>
      </c>
      <c r="AP343">
        <f t="shared" si="161"/>
        <v>0.0250116115153639</v>
      </c>
    </row>
    <row r="344" spans="1:42">
      <c r="A344" s="3" t="s">
        <v>2046</v>
      </c>
      <c r="B344" s="3" t="s">
        <v>2047</v>
      </c>
      <c r="C344" s="3" t="s">
        <v>340</v>
      </c>
      <c r="D344" s="3" t="s">
        <v>2048</v>
      </c>
      <c r="E344" s="3" t="s">
        <v>2049</v>
      </c>
      <c r="F344" s="3" t="s">
        <v>2050</v>
      </c>
      <c r="G344">
        <f t="shared" si="135"/>
        <v>0.0897143255545667</v>
      </c>
      <c r="H344">
        <f t="shared" si="136"/>
        <v>0.0794762015017968</v>
      </c>
      <c r="I344">
        <f t="shared" si="137"/>
        <v>0.086212452150359</v>
      </c>
      <c r="J344">
        <f t="shared" si="138"/>
        <v>0.104701625246582</v>
      </c>
      <c r="K344">
        <f t="shared" si="139"/>
        <v>0.117243781455304</v>
      </c>
      <c r="L344">
        <f t="shared" si="140"/>
        <v>0.132506687137661</v>
      </c>
      <c r="M344">
        <f t="shared" si="141"/>
        <v>0.0862145193334786</v>
      </c>
      <c r="N344">
        <f t="shared" si="142"/>
        <v>0.0891093551777972</v>
      </c>
      <c r="O344">
        <f t="shared" si="143"/>
        <v>0.0889707077584581</v>
      </c>
      <c r="P344">
        <f t="shared" si="144"/>
        <v>-0.00350187340420766</v>
      </c>
      <c r="Q344">
        <f t="shared" si="145"/>
        <v>-0.00280031970387938</v>
      </c>
      <c r="R344">
        <f t="shared" si="146"/>
        <v>-0.0177178122138496</v>
      </c>
      <c r="S344">
        <f t="shared" si="147"/>
        <v>-0.0437764823674716</v>
      </c>
      <c r="T344">
        <f t="shared" si="152"/>
        <v>0.0794762015017968</v>
      </c>
      <c r="U344">
        <f t="shared" si="148"/>
        <v>0.0828443268260779</v>
      </c>
      <c r="V344">
        <f t="shared" si="149"/>
        <v>0.0839677243285448</v>
      </c>
      <c r="W344">
        <f t="shared" si="150"/>
        <v>0.0852531320408579</v>
      </c>
      <c r="X344">
        <f t="shared" si="151"/>
        <v>0.085996647184378</v>
      </c>
      <c r="Y344" s="1">
        <v>781.4</v>
      </c>
      <c r="Z344" s="1">
        <v>2951.7</v>
      </c>
      <c r="AA344" s="1">
        <v>108.4</v>
      </c>
      <c r="AB344" s="1">
        <v>106.6</v>
      </c>
      <c r="AC344" s="1">
        <v>108.3</v>
      </c>
      <c r="AD344" s="1">
        <v>96.7</v>
      </c>
      <c r="AE344" s="1">
        <v>132.8</v>
      </c>
      <c r="AF344" s="1">
        <v>118.5</v>
      </c>
      <c r="AG344" s="1">
        <v>49.1789</v>
      </c>
      <c r="AH344">
        <f t="shared" si="153"/>
        <v>-0.00460711543383673</v>
      </c>
      <c r="AI344">
        <f t="shared" si="154"/>
        <v>0.0355727208049599</v>
      </c>
      <c r="AJ344">
        <f t="shared" si="155"/>
        <v>0.0498154981549815</v>
      </c>
      <c r="AK344">
        <f t="shared" si="156"/>
        <v>0.0544090056285179</v>
      </c>
      <c r="AL344">
        <f t="shared" si="157"/>
        <v>0.03601108033241</v>
      </c>
      <c r="AM344">
        <f t="shared" si="158"/>
        <v>0.0703205791106515</v>
      </c>
      <c r="AN344">
        <f t="shared" si="159"/>
        <v>0.026355421686747</v>
      </c>
      <c r="AO344">
        <f t="shared" si="160"/>
        <v>0.0506329113924051</v>
      </c>
      <c r="AP344">
        <f t="shared" si="161"/>
        <v>0.0264646016889358</v>
      </c>
    </row>
    <row r="345" spans="1:42">
      <c r="A345" s="3" t="s">
        <v>2051</v>
      </c>
      <c r="B345" s="3" t="s">
        <v>1350</v>
      </c>
      <c r="C345" s="3" t="s">
        <v>2052</v>
      </c>
      <c r="D345" s="3" t="s">
        <v>2053</v>
      </c>
      <c r="E345" s="3" t="s">
        <v>2054</v>
      </c>
      <c r="F345" s="3" t="s">
        <v>2055</v>
      </c>
      <c r="G345">
        <f t="shared" si="135"/>
        <v>0.0894633892818252</v>
      </c>
      <c r="H345">
        <f t="shared" si="136"/>
        <v>0.0825341420536187</v>
      </c>
      <c r="I345">
        <f t="shared" si="137"/>
        <v>0.0880525385219872</v>
      </c>
      <c r="J345">
        <f t="shared" si="138"/>
        <v>0.0937176914879982</v>
      </c>
      <c r="K345">
        <f t="shared" si="139"/>
        <v>0.104436212599537</v>
      </c>
      <c r="L345">
        <f t="shared" si="140"/>
        <v>0.112803565638909</v>
      </c>
      <c r="M345">
        <f t="shared" si="141"/>
        <v>0.0876401548678742</v>
      </c>
      <c r="N345">
        <f t="shared" si="142"/>
        <v>0.0918414094443964</v>
      </c>
      <c r="O345">
        <f t="shared" si="143"/>
        <v>0.0896157066069709</v>
      </c>
      <c r="P345">
        <f t="shared" si="144"/>
        <v>-0.00141085075983791</v>
      </c>
      <c r="Q345">
        <f t="shared" si="145"/>
        <v>-0.00653823502569634</v>
      </c>
      <c r="R345">
        <f t="shared" si="146"/>
        <v>-0.0257838802024315</v>
      </c>
      <c r="S345">
        <f t="shared" si="147"/>
        <v>-0.0481807641819221</v>
      </c>
      <c r="T345">
        <f t="shared" si="152"/>
        <v>0.0825341420536187</v>
      </c>
      <c r="U345">
        <f t="shared" si="148"/>
        <v>0.085293340287803</v>
      </c>
      <c r="V345">
        <f t="shared" si="149"/>
        <v>0.0860756118144935</v>
      </c>
      <c r="W345">
        <f t="shared" si="150"/>
        <v>0.0875170612219692</v>
      </c>
      <c r="X345">
        <f t="shared" si="151"/>
        <v>0.0879367902989695</v>
      </c>
      <c r="Y345" s="1">
        <v>783.3</v>
      </c>
      <c r="Z345" s="1">
        <v>2956.6</v>
      </c>
      <c r="AA345" s="1">
        <v>108.8</v>
      </c>
      <c r="AB345" s="1">
        <v>107.1</v>
      </c>
      <c r="AC345" s="1">
        <v>108.5</v>
      </c>
      <c r="AD345" s="1">
        <v>97</v>
      </c>
      <c r="AE345" s="1">
        <v>132.9</v>
      </c>
      <c r="AF345" s="1">
        <v>119</v>
      </c>
      <c r="AG345" s="1">
        <v>49.3899</v>
      </c>
      <c r="AH345">
        <f t="shared" si="153"/>
        <v>-0.00497893527384141</v>
      </c>
      <c r="AI345">
        <f t="shared" si="154"/>
        <v>0.041263613610228</v>
      </c>
      <c r="AJ345">
        <f t="shared" si="155"/>
        <v>0.042279411764706</v>
      </c>
      <c r="AK345">
        <f t="shared" si="156"/>
        <v>0.0429505135387489</v>
      </c>
      <c r="AL345">
        <f t="shared" si="157"/>
        <v>0.0304147465437788</v>
      </c>
      <c r="AM345">
        <f t="shared" si="158"/>
        <v>0.043298969072165</v>
      </c>
      <c r="AN345">
        <f t="shared" si="159"/>
        <v>0.0300978179082017</v>
      </c>
      <c r="AO345">
        <f t="shared" si="160"/>
        <v>0.046218487394958</v>
      </c>
      <c r="AP345">
        <f t="shared" si="161"/>
        <v>0.0321421991135841</v>
      </c>
    </row>
    <row r="346" spans="1:42">
      <c r="A346" s="3" t="s">
        <v>2056</v>
      </c>
      <c r="B346" s="3" t="s">
        <v>2057</v>
      </c>
      <c r="C346" s="3" t="s">
        <v>2058</v>
      </c>
      <c r="D346" s="3" t="s">
        <v>2059</v>
      </c>
      <c r="E346" s="3" t="s">
        <v>2060</v>
      </c>
      <c r="F346" s="3" t="s">
        <v>2061</v>
      </c>
      <c r="G346">
        <f t="shared" si="135"/>
        <v>0.0820853945432945</v>
      </c>
      <c r="H346">
        <f t="shared" si="136"/>
        <v>0.0795303389568081</v>
      </c>
      <c r="I346">
        <f t="shared" si="137"/>
        <v>0.08541506145364</v>
      </c>
      <c r="J346">
        <f t="shared" si="138"/>
        <v>0.0849634109970353</v>
      </c>
      <c r="K346">
        <f t="shared" si="139"/>
        <v>0.0873601864621184</v>
      </c>
      <c r="L346">
        <f t="shared" si="140"/>
        <v>0.0941346297167705</v>
      </c>
      <c r="M346">
        <f t="shared" si="141"/>
        <v>0.0860962079463407</v>
      </c>
      <c r="N346">
        <f t="shared" si="142"/>
        <v>0.0855366338828209</v>
      </c>
      <c r="O346">
        <f t="shared" si="143"/>
        <v>0.0882990693900159</v>
      </c>
      <c r="P346">
        <f t="shared" si="144"/>
        <v>0.00332966691034564</v>
      </c>
      <c r="Q346">
        <f t="shared" si="145"/>
        <v>-0.00327544843763565</v>
      </c>
      <c r="R346">
        <f t="shared" si="146"/>
        <v>-0.0256758728303294</v>
      </c>
      <c r="S346">
        <f t="shared" si="147"/>
        <v>-0.0484833298846108</v>
      </c>
      <c r="T346">
        <f t="shared" si="152"/>
        <v>0.0795303389568081</v>
      </c>
      <c r="U346">
        <f t="shared" si="148"/>
        <v>0.0824727002052241</v>
      </c>
      <c r="V346">
        <f t="shared" si="149"/>
        <v>0.0836805361189297</v>
      </c>
      <c r="W346">
        <f t="shared" si="150"/>
        <v>0.0841445605599025</v>
      </c>
      <c r="X346">
        <f t="shared" si="151"/>
        <v>0.0849754623259251</v>
      </c>
      <c r="Y346" s="1">
        <v>783.7</v>
      </c>
      <c r="Z346" s="1">
        <v>2961.5</v>
      </c>
      <c r="AA346" s="1">
        <v>109</v>
      </c>
      <c r="AB346" s="1">
        <v>107.3</v>
      </c>
      <c r="AC346" s="1">
        <v>108.7</v>
      </c>
      <c r="AD346" s="1">
        <v>97</v>
      </c>
      <c r="AE346" s="1">
        <v>134.8</v>
      </c>
      <c r="AF346" s="1">
        <v>119.5</v>
      </c>
      <c r="AG346" s="1">
        <v>49.2605</v>
      </c>
      <c r="AH346">
        <f t="shared" si="153"/>
        <v>-0.00344519586576502</v>
      </c>
      <c r="AI346">
        <f t="shared" si="154"/>
        <v>0.0457200742866791</v>
      </c>
      <c r="AJ346">
        <f t="shared" si="155"/>
        <v>0.0458715596330275</v>
      </c>
      <c r="AK346">
        <f t="shared" si="156"/>
        <v>0.0484622553588071</v>
      </c>
      <c r="AL346">
        <f t="shared" si="157"/>
        <v>0.0312787488500459</v>
      </c>
      <c r="AM346">
        <f t="shared" si="158"/>
        <v>0.0567010309278351</v>
      </c>
      <c r="AN346">
        <f t="shared" si="159"/>
        <v>0.0348664688427299</v>
      </c>
      <c r="AO346">
        <f t="shared" si="160"/>
        <v>0.0443514644351464</v>
      </c>
      <c r="AP346">
        <f t="shared" si="161"/>
        <v>0.0331990134083088</v>
      </c>
    </row>
    <row r="347" spans="1:42">
      <c r="A347" s="3" t="s">
        <v>2062</v>
      </c>
      <c r="B347" s="3" t="s">
        <v>2063</v>
      </c>
      <c r="C347" s="3" t="s">
        <v>2064</v>
      </c>
      <c r="D347" s="3" t="s">
        <v>2065</v>
      </c>
      <c r="E347" s="3" t="s">
        <v>2066</v>
      </c>
      <c r="F347" s="3" t="s">
        <v>2067</v>
      </c>
      <c r="G347">
        <f t="shared" si="135"/>
        <v>0.0840550613809553</v>
      </c>
      <c r="H347">
        <f t="shared" si="136"/>
        <v>0.0790215625530579</v>
      </c>
      <c r="I347">
        <f t="shared" si="137"/>
        <v>0.0824978666116336</v>
      </c>
      <c r="J347">
        <f t="shared" si="138"/>
        <v>0.0895021308146335</v>
      </c>
      <c r="K347">
        <f t="shared" si="139"/>
        <v>0.0940181019283024</v>
      </c>
      <c r="L347">
        <f t="shared" si="140"/>
        <v>0.0998436293946175</v>
      </c>
      <c r="M347">
        <f t="shared" si="141"/>
        <v>0.0814952517919302</v>
      </c>
      <c r="N347">
        <f t="shared" si="142"/>
        <v>0.0841846819564764</v>
      </c>
      <c r="O347">
        <f t="shared" si="143"/>
        <v>0.0834039230511898</v>
      </c>
      <c r="P347">
        <f t="shared" si="144"/>
        <v>-0.0015571947693218</v>
      </c>
      <c r="Q347">
        <f t="shared" si="145"/>
        <v>-0.00447041528867502</v>
      </c>
      <c r="R347">
        <f t="shared" si="146"/>
        <v>-0.0274861335901391</v>
      </c>
      <c r="S347">
        <f t="shared" si="147"/>
        <v>-0.0430627236987906</v>
      </c>
      <c r="T347">
        <f t="shared" si="152"/>
        <v>0.0790215625530579</v>
      </c>
      <c r="U347">
        <f t="shared" si="148"/>
        <v>0.0807597145823458</v>
      </c>
      <c r="V347">
        <f t="shared" si="149"/>
        <v>0.0810048936522072</v>
      </c>
      <c r="W347">
        <f t="shared" si="150"/>
        <v>0.0817998407282745</v>
      </c>
      <c r="X347">
        <f t="shared" si="151"/>
        <v>0.0821206571928576</v>
      </c>
      <c r="Y347" s="1">
        <v>783.3</v>
      </c>
      <c r="Z347" s="1">
        <v>2969.9</v>
      </c>
      <c r="AA347" s="1">
        <v>109.2</v>
      </c>
      <c r="AB347" s="1">
        <v>107.5</v>
      </c>
      <c r="AC347" s="1">
        <v>108.6</v>
      </c>
      <c r="AD347" s="1">
        <v>96.6</v>
      </c>
      <c r="AE347" s="1">
        <v>137.8</v>
      </c>
      <c r="AF347" s="1">
        <v>119.9</v>
      </c>
      <c r="AG347" s="1">
        <v>49.6833</v>
      </c>
      <c r="AH347">
        <f t="shared" si="153"/>
        <v>0.00421294523171207</v>
      </c>
      <c r="AI347">
        <f t="shared" si="154"/>
        <v>0.050102697060507</v>
      </c>
      <c r="AJ347">
        <f t="shared" si="155"/>
        <v>0.0494505494505494</v>
      </c>
      <c r="AK347">
        <f t="shared" si="156"/>
        <v>0.0520930232558139</v>
      </c>
      <c r="AL347">
        <f t="shared" si="157"/>
        <v>0.0331491712707183</v>
      </c>
      <c r="AM347">
        <f t="shared" si="158"/>
        <v>0.0631469979296067</v>
      </c>
      <c r="AN347">
        <f t="shared" si="159"/>
        <v>0.0174165457184323</v>
      </c>
      <c r="AO347">
        <f t="shared" si="160"/>
        <v>0.0458715596330275</v>
      </c>
      <c r="AP347">
        <f t="shared" si="161"/>
        <v>0.024024169086997</v>
      </c>
    </row>
    <row r="348" spans="1:42">
      <c r="A348" s="3" t="s">
        <v>2068</v>
      </c>
      <c r="B348" s="3" t="s">
        <v>2069</v>
      </c>
      <c r="C348" s="3" t="s">
        <v>2070</v>
      </c>
      <c r="D348" s="3" t="s">
        <v>2071</v>
      </c>
      <c r="E348" s="3" t="s">
        <v>2072</v>
      </c>
      <c r="F348" s="3" t="s">
        <v>2073</v>
      </c>
      <c r="G348">
        <f t="shared" si="135"/>
        <v>0.096144058663698</v>
      </c>
      <c r="H348">
        <f t="shared" si="136"/>
        <v>0.0846323908407036</v>
      </c>
      <c r="I348">
        <f t="shared" si="137"/>
        <v>0.088198346599917</v>
      </c>
      <c r="J348">
        <f t="shared" si="138"/>
        <v>0.107572486436032</v>
      </c>
      <c r="K348">
        <f t="shared" si="139"/>
        <v>0.120269808258824</v>
      </c>
      <c r="L348">
        <f t="shared" si="140"/>
        <v>0.12915780086431</v>
      </c>
      <c r="M348">
        <f t="shared" si="141"/>
        <v>0.0862509206792182</v>
      </c>
      <c r="N348">
        <f t="shared" si="142"/>
        <v>0.0903623493105454</v>
      </c>
      <c r="O348">
        <f t="shared" si="143"/>
        <v>0.087217693366208</v>
      </c>
      <c r="P348">
        <f t="shared" si="144"/>
        <v>-0.00794571206378092</v>
      </c>
      <c r="Q348">
        <f t="shared" si="145"/>
        <v>-0.0115131604898955</v>
      </c>
      <c r="R348">
        <f t="shared" si="146"/>
        <v>-0.0364815222782817</v>
      </c>
      <c r="S348">
        <f t="shared" si="147"/>
        <v>-0.0454132776861423</v>
      </c>
      <c r="T348">
        <f t="shared" si="152"/>
        <v>0.0846323908407036</v>
      </c>
      <c r="U348">
        <f t="shared" si="148"/>
        <v>0.0864153687203103</v>
      </c>
      <c r="V348">
        <f t="shared" si="149"/>
        <v>0.086360552706613</v>
      </c>
      <c r="W348">
        <f t="shared" si="150"/>
        <v>0.0873610018575961</v>
      </c>
      <c r="X348">
        <f t="shared" si="151"/>
        <v>0.0873323401593185</v>
      </c>
      <c r="Y348" s="1">
        <v>784.9</v>
      </c>
      <c r="Z348" s="1">
        <v>2984.9</v>
      </c>
      <c r="AA348" s="1">
        <v>109.6</v>
      </c>
      <c r="AB348" s="1">
        <v>107.9</v>
      </c>
      <c r="AC348" s="1">
        <v>108.8</v>
      </c>
      <c r="AD348" s="1">
        <v>95.2</v>
      </c>
      <c r="AE348" s="1">
        <v>144</v>
      </c>
      <c r="AF348" s="1">
        <v>120.3</v>
      </c>
      <c r="AG348" s="1">
        <v>49.8151</v>
      </c>
      <c r="AH348">
        <f t="shared" si="153"/>
        <v>0.00382214294814626</v>
      </c>
      <c r="AI348">
        <f t="shared" si="154"/>
        <v>0.0511574927133237</v>
      </c>
      <c r="AJ348">
        <f t="shared" si="155"/>
        <v>0.0474452554744526</v>
      </c>
      <c r="AK348">
        <f t="shared" si="156"/>
        <v>0.0491195551436515</v>
      </c>
      <c r="AL348">
        <f t="shared" si="157"/>
        <v>0.0294117647058824</v>
      </c>
      <c r="AM348">
        <f t="shared" si="158"/>
        <v>0.0871848739495798</v>
      </c>
      <c r="AN348">
        <f t="shared" si="159"/>
        <v>-0.0520833333333333</v>
      </c>
      <c r="AO348">
        <f t="shared" si="160"/>
        <v>0.0465502909393184</v>
      </c>
      <c r="AP348">
        <f t="shared" si="161"/>
        <v>0.0218608413914656</v>
      </c>
    </row>
    <row r="349" spans="1:42">
      <c r="A349" s="3" t="s">
        <v>2074</v>
      </c>
      <c r="B349" s="3" t="s">
        <v>2075</v>
      </c>
      <c r="C349" s="3" t="s">
        <v>2076</v>
      </c>
      <c r="D349" s="3" t="s">
        <v>2077</v>
      </c>
      <c r="E349" s="3" t="s">
        <v>1302</v>
      </c>
      <c r="F349" s="3" t="s">
        <v>2078</v>
      </c>
      <c r="G349">
        <f t="shared" si="135"/>
        <v>0.100965241375066</v>
      </c>
      <c r="H349">
        <f t="shared" si="136"/>
        <v>0.0887110023530551</v>
      </c>
      <c r="I349">
        <f t="shared" si="137"/>
        <v>0.0902482134500973</v>
      </c>
      <c r="J349">
        <f t="shared" si="138"/>
        <v>0.114706237964275</v>
      </c>
      <c r="K349">
        <f t="shared" si="139"/>
        <v>0.125819820115419</v>
      </c>
      <c r="L349">
        <f t="shared" si="140"/>
        <v>0.138311797994183</v>
      </c>
      <c r="M349">
        <f t="shared" si="141"/>
        <v>0.0908698410291217</v>
      </c>
      <c r="N349">
        <f t="shared" si="142"/>
        <v>0.0903090196908481</v>
      </c>
      <c r="O349">
        <f t="shared" si="143"/>
        <v>0.0904080830256807</v>
      </c>
      <c r="P349">
        <f t="shared" si="144"/>
        <v>-0.0107170279249681</v>
      </c>
      <c r="Q349">
        <f t="shared" si="145"/>
        <v>-0.019532399333356</v>
      </c>
      <c r="R349">
        <f t="shared" si="146"/>
        <v>-0.0468780803510935</v>
      </c>
      <c r="S349">
        <f t="shared" si="147"/>
        <v>-0.0522026075365322</v>
      </c>
      <c r="T349">
        <f t="shared" si="152"/>
        <v>0.0887110023530551</v>
      </c>
      <c r="U349">
        <f t="shared" si="148"/>
        <v>0.0894796079015763</v>
      </c>
      <c r="V349">
        <f t="shared" si="149"/>
        <v>0.0899430189440914</v>
      </c>
      <c r="W349">
        <f t="shared" si="150"/>
        <v>0.0900345191307806</v>
      </c>
      <c r="X349">
        <f t="shared" si="151"/>
        <v>0.0901092319097606</v>
      </c>
      <c r="Y349" s="1">
        <v>786.7</v>
      </c>
      <c r="Z349" s="1">
        <v>2992.8</v>
      </c>
      <c r="AA349" s="1">
        <v>110</v>
      </c>
      <c r="AB349" s="1">
        <v>108.3</v>
      </c>
      <c r="AC349" s="1">
        <v>109.4</v>
      </c>
      <c r="AD349" s="1">
        <v>98.1</v>
      </c>
      <c r="AE349" s="1">
        <v>148.3</v>
      </c>
      <c r="AF349" s="1">
        <v>120.7</v>
      </c>
      <c r="AG349" s="1">
        <v>50.0737</v>
      </c>
      <c r="AH349">
        <f t="shared" si="153"/>
        <v>0.00788102199059353</v>
      </c>
      <c r="AI349">
        <f t="shared" si="154"/>
        <v>0.0547647687784014</v>
      </c>
      <c r="AJ349">
        <f t="shared" si="155"/>
        <v>0.05</v>
      </c>
      <c r="AK349">
        <f t="shared" si="156"/>
        <v>0.0535549399815328</v>
      </c>
      <c r="AL349">
        <f t="shared" si="157"/>
        <v>0.0255941499085923</v>
      </c>
      <c r="AM349">
        <f t="shared" si="158"/>
        <v>0.0713557594291539</v>
      </c>
      <c r="AN349">
        <f t="shared" si="159"/>
        <v>-0.110586648685098</v>
      </c>
      <c r="AO349">
        <f t="shared" si="160"/>
        <v>0.0463960231980116</v>
      </c>
      <c r="AP349">
        <f t="shared" si="161"/>
        <v>0.0248813249270575</v>
      </c>
    </row>
    <row r="350" spans="1:42">
      <c r="A350" s="3" t="s">
        <v>2079</v>
      </c>
      <c r="B350" s="3" t="s">
        <v>2080</v>
      </c>
      <c r="C350" s="3" t="s">
        <v>2081</v>
      </c>
      <c r="D350" s="3" t="s">
        <v>2082</v>
      </c>
      <c r="E350" s="3" t="s">
        <v>2083</v>
      </c>
      <c r="F350" s="3" t="s">
        <v>2084</v>
      </c>
      <c r="G350">
        <f t="shared" si="135"/>
        <v>0.0973558083273547</v>
      </c>
      <c r="H350">
        <f t="shared" si="136"/>
        <v>0.0888312137066157</v>
      </c>
      <c r="I350">
        <f t="shared" si="137"/>
        <v>0.0892792223158742</v>
      </c>
      <c r="J350">
        <f t="shared" si="138"/>
        <v>0.103966197668481</v>
      </c>
      <c r="K350">
        <f t="shared" si="139"/>
        <v>0.110233524969971</v>
      </c>
      <c r="L350">
        <f t="shared" si="140"/>
        <v>0.112863095858472</v>
      </c>
      <c r="M350">
        <f t="shared" si="141"/>
        <v>0.0878101446477782</v>
      </c>
      <c r="N350">
        <f t="shared" si="142"/>
        <v>0.0891271165243079</v>
      </c>
      <c r="O350">
        <f t="shared" si="143"/>
        <v>0.0866250678830979</v>
      </c>
      <c r="P350">
        <f t="shared" si="144"/>
        <v>-0.00807658601148042</v>
      </c>
      <c r="Q350">
        <f t="shared" si="145"/>
        <v>-0.0227448285787561</v>
      </c>
      <c r="R350">
        <f t="shared" si="146"/>
        <v>-0.0455583014731488</v>
      </c>
      <c r="S350">
        <f t="shared" si="147"/>
        <v>-0.0541880077630416</v>
      </c>
      <c r="T350">
        <f t="shared" si="152"/>
        <v>0.0888312137066157</v>
      </c>
      <c r="U350">
        <f t="shared" si="148"/>
        <v>0.089055218011245</v>
      </c>
      <c r="V350">
        <f t="shared" si="149"/>
        <v>0.088640193556756</v>
      </c>
      <c r="W350">
        <f t="shared" si="150"/>
        <v>0.088761924298644</v>
      </c>
      <c r="X350">
        <f t="shared" si="151"/>
        <v>0.0883345530155348</v>
      </c>
      <c r="Y350" s="1">
        <v>785.7</v>
      </c>
      <c r="Z350" s="1">
        <v>2996</v>
      </c>
      <c r="AA350" s="1">
        <v>111.1</v>
      </c>
      <c r="AB350" s="1">
        <v>109.5</v>
      </c>
      <c r="AC350" s="1">
        <v>110.8</v>
      </c>
      <c r="AD350" s="1">
        <v>102</v>
      </c>
      <c r="AE350" s="1">
        <v>149.9</v>
      </c>
      <c r="AF350" s="1">
        <v>121.2</v>
      </c>
      <c r="AG350" s="1">
        <v>50.1368</v>
      </c>
      <c r="AH350">
        <f t="shared" si="153"/>
        <v>0.0123456790123456</v>
      </c>
      <c r="AI350">
        <f t="shared" si="154"/>
        <v>0.0583110814419225</v>
      </c>
      <c r="AJ350">
        <f t="shared" si="155"/>
        <v>0.0594059405940595</v>
      </c>
      <c r="AK350">
        <f t="shared" si="156"/>
        <v>0.0675799086757991</v>
      </c>
      <c r="AL350">
        <f t="shared" si="157"/>
        <v>0.026173285198556</v>
      </c>
      <c r="AM350">
        <f t="shared" si="158"/>
        <v>0.0460784313725491</v>
      </c>
      <c r="AN350">
        <f t="shared" si="159"/>
        <v>-0.126751167444963</v>
      </c>
      <c r="AO350">
        <f t="shared" si="160"/>
        <v>0.051980198019802</v>
      </c>
      <c r="AP350">
        <f t="shared" si="161"/>
        <v>0.0283683841010994</v>
      </c>
    </row>
    <row r="351" spans="1:42">
      <c r="A351" s="3" t="s">
        <v>2085</v>
      </c>
      <c r="B351" s="3" t="s">
        <v>2086</v>
      </c>
      <c r="C351" s="3" t="s">
        <v>2087</v>
      </c>
      <c r="D351" s="3" t="s">
        <v>2088</v>
      </c>
      <c r="E351" s="3" t="s">
        <v>2089</v>
      </c>
      <c r="F351" s="3" t="s">
        <v>2090</v>
      </c>
      <c r="G351">
        <f t="shared" si="135"/>
        <v>0.10572667396275</v>
      </c>
      <c r="H351">
        <f t="shared" si="136"/>
        <v>0.0935417444083642</v>
      </c>
      <c r="I351">
        <f t="shared" si="137"/>
        <v>0.0926794059267019</v>
      </c>
      <c r="J351">
        <f t="shared" si="138"/>
        <v>0.112716651804291</v>
      </c>
      <c r="K351">
        <f t="shared" si="139"/>
        <v>0.122371680009381</v>
      </c>
      <c r="L351">
        <f t="shared" si="140"/>
        <v>0.12355954116163</v>
      </c>
      <c r="M351">
        <f t="shared" si="141"/>
        <v>0.0912993924454749</v>
      </c>
      <c r="N351">
        <f t="shared" si="142"/>
        <v>0.0928766940671302</v>
      </c>
      <c r="O351">
        <f t="shared" si="143"/>
        <v>0.0876145824257055</v>
      </c>
      <c r="P351">
        <f t="shared" si="144"/>
        <v>-0.0130472680360481</v>
      </c>
      <c r="Q351">
        <f t="shared" si="145"/>
        <v>-0.028576465556005</v>
      </c>
      <c r="R351">
        <f t="shared" si="146"/>
        <v>-0.049652550838639</v>
      </c>
      <c r="S351">
        <f t="shared" si="147"/>
        <v>-0.0602537975421893</v>
      </c>
      <c r="T351">
        <f t="shared" si="152"/>
        <v>0.0935417444083642</v>
      </c>
      <c r="U351">
        <f t="shared" si="148"/>
        <v>0.0931105751675331</v>
      </c>
      <c r="V351">
        <f t="shared" si="149"/>
        <v>0.0925068475935137</v>
      </c>
      <c r="W351">
        <f t="shared" si="150"/>
        <v>0.0925993092119178</v>
      </c>
      <c r="X351">
        <f t="shared" si="151"/>
        <v>0.0916023638546754</v>
      </c>
      <c r="Y351" s="1">
        <v>783.8</v>
      </c>
      <c r="Z351" s="1">
        <v>2996.4</v>
      </c>
      <c r="AA351" s="1">
        <v>111.9</v>
      </c>
      <c r="AB351" s="1">
        <v>110.5</v>
      </c>
      <c r="AC351" s="1">
        <v>111.3</v>
      </c>
      <c r="AD351" s="1">
        <v>101.7</v>
      </c>
      <c r="AE351" s="1">
        <v>147.1</v>
      </c>
      <c r="AF351" s="1">
        <v>121.6</v>
      </c>
      <c r="AG351" s="1">
        <v>50.0112</v>
      </c>
      <c r="AH351">
        <f t="shared" si="153"/>
        <v>0.0182444501148253</v>
      </c>
      <c r="AI351">
        <f t="shared" si="154"/>
        <v>0.0622747296756107</v>
      </c>
      <c r="AJ351">
        <f t="shared" si="155"/>
        <v>0.0509383378016085</v>
      </c>
      <c r="AK351">
        <f t="shared" si="156"/>
        <v>0.0561085972850679</v>
      </c>
      <c r="AL351">
        <f t="shared" si="157"/>
        <v>0.0134770889487871</v>
      </c>
      <c r="AM351">
        <f t="shared" si="158"/>
        <v>0.0501474926253687</v>
      </c>
      <c r="AN351">
        <f t="shared" si="159"/>
        <v>-0.130523453433039</v>
      </c>
      <c r="AO351">
        <f t="shared" si="160"/>
        <v>0.0526315789473685</v>
      </c>
      <c r="AP351">
        <f t="shared" si="161"/>
        <v>0.0256042646447195</v>
      </c>
    </row>
    <row r="352" spans="1:42">
      <c r="A352" s="3" t="s">
        <v>2091</v>
      </c>
      <c r="B352" s="3" t="s">
        <v>2092</v>
      </c>
      <c r="C352" s="3" t="s">
        <v>2093</v>
      </c>
      <c r="D352" s="3" t="s">
        <v>2094</v>
      </c>
      <c r="E352" s="3" t="s">
        <v>2095</v>
      </c>
      <c r="F352" s="3" t="s">
        <v>2096</v>
      </c>
      <c r="G352">
        <f t="shared" si="135"/>
        <v>0.107173207529886</v>
      </c>
      <c r="H352">
        <f t="shared" si="136"/>
        <v>0.0959493840518389</v>
      </c>
      <c r="I352">
        <f t="shared" si="137"/>
        <v>0.0936385087341608</v>
      </c>
      <c r="J352">
        <f t="shared" si="138"/>
        <v>0.114104060199282</v>
      </c>
      <c r="K352">
        <f t="shared" si="139"/>
        <v>0.117182114872611</v>
      </c>
      <c r="L352">
        <f t="shared" si="140"/>
        <v>0.122639045304589</v>
      </c>
      <c r="M352">
        <f t="shared" si="141"/>
        <v>0.0943677979249673</v>
      </c>
      <c r="N352">
        <f t="shared" si="142"/>
        <v>0.0899526124929797</v>
      </c>
      <c r="O352">
        <f t="shared" si="143"/>
        <v>0.0906859829542798</v>
      </c>
      <c r="P352">
        <f t="shared" si="144"/>
        <v>-0.0135346987957254</v>
      </c>
      <c r="Q352">
        <f t="shared" si="145"/>
        <v>-0.0317308117251877</v>
      </c>
      <c r="R352">
        <f t="shared" si="146"/>
        <v>-0.0498530881588655</v>
      </c>
      <c r="S352">
        <f t="shared" si="147"/>
        <v>-0.0624236238266703</v>
      </c>
      <c r="T352">
        <f t="shared" si="152"/>
        <v>0.0959493840518389</v>
      </c>
      <c r="U352">
        <f t="shared" si="148"/>
        <v>0.0947939463929999</v>
      </c>
      <c r="V352">
        <f t="shared" si="149"/>
        <v>0.0946518969036557</v>
      </c>
      <c r="W352">
        <f t="shared" si="150"/>
        <v>0.0934770758009867</v>
      </c>
      <c r="X352">
        <f t="shared" si="151"/>
        <v>0.0929188572316453</v>
      </c>
      <c r="Y352" s="1">
        <v>783</v>
      </c>
      <c r="Z352" s="1">
        <v>3004</v>
      </c>
      <c r="AA352" s="1">
        <v>112.3</v>
      </c>
      <c r="AB352" s="1">
        <v>110.9</v>
      </c>
      <c r="AC352" s="1">
        <v>111.9</v>
      </c>
      <c r="AD352" s="1">
        <v>102.9</v>
      </c>
      <c r="AE352" s="1">
        <v>148.2</v>
      </c>
      <c r="AF352" s="1">
        <v>122.2</v>
      </c>
      <c r="AG352" s="1">
        <v>49.9698</v>
      </c>
      <c r="AH352">
        <f t="shared" si="153"/>
        <v>0.0236270753512133</v>
      </c>
      <c r="AI352">
        <f t="shared" si="154"/>
        <v>0.0631824234354195</v>
      </c>
      <c r="AJ352">
        <f t="shared" si="155"/>
        <v>0.0463045414069457</v>
      </c>
      <c r="AK352">
        <f t="shared" si="156"/>
        <v>0.0486925157799819</v>
      </c>
      <c r="AL352">
        <f t="shared" si="157"/>
        <v>0.00893655049151028</v>
      </c>
      <c r="AM352">
        <f t="shared" si="158"/>
        <v>0.0213799805636539</v>
      </c>
      <c r="AN352">
        <f t="shared" si="159"/>
        <v>-0.110661268556005</v>
      </c>
      <c r="AO352">
        <f t="shared" si="160"/>
        <v>0.0523731587561374</v>
      </c>
      <c r="AP352">
        <f t="shared" si="161"/>
        <v>0.0298360209566579</v>
      </c>
    </row>
    <row r="353" spans="1:42">
      <c r="A353" s="3" t="s">
        <v>2097</v>
      </c>
      <c r="B353" s="3" t="s">
        <v>2098</v>
      </c>
      <c r="C353" s="3" t="s">
        <v>2099</v>
      </c>
      <c r="D353" s="3" t="s">
        <v>2100</v>
      </c>
      <c r="E353" s="3" t="s">
        <v>2101</v>
      </c>
      <c r="F353" s="3" t="s">
        <v>2102</v>
      </c>
      <c r="G353">
        <f t="shared" si="135"/>
        <v>0.0966648767931996</v>
      </c>
      <c r="H353">
        <f t="shared" si="136"/>
        <v>0.0909974928220588</v>
      </c>
      <c r="I353">
        <f t="shared" si="137"/>
        <v>0.0910401042922619</v>
      </c>
      <c r="J353">
        <f t="shared" si="138"/>
        <v>0.0959955338164848</v>
      </c>
      <c r="K353">
        <f t="shared" si="139"/>
        <v>0.0939264860599447</v>
      </c>
      <c r="L353">
        <f t="shared" si="140"/>
        <v>0.0890341425533668</v>
      </c>
      <c r="M353">
        <f t="shared" si="141"/>
        <v>0.0891807493067951</v>
      </c>
      <c r="N353">
        <f t="shared" si="142"/>
        <v>0.0880026932129807</v>
      </c>
      <c r="O353">
        <f t="shared" si="143"/>
        <v>0.0858168435938911</v>
      </c>
      <c r="P353">
        <f t="shared" si="144"/>
        <v>-0.00562477250093754</v>
      </c>
      <c r="Q353">
        <f t="shared" si="145"/>
        <v>-0.0289837816675984</v>
      </c>
      <c r="R353">
        <f t="shared" si="146"/>
        <v>-0.047233675380883</v>
      </c>
      <c r="S353">
        <f t="shared" si="147"/>
        <v>-0.0581229997479768</v>
      </c>
      <c r="T353">
        <f t="shared" si="152"/>
        <v>0.0909974928220588</v>
      </c>
      <c r="U353">
        <f t="shared" si="148"/>
        <v>0.0910187985571604</v>
      </c>
      <c r="V353">
        <f t="shared" si="149"/>
        <v>0.0904061154737053</v>
      </c>
      <c r="W353">
        <f t="shared" si="150"/>
        <v>0.0898052599085241</v>
      </c>
      <c r="X353">
        <f t="shared" si="151"/>
        <v>0.0890075766455975</v>
      </c>
      <c r="Y353" s="1">
        <v>779.2</v>
      </c>
      <c r="Z353" s="1">
        <v>3010.2</v>
      </c>
      <c r="AA353" s="1">
        <v>113.1</v>
      </c>
      <c r="AB353" s="1">
        <v>111.9</v>
      </c>
      <c r="AC353" s="1">
        <v>112.5</v>
      </c>
      <c r="AD353" s="1">
        <v>104.1</v>
      </c>
      <c r="AE353" s="1">
        <v>147.2</v>
      </c>
      <c r="AF353" s="1">
        <v>123.1</v>
      </c>
      <c r="AG353" s="1">
        <v>50.2628</v>
      </c>
      <c r="AH353">
        <f t="shared" si="153"/>
        <v>0.0345225872689938</v>
      </c>
      <c r="AI353">
        <f t="shared" si="154"/>
        <v>0.0647797488538968</v>
      </c>
      <c r="AJ353">
        <f t="shared" si="155"/>
        <v>0.0380194518125554</v>
      </c>
      <c r="AK353">
        <f t="shared" si="156"/>
        <v>0.0375335120643431</v>
      </c>
      <c r="AL353">
        <f t="shared" si="157"/>
        <v>0.00533333333333328</v>
      </c>
      <c r="AM353">
        <f t="shared" si="158"/>
        <v>-0.0134486071085494</v>
      </c>
      <c r="AN353">
        <f t="shared" si="159"/>
        <v>-0.0862771739130434</v>
      </c>
      <c r="AO353">
        <f t="shared" si="160"/>
        <v>0.0471161657189278</v>
      </c>
      <c r="AP353">
        <f t="shared" si="161"/>
        <v>0.0260610232617363</v>
      </c>
    </row>
    <row r="354" spans="1:42">
      <c r="A354" s="3" t="s">
        <v>2103</v>
      </c>
      <c r="B354" s="3" t="s">
        <v>2104</v>
      </c>
      <c r="C354" s="3" t="s">
        <v>2105</v>
      </c>
      <c r="D354" s="3" t="s">
        <v>2106</v>
      </c>
      <c r="E354" s="3" t="s">
        <v>2107</v>
      </c>
      <c r="F354" s="3" t="s">
        <v>2108</v>
      </c>
      <c r="G354">
        <f t="shared" si="135"/>
        <v>0.0908839812129756</v>
      </c>
      <c r="H354">
        <f t="shared" si="136"/>
        <v>0.0876515818770531</v>
      </c>
      <c r="I354">
        <f t="shared" si="137"/>
        <v>0.0844424547614658</v>
      </c>
      <c r="J354">
        <f t="shared" si="138"/>
        <v>0.0921715181528995</v>
      </c>
      <c r="K354">
        <f t="shared" si="139"/>
        <v>0.0927968984456629</v>
      </c>
      <c r="L354">
        <f t="shared" si="140"/>
        <v>0.0888404889637063</v>
      </c>
      <c r="M354">
        <f t="shared" si="141"/>
        <v>0.0859903993743186</v>
      </c>
      <c r="N354">
        <f t="shared" si="142"/>
        <v>0.0851244409012288</v>
      </c>
      <c r="O354">
        <f t="shared" si="143"/>
        <v>0.0840878154320296</v>
      </c>
      <c r="P354">
        <f t="shared" si="144"/>
        <v>-0.00644152645150989</v>
      </c>
      <c r="Q354">
        <f t="shared" si="145"/>
        <v>-0.0252547656513424</v>
      </c>
      <c r="R354">
        <f t="shared" si="146"/>
        <v>-0.0450780543179915</v>
      </c>
      <c r="S354">
        <f t="shared" si="147"/>
        <v>-0.0510394633803209</v>
      </c>
      <c r="T354">
        <f t="shared" si="152"/>
        <v>0.0876515818770531</v>
      </c>
      <c r="U354">
        <f t="shared" si="148"/>
        <v>0.0860470183192594</v>
      </c>
      <c r="V354">
        <f t="shared" si="149"/>
        <v>0.0860281453376125</v>
      </c>
      <c r="W354">
        <f t="shared" si="150"/>
        <v>0.0858022192285166</v>
      </c>
      <c r="X354">
        <f t="shared" si="151"/>
        <v>0.0854593384692192</v>
      </c>
      <c r="Y354" s="1">
        <v>775</v>
      </c>
      <c r="Z354" s="1">
        <v>3015.8</v>
      </c>
      <c r="AA354" s="1">
        <v>114</v>
      </c>
      <c r="AB354" s="1">
        <v>112.9</v>
      </c>
      <c r="AC354" s="1">
        <v>112.6</v>
      </c>
      <c r="AD354" s="1">
        <v>104.5</v>
      </c>
      <c r="AE354" s="1">
        <v>144.6</v>
      </c>
      <c r="AF354" s="1">
        <v>123.7</v>
      </c>
      <c r="AG354" s="1">
        <v>50.2094</v>
      </c>
      <c r="AH354">
        <f t="shared" si="153"/>
        <v>0.0376774193548388</v>
      </c>
      <c r="AI354">
        <f t="shared" si="154"/>
        <v>0.062437827442138</v>
      </c>
      <c r="AJ354">
        <f t="shared" si="155"/>
        <v>0.0307017543859649</v>
      </c>
      <c r="AK354">
        <f t="shared" si="156"/>
        <v>0.0301151461470327</v>
      </c>
      <c r="AL354">
        <f t="shared" si="157"/>
        <v>0.0044404973357016</v>
      </c>
      <c r="AM354">
        <f t="shared" si="158"/>
        <v>-0.0133971291866029</v>
      </c>
      <c r="AN354">
        <f t="shared" si="159"/>
        <v>-0.0733056708160442</v>
      </c>
      <c r="AO354">
        <f t="shared" si="160"/>
        <v>0.0436540016168148</v>
      </c>
      <c r="AP354">
        <f t="shared" si="161"/>
        <v>0.0265368636151796</v>
      </c>
    </row>
    <row r="355" spans="1:42">
      <c r="A355" s="3" t="s">
        <v>2109</v>
      </c>
      <c r="B355" s="3" t="s">
        <v>2110</v>
      </c>
      <c r="C355" s="3" t="s">
        <v>2111</v>
      </c>
      <c r="D355" s="3" t="s">
        <v>2112</v>
      </c>
      <c r="E355" s="3" t="s">
        <v>2113</v>
      </c>
      <c r="F355" s="3" t="s">
        <v>2114</v>
      </c>
      <c r="G355">
        <f t="shared" si="135"/>
        <v>0.0784230157638784</v>
      </c>
      <c r="H355">
        <f t="shared" si="136"/>
        <v>0.0809606288342911</v>
      </c>
      <c r="I355">
        <f t="shared" si="137"/>
        <v>0.076711243119943</v>
      </c>
      <c r="J355">
        <f t="shared" si="138"/>
        <v>0.0762271327026607</v>
      </c>
      <c r="K355">
        <f t="shared" si="139"/>
        <v>0.0698808547055623</v>
      </c>
      <c r="L355">
        <f t="shared" si="140"/>
        <v>0.06790038674973</v>
      </c>
      <c r="M355">
        <f t="shared" si="141"/>
        <v>0.0798749096707195</v>
      </c>
      <c r="N355">
        <f t="shared" si="142"/>
        <v>0.0769311136139906</v>
      </c>
      <c r="O355">
        <f t="shared" si="143"/>
        <v>0.0826768398735261</v>
      </c>
      <c r="P355">
        <f t="shared" si="144"/>
        <v>-0.00171177264393528</v>
      </c>
      <c r="Q355">
        <f t="shared" si="145"/>
        <v>-0.0173177065283334</v>
      </c>
      <c r="R355">
        <f t="shared" si="146"/>
        <v>-0.040326116738108</v>
      </c>
      <c r="S355">
        <f t="shared" si="147"/>
        <v>-0.0459653758370284</v>
      </c>
      <c r="T355">
        <f t="shared" si="152"/>
        <v>0.0809606288342911</v>
      </c>
      <c r="U355">
        <f t="shared" si="148"/>
        <v>0.0788359359771171</v>
      </c>
      <c r="V355">
        <f t="shared" si="149"/>
        <v>0.0791822605416512</v>
      </c>
      <c r="W355">
        <f t="shared" si="150"/>
        <v>0.078619473809736</v>
      </c>
      <c r="X355">
        <f t="shared" si="151"/>
        <v>0.079430947022494</v>
      </c>
      <c r="Y355" s="1">
        <v>773.5</v>
      </c>
      <c r="Z355" s="1">
        <v>3032.1</v>
      </c>
      <c r="AA355" s="1">
        <v>114</v>
      </c>
      <c r="AB355" s="1">
        <v>112.7</v>
      </c>
      <c r="AC355" s="1">
        <v>112.5</v>
      </c>
      <c r="AD355" s="1">
        <v>103.2</v>
      </c>
      <c r="AE355" s="1">
        <v>140.1</v>
      </c>
      <c r="AF355" s="1">
        <v>124.1</v>
      </c>
      <c r="AG355" s="1">
        <v>50.317</v>
      </c>
      <c r="AH355">
        <f t="shared" si="153"/>
        <v>0.0456367162249515</v>
      </c>
      <c r="AI355">
        <f t="shared" si="154"/>
        <v>0.0609148774776558</v>
      </c>
      <c r="AJ355">
        <f t="shared" si="155"/>
        <v>0.031578947368421</v>
      </c>
      <c r="AK355">
        <f t="shared" si="156"/>
        <v>0.0319432120674356</v>
      </c>
      <c r="AL355">
        <f t="shared" si="157"/>
        <v>0.00355555555555561</v>
      </c>
      <c r="AM355">
        <f t="shared" si="158"/>
        <v>-0.0251937984496125</v>
      </c>
      <c r="AN355">
        <f t="shared" si="159"/>
        <v>-0.0571020699500357</v>
      </c>
      <c r="AO355">
        <f t="shared" si="160"/>
        <v>0.0467365028203063</v>
      </c>
      <c r="AP355">
        <f t="shared" si="161"/>
        <v>0.0276069717987956</v>
      </c>
    </row>
    <row r="356" spans="1:42">
      <c r="A356" s="3" t="s">
        <v>2115</v>
      </c>
      <c r="B356" s="3" t="s">
        <v>2116</v>
      </c>
      <c r="C356" s="3" t="s">
        <v>2117</v>
      </c>
      <c r="D356" s="3" t="s">
        <v>2118</v>
      </c>
      <c r="E356" s="3" t="s">
        <v>2119</v>
      </c>
      <c r="F356" s="3" t="s">
        <v>2120</v>
      </c>
      <c r="G356">
        <f t="shared" si="135"/>
        <v>0.0705256659411351</v>
      </c>
      <c r="H356">
        <f t="shared" si="136"/>
        <v>0.0759743280975891</v>
      </c>
      <c r="I356">
        <f t="shared" si="137"/>
        <v>0.0712272196414632</v>
      </c>
      <c r="J356">
        <f t="shared" si="138"/>
        <v>0.0688210827066713</v>
      </c>
      <c r="K356">
        <f t="shared" si="139"/>
        <v>0.0616276249724654</v>
      </c>
      <c r="L356">
        <f t="shared" si="140"/>
        <v>0.0538618853602349</v>
      </c>
      <c r="M356">
        <f t="shared" si="141"/>
        <v>0.0765671989690756</v>
      </c>
      <c r="N356">
        <f t="shared" si="142"/>
        <v>0.073707802076101</v>
      </c>
      <c r="O356">
        <f t="shared" si="143"/>
        <v>0.074210515275007</v>
      </c>
      <c r="P356">
        <f t="shared" si="144"/>
        <v>0.000701553700328275</v>
      </c>
      <c r="Q356">
        <f t="shared" si="145"/>
        <v>-0.0142159388096419</v>
      </c>
      <c r="R356">
        <f t="shared" si="146"/>
        <v>-0.040274608963264</v>
      </c>
      <c r="S356">
        <f t="shared" si="147"/>
        <v>-0.0411240506618428</v>
      </c>
      <c r="T356">
        <f t="shared" si="152"/>
        <v>0.0759743280975891</v>
      </c>
      <c r="U356">
        <f t="shared" si="148"/>
        <v>0.0736007738695262</v>
      </c>
      <c r="V356">
        <f t="shared" si="149"/>
        <v>0.0745895822360427</v>
      </c>
      <c r="W356">
        <f t="shared" si="150"/>
        <v>0.0743691371960573</v>
      </c>
      <c r="X356">
        <f t="shared" si="151"/>
        <v>0.0743374128118472</v>
      </c>
      <c r="Y356" s="1">
        <v>777.8</v>
      </c>
      <c r="Z356" s="1">
        <v>3056.7</v>
      </c>
      <c r="AA356" s="1">
        <v>113.8</v>
      </c>
      <c r="AB356" s="1">
        <v>112.4</v>
      </c>
      <c r="AC356" s="1">
        <v>112.2</v>
      </c>
      <c r="AD356" s="1">
        <v>103.5</v>
      </c>
      <c r="AE356" s="1">
        <v>136.3</v>
      </c>
      <c r="AF356" s="1">
        <v>124.5</v>
      </c>
      <c r="AG356" s="1">
        <v>50.4804</v>
      </c>
      <c r="AH356">
        <f t="shared" si="153"/>
        <v>0.0415273849318592</v>
      </c>
      <c r="AI356">
        <f t="shared" si="154"/>
        <v>0.0558445382275003</v>
      </c>
      <c r="AJ356">
        <f t="shared" si="155"/>
        <v>0.0360281195079087</v>
      </c>
      <c r="AK356">
        <f t="shared" si="156"/>
        <v>0.0373665480427045</v>
      </c>
      <c r="AL356">
        <f t="shared" si="157"/>
        <v>0.00534759358288765</v>
      </c>
      <c r="AM356">
        <f t="shared" si="158"/>
        <v>-0.0241545893719807</v>
      </c>
      <c r="AN356">
        <f t="shared" si="159"/>
        <v>-0.0227439471753487</v>
      </c>
      <c r="AO356">
        <f t="shared" si="160"/>
        <v>0.0481927710843374</v>
      </c>
      <c r="AP356">
        <f t="shared" si="161"/>
        <v>0.0262319632966458</v>
      </c>
    </row>
    <row r="357" spans="1:42">
      <c r="A357" s="3" t="s">
        <v>2121</v>
      </c>
      <c r="B357" s="3" t="s">
        <v>2122</v>
      </c>
      <c r="C357" s="3" t="s">
        <v>2123</v>
      </c>
      <c r="D357" s="3" t="s">
        <v>2124</v>
      </c>
      <c r="E357" s="3" t="s">
        <v>2125</v>
      </c>
      <c r="F357" s="3" t="s">
        <v>2126</v>
      </c>
      <c r="G357">
        <f t="shared" si="135"/>
        <v>0.0885132369275596</v>
      </c>
      <c r="H357">
        <f t="shared" si="136"/>
        <v>0.0811232912937808</v>
      </c>
      <c r="I357">
        <f t="shared" si="137"/>
        <v>0.0833858526617011</v>
      </c>
      <c r="J357">
        <f t="shared" si="138"/>
        <v>0.0875151641912026</v>
      </c>
      <c r="K357">
        <f t="shared" si="139"/>
        <v>0.0832534756003283</v>
      </c>
      <c r="L357">
        <f t="shared" si="140"/>
        <v>0.0734791661668575</v>
      </c>
      <c r="M357">
        <f t="shared" si="141"/>
        <v>0.081122888332858</v>
      </c>
      <c r="N357">
        <f t="shared" si="142"/>
        <v>0.0812483535675984</v>
      </c>
      <c r="O357">
        <f t="shared" si="143"/>
        <v>0.0797804368340663</v>
      </c>
      <c r="P357">
        <f t="shared" si="144"/>
        <v>-0.00512738426585843</v>
      </c>
      <c r="Q357">
        <f t="shared" si="145"/>
        <v>-0.0243730294425936</v>
      </c>
      <c r="R357">
        <f t="shared" si="146"/>
        <v>-0.0467699134220842</v>
      </c>
      <c r="S357">
        <f t="shared" si="147"/>
        <v>-0.0475871900743255</v>
      </c>
      <c r="T357">
        <f t="shared" si="152"/>
        <v>0.0811232912937808</v>
      </c>
      <c r="U357">
        <f t="shared" si="148"/>
        <v>0.082254571977741</v>
      </c>
      <c r="V357">
        <f t="shared" si="149"/>
        <v>0.0818773440961133</v>
      </c>
      <c r="W357">
        <f t="shared" si="150"/>
        <v>0.0817200964639846</v>
      </c>
      <c r="X357">
        <f t="shared" si="151"/>
        <v>0.0813321645380009</v>
      </c>
      <c r="Y357" s="1">
        <v>779.4</v>
      </c>
      <c r="Z357" s="1">
        <v>3078.6</v>
      </c>
      <c r="AA357" s="1">
        <v>113.4</v>
      </c>
      <c r="AB357" s="1">
        <v>111.7</v>
      </c>
      <c r="AC357" s="1">
        <v>111.8</v>
      </c>
      <c r="AD357" s="1">
        <v>101.2</v>
      </c>
      <c r="AE357" s="1">
        <v>136.9</v>
      </c>
      <c r="AF357" s="1">
        <v>124.5</v>
      </c>
      <c r="AG357" s="1">
        <v>50.9774</v>
      </c>
      <c r="AH357">
        <f t="shared" si="153"/>
        <v>0.0465742879137799</v>
      </c>
      <c r="AI357">
        <f t="shared" si="154"/>
        <v>0.0540505424543624</v>
      </c>
      <c r="AJ357">
        <f t="shared" si="155"/>
        <v>0.0511463844797178</v>
      </c>
      <c r="AK357">
        <f t="shared" si="156"/>
        <v>0.0581915846016115</v>
      </c>
      <c r="AL357">
        <f t="shared" si="157"/>
        <v>0.0196779964221825</v>
      </c>
      <c r="AM357">
        <f t="shared" si="158"/>
        <v>0.091897233201581</v>
      </c>
      <c r="AN357">
        <f t="shared" si="159"/>
        <v>0.00292184075967864</v>
      </c>
      <c r="AO357">
        <f t="shared" si="160"/>
        <v>0.0570281124497991</v>
      </c>
      <c r="AP357">
        <f t="shared" si="161"/>
        <v>0.0164621969735608</v>
      </c>
    </row>
    <row r="358" spans="1:42">
      <c r="A358" s="3" t="s">
        <v>2127</v>
      </c>
      <c r="B358" s="3" t="s">
        <v>2128</v>
      </c>
      <c r="C358" s="3" t="s">
        <v>2129</v>
      </c>
      <c r="D358" s="3" t="s">
        <v>2130</v>
      </c>
      <c r="E358" s="3" t="s">
        <v>2131</v>
      </c>
      <c r="F358" s="3" t="s">
        <v>2132</v>
      </c>
      <c r="G358">
        <f t="shared" si="135"/>
        <v>0.0898233068405811</v>
      </c>
      <c r="H358">
        <f t="shared" si="136"/>
        <v>0.0828600058671538</v>
      </c>
      <c r="I358">
        <f t="shared" si="137"/>
        <v>0.0832181914925998</v>
      </c>
      <c r="J358">
        <f t="shared" si="138"/>
        <v>0.0914408078945343</v>
      </c>
      <c r="K358">
        <f t="shared" si="139"/>
        <v>0.088798501134928</v>
      </c>
      <c r="L358">
        <f t="shared" si="140"/>
        <v>0.0807332525176257</v>
      </c>
      <c r="M358">
        <f t="shared" si="141"/>
        <v>0.0831398584177378</v>
      </c>
      <c r="N358">
        <f t="shared" si="142"/>
        <v>0.0815246261353637</v>
      </c>
      <c r="O358">
        <f t="shared" si="143"/>
        <v>0.0808863844132106</v>
      </c>
      <c r="P358">
        <f t="shared" si="144"/>
        <v>-0.00660511534798129</v>
      </c>
      <c r="Q358">
        <f t="shared" si="145"/>
        <v>-0.0290055397406751</v>
      </c>
      <c r="R358">
        <f t="shared" si="146"/>
        <v>-0.0518129967949564</v>
      </c>
      <c r="S358">
        <f t="shared" si="147"/>
        <v>-0.0491274054356486</v>
      </c>
      <c r="T358">
        <f t="shared" si="152"/>
        <v>0.0828600058671538</v>
      </c>
      <c r="U358">
        <f t="shared" si="148"/>
        <v>0.0830390986798768</v>
      </c>
      <c r="V358">
        <f t="shared" si="149"/>
        <v>0.0830726852591638</v>
      </c>
      <c r="W358">
        <f t="shared" si="150"/>
        <v>0.0826856704782138</v>
      </c>
      <c r="X358">
        <f t="shared" si="151"/>
        <v>0.0823258132652131</v>
      </c>
      <c r="Y358" s="1">
        <v>781</v>
      </c>
      <c r="Z358" s="1">
        <v>3096.9</v>
      </c>
      <c r="AA358" s="1">
        <v>114</v>
      </c>
      <c r="AB358" s="1">
        <v>112.5</v>
      </c>
      <c r="AC358" s="1">
        <v>112.1</v>
      </c>
      <c r="AD358" s="1">
        <v>102.5</v>
      </c>
      <c r="AE358" s="1">
        <v>139.5</v>
      </c>
      <c r="AF358" s="1">
        <v>124.8</v>
      </c>
      <c r="AG358" s="1">
        <v>50.8959</v>
      </c>
      <c r="AH358">
        <f t="shared" si="153"/>
        <v>0.0501920614596672</v>
      </c>
      <c r="AI358">
        <f t="shared" si="154"/>
        <v>0.051922890632568</v>
      </c>
      <c r="AJ358">
        <f t="shared" si="155"/>
        <v>0.0587719298245614</v>
      </c>
      <c r="AK358">
        <f t="shared" si="156"/>
        <v>0.0666666666666667</v>
      </c>
      <c r="AL358">
        <f t="shared" si="157"/>
        <v>0.0330062444246209</v>
      </c>
      <c r="AM358">
        <f t="shared" si="158"/>
        <v>0.129756097560976</v>
      </c>
      <c r="AN358">
        <f t="shared" si="159"/>
        <v>-0.003584229390681</v>
      </c>
      <c r="AO358">
        <f t="shared" si="160"/>
        <v>0.061698717948718</v>
      </c>
      <c r="AP358">
        <f t="shared" si="161"/>
        <v>0.0174866737792239</v>
      </c>
    </row>
    <row r="359" spans="1:42">
      <c r="A359" s="3" t="s">
        <v>2133</v>
      </c>
      <c r="B359" s="3" t="s">
        <v>2134</v>
      </c>
      <c r="C359" s="3" t="s">
        <v>2135</v>
      </c>
      <c r="D359" s="3" t="s">
        <v>2136</v>
      </c>
      <c r="E359" s="3" t="s">
        <v>2137</v>
      </c>
      <c r="F359" s="3" t="s">
        <v>2138</v>
      </c>
      <c r="G359">
        <f t="shared" si="135"/>
        <v>0.0789614028776053</v>
      </c>
      <c r="H359">
        <f t="shared" si="136"/>
        <v>0.0774643677837361</v>
      </c>
      <c r="I359">
        <f t="shared" si="137"/>
        <v>0.0760481823582521</v>
      </c>
      <c r="J359">
        <f t="shared" si="138"/>
        <v>0.081136695075113</v>
      </c>
      <c r="K359">
        <f t="shared" si="139"/>
        <v>0.076782634549066</v>
      </c>
      <c r="L359">
        <f t="shared" si="140"/>
        <v>0.0668905929828124</v>
      </c>
      <c r="M359">
        <f t="shared" si="141"/>
        <v>0.0796687108428075</v>
      </c>
      <c r="N359">
        <f t="shared" si="142"/>
        <v>0.0775783955848749</v>
      </c>
      <c r="O359">
        <f t="shared" si="143"/>
        <v>0.0772732786094543</v>
      </c>
      <c r="P359">
        <f t="shared" si="144"/>
        <v>-0.00291322051935322</v>
      </c>
      <c r="Q359">
        <f t="shared" si="145"/>
        <v>-0.0259289388208173</v>
      </c>
      <c r="R359">
        <f t="shared" si="146"/>
        <v>-0.0415055289294688</v>
      </c>
      <c r="S359">
        <f t="shared" si="147"/>
        <v>-0.042707277825731</v>
      </c>
      <c r="T359">
        <f t="shared" si="152"/>
        <v>0.0774643677837361</v>
      </c>
      <c r="U359">
        <f t="shared" si="148"/>
        <v>0.0767562750709941</v>
      </c>
      <c r="V359">
        <f t="shared" si="149"/>
        <v>0.0777270869949319</v>
      </c>
      <c r="W359">
        <f t="shared" si="150"/>
        <v>0.0776899141424176</v>
      </c>
      <c r="X359">
        <f t="shared" si="151"/>
        <v>0.077606587035825</v>
      </c>
      <c r="Y359" s="1">
        <v>786.6</v>
      </c>
      <c r="Z359" s="1">
        <v>3118.7</v>
      </c>
      <c r="AA359" s="1">
        <v>114.6</v>
      </c>
      <c r="AB359" s="1">
        <v>113.1</v>
      </c>
      <c r="AC359" s="1">
        <v>112.2</v>
      </c>
      <c r="AD359" s="1">
        <v>102.7</v>
      </c>
      <c r="AE359" s="1">
        <v>140.2</v>
      </c>
      <c r="AF359" s="1">
        <v>125.4</v>
      </c>
      <c r="AG359" s="1">
        <v>50.8769</v>
      </c>
      <c r="AH359">
        <f t="shared" si="153"/>
        <v>0.0423340961098398</v>
      </c>
      <c r="AI359">
        <f t="shared" si="154"/>
        <v>0.0460768910122808</v>
      </c>
      <c r="AJ359">
        <f t="shared" si="155"/>
        <v>0.0636998254799303</v>
      </c>
      <c r="AK359">
        <f t="shared" si="156"/>
        <v>0.0742705570291778</v>
      </c>
      <c r="AL359">
        <f t="shared" si="157"/>
        <v>0.0463458110516934</v>
      </c>
      <c r="AM359">
        <f t="shared" si="158"/>
        <v>0.224926971762415</v>
      </c>
      <c r="AN359">
        <f t="shared" si="159"/>
        <v>-0.00713266761768902</v>
      </c>
      <c r="AO359">
        <f t="shared" si="160"/>
        <v>0.0637958532695375</v>
      </c>
      <c r="AP359">
        <f t="shared" si="161"/>
        <v>0.0120172416165294</v>
      </c>
    </row>
    <row r="360" spans="1:42">
      <c r="A360" s="3" t="s">
        <v>2139</v>
      </c>
      <c r="B360" s="3" t="s">
        <v>2140</v>
      </c>
      <c r="C360" s="3" t="s">
        <v>2141</v>
      </c>
      <c r="D360" s="3" t="s">
        <v>2142</v>
      </c>
      <c r="E360" s="3" t="s">
        <v>2143</v>
      </c>
      <c r="F360" s="3" t="s">
        <v>2144</v>
      </c>
      <c r="G360">
        <f t="shared" si="135"/>
        <v>0.0783899413329983</v>
      </c>
      <c r="H360">
        <f t="shared" si="136"/>
        <v>0.0766866787769227</v>
      </c>
      <c r="I360">
        <f t="shared" si="137"/>
        <v>0.0748224929068837</v>
      </c>
      <c r="J360">
        <f t="shared" si="138"/>
        <v>0.0816829626142088</v>
      </c>
      <c r="K360">
        <f t="shared" si="139"/>
        <v>0.0808040324152959</v>
      </c>
      <c r="L360">
        <f t="shared" si="140"/>
        <v>0.0737775065246475</v>
      </c>
      <c r="M360">
        <f t="shared" si="141"/>
        <v>0.0776650274877543</v>
      </c>
      <c r="N360">
        <f t="shared" si="142"/>
        <v>0.0783297007607222</v>
      </c>
      <c r="O360">
        <f t="shared" si="143"/>
        <v>0.0767331267341339</v>
      </c>
      <c r="P360">
        <f t="shared" si="144"/>
        <v>-0.00356744842611459</v>
      </c>
      <c r="Q360">
        <f t="shared" si="145"/>
        <v>-0.0285358102145007</v>
      </c>
      <c r="R360">
        <f t="shared" si="146"/>
        <v>-0.0374675656223614</v>
      </c>
      <c r="S360">
        <f t="shared" si="147"/>
        <v>-0.0403649594774108</v>
      </c>
      <c r="T360">
        <f t="shared" si="152"/>
        <v>0.0766866787769227</v>
      </c>
      <c r="U360">
        <f t="shared" si="148"/>
        <v>0.0757545858419033</v>
      </c>
      <c r="V360">
        <f t="shared" si="149"/>
        <v>0.0763913997238536</v>
      </c>
      <c r="W360">
        <f t="shared" si="150"/>
        <v>0.0768759749830707</v>
      </c>
      <c r="X360">
        <f t="shared" si="151"/>
        <v>0.0768474053332834</v>
      </c>
      <c r="Y360" s="1">
        <v>787.9</v>
      </c>
      <c r="Z360" s="1">
        <v>3137.6</v>
      </c>
      <c r="AA360" s="1">
        <v>114.8</v>
      </c>
      <c r="AB360" s="1">
        <v>113.2</v>
      </c>
      <c r="AC360" s="1">
        <v>112</v>
      </c>
      <c r="AD360" s="1">
        <v>103.5</v>
      </c>
      <c r="AE360" s="1">
        <v>136.5</v>
      </c>
      <c r="AF360" s="1">
        <v>125.9</v>
      </c>
      <c r="AG360" s="1">
        <v>50.9041</v>
      </c>
      <c r="AH360">
        <f t="shared" si="153"/>
        <v>0.0434065236705166</v>
      </c>
      <c r="AI360">
        <f t="shared" si="154"/>
        <v>0.0408592554818971</v>
      </c>
      <c r="AJ360">
        <f t="shared" si="155"/>
        <v>0.0679442508710801</v>
      </c>
      <c r="AK360">
        <f t="shared" si="156"/>
        <v>0.0803886925795052</v>
      </c>
      <c r="AL360">
        <f t="shared" si="157"/>
        <v>0.0508928571428572</v>
      </c>
      <c r="AM360">
        <f t="shared" si="158"/>
        <v>0.138164251207729</v>
      </c>
      <c r="AN360">
        <f t="shared" si="159"/>
        <v>-0.0124542124542124</v>
      </c>
      <c r="AO360">
        <f t="shared" si="160"/>
        <v>0.0619539316918188</v>
      </c>
      <c r="AP360">
        <f t="shared" si="161"/>
        <v>0.010572822228465</v>
      </c>
    </row>
    <row r="361" spans="1:42">
      <c r="A361" s="3" t="s">
        <v>2145</v>
      </c>
      <c r="B361" s="3" t="s">
        <v>726</v>
      </c>
      <c r="C361" s="3" t="s">
        <v>187</v>
      </c>
      <c r="D361" s="3" t="s">
        <v>2146</v>
      </c>
      <c r="E361" s="3" t="s">
        <v>2147</v>
      </c>
      <c r="F361" s="3" t="s">
        <v>2148</v>
      </c>
      <c r="G361">
        <f t="shared" si="135"/>
        <v>0.0859442158482997</v>
      </c>
      <c r="H361">
        <f t="shared" si="136"/>
        <v>0.077993974428087</v>
      </c>
      <c r="I361">
        <f t="shared" si="137"/>
        <v>0.0771288444399118</v>
      </c>
      <c r="J361">
        <f t="shared" si="138"/>
        <v>0.0930426690497496</v>
      </c>
      <c r="K361">
        <f t="shared" si="139"/>
        <v>0.0928213431415774</v>
      </c>
      <c r="L361">
        <f t="shared" si="140"/>
        <v>0.0896475500294301</v>
      </c>
      <c r="M361">
        <f t="shared" si="141"/>
        <v>0.0791954375397044</v>
      </c>
      <c r="N361">
        <f t="shared" si="142"/>
        <v>0.0779161051469171</v>
      </c>
      <c r="O361">
        <f t="shared" si="143"/>
        <v>0.0761966539977646</v>
      </c>
      <c r="P361">
        <f t="shared" si="144"/>
        <v>-0.00881537140838795</v>
      </c>
      <c r="Q361">
        <f t="shared" si="145"/>
        <v>-0.0361610524261255</v>
      </c>
      <c r="R361">
        <f t="shared" si="146"/>
        <v>-0.0414855796115641</v>
      </c>
      <c r="S361">
        <f t="shared" si="147"/>
        <v>-0.0417344725577709</v>
      </c>
      <c r="T361">
        <f t="shared" si="152"/>
        <v>0.077993974428087</v>
      </c>
      <c r="U361">
        <f t="shared" si="148"/>
        <v>0.0775614094339994</v>
      </c>
      <c r="V361">
        <f t="shared" si="149"/>
        <v>0.0781060854692344</v>
      </c>
      <c r="W361">
        <f t="shared" si="150"/>
        <v>0.0780585903886551</v>
      </c>
      <c r="X361">
        <f t="shared" si="151"/>
        <v>0.077686203110477</v>
      </c>
      <c r="Y361" s="1">
        <v>792.9</v>
      </c>
      <c r="Z361" s="1">
        <v>3156.7</v>
      </c>
      <c r="AA361" s="1">
        <v>115.5</v>
      </c>
      <c r="AB361" s="1">
        <v>114.1</v>
      </c>
      <c r="AC361" s="1">
        <v>112.2</v>
      </c>
      <c r="AD361" s="1">
        <v>105.1</v>
      </c>
      <c r="AE361" s="1">
        <v>131.9</v>
      </c>
      <c r="AF361" s="1">
        <v>126.3</v>
      </c>
      <c r="AG361" s="1">
        <v>51.3196</v>
      </c>
      <c r="AH361">
        <f t="shared" si="153"/>
        <v>0.0401059402194477</v>
      </c>
      <c r="AI361">
        <f t="shared" si="154"/>
        <v>0.0374441663762791</v>
      </c>
      <c r="AJ361">
        <f t="shared" si="155"/>
        <v>0.0562770562770563</v>
      </c>
      <c r="AK361">
        <f t="shared" si="156"/>
        <v>0.0639789658194567</v>
      </c>
      <c r="AL361">
        <f t="shared" si="157"/>
        <v>0.0418894830659537</v>
      </c>
      <c r="AM361">
        <f t="shared" si="158"/>
        <v>0.0542340627973359</v>
      </c>
      <c r="AN361">
        <f t="shared" si="159"/>
        <v>-0.00985595147839281</v>
      </c>
      <c r="AO361">
        <f t="shared" si="160"/>
        <v>0.0625494853523356</v>
      </c>
      <c r="AP361">
        <f t="shared" si="161"/>
        <v>-0.00102494953195267</v>
      </c>
    </row>
    <row r="362" spans="1:42">
      <c r="A362" s="3" t="s">
        <v>2149</v>
      </c>
      <c r="B362" s="3" t="s">
        <v>2150</v>
      </c>
      <c r="C362" s="3" t="s">
        <v>611</v>
      </c>
      <c r="D362" s="3" t="s">
        <v>2151</v>
      </c>
      <c r="E362" s="3" t="s">
        <v>2152</v>
      </c>
      <c r="F362" s="3" t="s">
        <v>2153</v>
      </c>
      <c r="G362">
        <f t="shared" si="135"/>
        <v>0.0958679978739276</v>
      </c>
      <c r="H362">
        <f t="shared" si="136"/>
        <v>0.0807546276951353</v>
      </c>
      <c r="I362">
        <f t="shared" si="137"/>
        <v>0.081199755306652</v>
      </c>
      <c r="J362">
        <f t="shared" si="138"/>
        <v>0.106609017426586</v>
      </c>
      <c r="K362">
        <f t="shared" si="139"/>
        <v>0.113745888469412</v>
      </c>
      <c r="L362">
        <f t="shared" si="140"/>
        <v>0.114818098380132</v>
      </c>
      <c r="M362">
        <f t="shared" si="141"/>
        <v>0.0828597892228179</v>
      </c>
      <c r="N362">
        <f t="shared" si="142"/>
        <v>0.0839954969945969</v>
      </c>
      <c r="O362">
        <f t="shared" si="143"/>
        <v>0.0836196326905956</v>
      </c>
      <c r="P362">
        <f t="shared" si="144"/>
        <v>-0.0146682425672756</v>
      </c>
      <c r="Q362">
        <f t="shared" si="145"/>
        <v>-0.0374817154616684</v>
      </c>
      <c r="R362">
        <f t="shared" si="146"/>
        <v>-0.0461114217515612</v>
      </c>
      <c r="S362">
        <f t="shared" si="147"/>
        <v>-0.0455833046836944</v>
      </c>
      <c r="T362">
        <f t="shared" si="152"/>
        <v>0.0807546276951353</v>
      </c>
      <c r="U362">
        <f t="shared" si="148"/>
        <v>0.0809771915008936</v>
      </c>
      <c r="V362">
        <f t="shared" si="149"/>
        <v>0.0816047240748684</v>
      </c>
      <c r="W362">
        <f t="shared" si="150"/>
        <v>0.0822024173048005</v>
      </c>
      <c r="X362">
        <f t="shared" si="151"/>
        <v>0.0824858603819595</v>
      </c>
      <c r="Y362" s="1">
        <v>795.4</v>
      </c>
      <c r="Z362" s="1">
        <v>3170.7</v>
      </c>
      <c r="AA362" s="1">
        <v>117.7</v>
      </c>
      <c r="AB362" s="1">
        <v>116.9</v>
      </c>
      <c r="AC362" s="1">
        <v>113.7</v>
      </c>
      <c r="AD362" s="1">
        <v>106.7</v>
      </c>
      <c r="AE362" s="1">
        <v>130.9</v>
      </c>
      <c r="AF362" s="1">
        <v>127.5</v>
      </c>
      <c r="AG362" s="1">
        <v>51.5591</v>
      </c>
      <c r="AH362">
        <f t="shared" si="153"/>
        <v>0.0399798843349259</v>
      </c>
      <c r="AI362">
        <f t="shared" si="154"/>
        <v>0.037846532311477</v>
      </c>
      <c r="AJ362">
        <f t="shared" si="155"/>
        <v>0.0416312659303313</v>
      </c>
      <c r="AK362">
        <f t="shared" si="156"/>
        <v>0.0436270316509837</v>
      </c>
      <c r="AL362">
        <f t="shared" si="157"/>
        <v>0.0281442392260334</v>
      </c>
      <c r="AM362">
        <f t="shared" si="158"/>
        <v>0.0618556701030927</v>
      </c>
      <c r="AN362">
        <f t="shared" si="159"/>
        <v>-0.00993124522536296</v>
      </c>
      <c r="AO362">
        <f t="shared" si="160"/>
        <v>0.056470588235294</v>
      </c>
      <c r="AP362">
        <f t="shared" si="161"/>
        <v>-0.0139878314400368</v>
      </c>
    </row>
    <row r="363" spans="1:42">
      <c r="A363" s="3" t="s">
        <v>2154</v>
      </c>
      <c r="B363" s="3" t="s">
        <v>2155</v>
      </c>
      <c r="C363" s="3" t="s">
        <v>2156</v>
      </c>
      <c r="D363" s="3" t="s">
        <v>2157</v>
      </c>
      <c r="E363" s="3" t="s">
        <v>2158</v>
      </c>
      <c r="F363" s="3" t="s">
        <v>2159</v>
      </c>
      <c r="G363">
        <f t="shared" si="135"/>
        <v>0.0998386121238906</v>
      </c>
      <c r="H363">
        <f t="shared" si="136"/>
        <v>0.0804944763723161</v>
      </c>
      <c r="I363">
        <f t="shared" si="137"/>
        <v>0.0843094146039338</v>
      </c>
      <c r="J363">
        <f t="shared" si="138"/>
        <v>0.110141849474904</v>
      </c>
      <c r="K363">
        <f t="shared" si="139"/>
        <v>0.119500085823826</v>
      </c>
      <c r="L363">
        <f t="shared" si="140"/>
        <v>0.120729559349494</v>
      </c>
      <c r="M363">
        <f t="shared" si="141"/>
        <v>0.0832216658620408</v>
      </c>
      <c r="N363">
        <f t="shared" si="142"/>
        <v>0.0864267212734563</v>
      </c>
      <c r="O363">
        <f t="shared" si="143"/>
        <v>0.0843868650418702</v>
      </c>
      <c r="P363">
        <f t="shared" si="144"/>
        <v>-0.0155291975199569</v>
      </c>
      <c r="Q363">
        <f t="shared" si="145"/>
        <v>-0.0366052828025909</v>
      </c>
      <c r="R363">
        <f t="shared" si="146"/>
        <v>-0.0472065295061412</v>
      </c>
      <c r="S363">
        <f t="shared" si="147"/>
        <v>-0.0398703789358081</v>
      </c>
      <c r="T363">
        <f t="shared" si="152"/>
        <v>0.0804944763723161</v>
      </c>
      <c r="U363">
        <f t="shared" si="148"/>
        <v>0.0824019454881249</v>
      </c>
      <c r="V363">
        <f t="shared" si="149"/>
        <v>0.0826751856127636</v>
      </c>
      <c r="W363">
        <f t="shared" si="150"/>
        <v>0.0836130695279367</v>
      </c>
      <c r="X363">
        <f t="shared" si="151"/>
        <v>0.0837678286307235</v>
      </c>
      <c r="Y363" s="1">
        <v>798.1</v>
      </c>
      <c r="Z363" s="1">
        <v>3183</v>
      </c>
      <c r="AA363" s="1">
        <v>117.6</v>
      </c>
      <c r="AB363" s="1">
        <v>116.7</v>
      </c>
      <c r="AC363" s="1">
        <v>112.8</v>
      </c>
      <c r="AD363" s="1">
        <v>106.8</v>
      </c>
      <c r="AE363" s="1">
        <v>127.9</v>
      </c>
      <c r="AF363" s="1">
        <v>128</v>
      </c>
      <c r="AG363" s="1">
        <v>51.2917</v>
      </c>
      <c r="AH363">
        <f t="shared" si="153"/>
        <v>0.0432276657060519</v>
      </c>
      <c r="AI363">
        <f t="shared" si="154"/>
        <v>0.0390512095507384</v>
      </c>
      <c r="AJ363">
        <f t="shared" si="155"/>
        <v>0.0357142857142857</v>
      </c>
      <c r="AK363">
        <f t="shared" si="156"/>
        <v>0.0351328191945158</v>
      </c>
      <c r="AL363">
        <f t="shared" si="157"/>
        <v>0.0274822695035462</v>
      </c>
      <c r="AM363">
        <f t="shared" si="158"/>
        <v>-0.0252808988764045</v>
      </c>
      <c r="AN363">
        <f t="shared" si="159"/>
        <v>0.00156372165754487</v>
      </c>
      <c r="AO363">
        <f t="shared" si="160"/>
        <v>0.0531250000000001</v>
      </c>
      <c r="AP363">
        <f t="shared" si="161"/>
        <v>-0.00252867422994363</v>
      </c>
    </row>
    <row r="364" spans="1:42">
      <c r="A364" s="3" t="s">
        <v>2160</v>
      </c>
      <c r="B364" s="3" t="s">
        <v>2161</v>
      </c>
      <c r="C364" s="3" t="s">
        <v>2162</v>
      </c>
      <c r="D364" s="3" t="s">
        <v>2163</v>
      </c>
      <c r="E364" s="3" t="s">
        <v>2164</v>
      </c>
      <c r="F364" s="3" t="s">
        <v>2165</v>
      </c>
      <c r="G364">
        <f t="shared" si="135"/>
        <v>0.105633058185034</v>
      </c>
      <c r="H364">
        <f t="shared" si="136"/>
        <v>0.0824146852561135</v>
      </c>
      <c r="I364">
        <f t="shared" si="137"/>
        <v>0.0874369452555721</v>
      </c>
      <c r="J364">
        <f t="shared" si="138"/>
        <v>0.1166822061867</v>
      </c>
      <c r="K364">
        <f t="shared" si="139"/>
        <v>0.124321482713025</v>
      </c>
      <c r="L364">
        <f t="shared" si="140"/>
        <v>0.124686145020218</v>
      </c>
      <c r="M364">
        <f t="shared" si="141"/>
        <v>0.0868745578196502</v>
      </c>
      <c r="N364">
        <f t="shared" si="142"/>
        <v>0.0852290525223017</v>
      </c>
      <c r="O364">
        <f t="shared" si="143"/>
        <v>0.0849582480603978</v>
      </c>
      <c r="P364">
        <f t="shared" si="144"/>
        <v>-0.0181961129294623</v>
      </c>
      <c r="Q364">
        <f t="shared" si="145"/>
        <v>-0.03631838936314</v>
      </c>
      <c r="R364">
        <f t="shared" si="146"/>
        <v>-0.0488889250309449</v>
      </c>
      <c r="S364">
        <f t="shared" si="147"/>
        <v>-0.0376474183735737</v>
      </c>
      <c r="T364">
        <f t="shared" si="152"/>
        <v>0.0824146852561135</v>
      </c>
      <c r="U364">
        <f t="shared" si="148"/>
        <v>0.0849258152558428</v>
      </c>
      <c r="V364">
        <f t="shared" si="149"/>
        <v>0.0855753961104452</v>
      </c>
      <c r="W364">
        <f t="shared" si="150"/>
        <v>0.0854888102134093</v>
      </c>
      <c r="X364">
        <f t="shared" si="151"/>
        <v>0.085382697782807</v>
      </c>
      <c r="Y364" s="1">
        <v>801.5</v>
      </c>
      <c r="Z364" s="1">
        <v>3193.8</v>
      </c>
      <c r="AA364" s="1">
        <v>117.5</v>
      </c>
      <c r="AB364" s="1">
        <v>116.3</v>
      </c>
      <c r="AC364" s="1">
        <v>112.9</v>
      </c>
      <c r="AD364" s="1">
        <v>105.1</v>
      </c>
      <c r="AE364" s="1">
        <v>131.8</v>
      </c>
      <c r="AF364" s="1">
        <v>128.6</v>
      </c>
      <c r="AG364" s="1">
        <v>51.4607</v>
      </c>
      <c r="AH364">
        <f t="shared" si="153"/>
        <v>0.0464129756706176</v>
      </c>
      <c r="AI364">
        <f t="shared" si="154"/>
        <v>0.040985659715699</v>
      </c>
      <c r="AJ364">
        <f t="shared" si="155"/>
        <v>0.0323404255319149</v>
      </c>
      <c r="AK364">
        <f t="shared" si="156"/>
        <v>0.0335339638865005</v>
      </c>
      <c r="AL364">
        <f t="shared" si="157"/>
        <v>0.0159433126660761</v>
      </c>
      <c r="AM364">
        <f t="shared" si="158"/>
        <v>-0.0437678401522359</v>
      </c>
      <c r="AN364">
        <f t="shared" si="159"/>
        <v>-0.0349013657056146</v>
      </c>
      <c r="AO364">
        <f t="shared" si="160"/>
        <v>0.0482115085536549</v>
      </c>
      <c r="AP364">
        <f t="shared" si="161"/>
        <v>0.00580442939952229</v>
      </c>
    </row>
    <row r="365" spans="1:42">
      <c r="A365" s="3" t="s">
        <v>2166</v>
      </c>
      <c r="B365" s="3" t="s">
        <v>2167</v>
      </c>
      <c r="C365" s="3" t="s">
        <v>2168</v>
      </c>
      <c r="D365" s="3" t="s">
        <v>2169</v>
      </c>
      <c r="E365" s="3" t="s">
        <v>2170</v>
      </c>
      <c r="F365" s="3" t="s">
        <v>2171</v>
      </c>
      <c r="G365">
        <f t="shared" si="135"/>
        <v>0.113209101450171</v>
      </c>
      <c r="H365">
        <f t="shared" si="136"/>
        <v>0.0853727203211213</v>
      </c>
      <c r="I365">
        <f t="shared" si="137"/>
        <v>0.0898500922835096</v>
      </c>
      <c r="J365">
        <f t="shared" si="138"/>
        <v>0.131591717682643</v>
      </c>
      <c r="K365">
        <f t="shared" si="139"/>
        <v>0.144133901583787</v>
      </c>
      <c r="L365">
        <f t="shared" si="140"/>
        <v>0.147258530452762</v>
      </c>
      <c r="M365">
        <f t="shared" si="141"/>
        <v>0.0900717409695209</v>
      </c>
      <c r="N365">
        <f t="shared" si="142"/>
        <v>0.0907091871004691</v>
      </c>
      <c r="O365">
        <f t="shared" si="143"/>
        <v>0.087708554617046</v>
      </c>
      <c r="P365">
        <f t="shared" si="144"/>
        <v>-0.0233590091666608</v>
      </c>
      <c r="Q365">
        <f t="shared" si="145"/>
        <v>-0.0416089028799455</v>
      </c>
      <c r="R365">
        <f t="shared" si="146"/>
        <v>-0.0524982272470393</v>
      </c>
      <c r="S365">
        <f t="shared" si="147"/>
        <v>-0.0355310034639054</v>
      </c>
      <c r="T365">
        <f t="shared" si="152"/>
        <v>0.0853727203211213</v>
      </c>
      <c r="U365">
        <f t="shared" si="148"/>
        <v>0.0876114063023155</v>
      </c>
      <c r="V365">
        <f t="shared" si="149"/>
        <v>0.0884315178580506</v>
      </c>
      <c r="W365">
        <f t="shared" si="150"/>
        <v>0.0890009351686552</v>
      </c>
      <c r="X365">
        <f t="shared" si="151"/>
        <v>0.0887424590583334</v>
      </c>
      <c r="Y365" s="1">
        <v>806.1</v>
      </c>
      <c r="Z365" s="1">
        <v>3205.2</v>
      </c>
      <c r="AA365" s="1">
        <v>117.4</v>
      </c>
      <c r="AB365" s="1">
        <v>116.1</v>
      </c>
      <c r="AC365" s="1">
        <v>113.1</v>
      </c>
      <c r="AD365" s="1">
        <v>102.7</v>
      </c>
      <c r="AE365" s="1">
        <v>134.5</v>
      </c>
      <c r="AF365" s="1">
        <v>128.9</v>
      </c>
      <c r="AG365" s="1">
        <v>51.5727</v>
      </c>
      <c r="AH365">
        <f t="shared" si="153"/>
        <v>0.0459000124054088</v>
      </c>
      <c r="AI365">
        <f t="shared" si="154"/>
        <v>0.0406214900786223</v>
      </c>
      <c r="AJ365">
        <f t="shared" si="155"/>
        <v>0.0332197614991481</v>
      </c>
      <c r="AK365">
        <f t="shared" si="156"/>
        <v>0.0353143841515935</v>
      </c>
      <c r="AL365">
        <f t="shared" si="157"/>
        <v>0.00972590627763049</v>
      </c>
      <c r="AM365">
        <f t="shared" si="158"/>
        <v>-0.0243427458617332</v>
      </c>
      <c r="AN365">
        <f t="shared" si="159"/>
        <v>-0.0594795539033457</v>
      </c>
      <c r="AO365">
        <f t="shared" si="160"/>
        <v>0.0480993017843288</v>
      </c>
      <c r="AP365">
        <f t="shared" si="161"/>
        <v>3.10241658862805e-5</v>
      </c>
    </row>
    <row r="366" spans="1:42">
      <c r="A366" s="3" t="s">
        <v>2172</v>
      </c>
      <c r="B366" s="3" t="s">
        <v>2173</v>
      </c>
      <c r="C366" s="3" t="s">
        <v>593</v>
      </c>
      <c r="D366" s="3" t="s">
        <v>2174</v>
      </c>
      <c r="E366" s="3" t="s">
        <v>2175</v>
      </c>
      <c r="F366" s="3" t="s">
        <v>2176</v>
      </c>
      <c r="G366">
        <f t="shared" si="135"/>
        <v>0.103516101634227</v>
      </c>
      <c r="H366">
        <f t="shared" si="136"/>
        <v>0.0812100554255432</v>
      </c>
      <c r="I366">
        <f t="shared" si="137"/>
        <v>0.0847028624343948</v>
      </c>
      <c r="J366">
        <f t="shared" si="138"/>
        <v>0.115508216003602</v>
      </c>
      <c r="K366">
        <f t="shared" si="139"/>
        <v>0.126920025109896</v>
      </c>
      <c r="L366">
        <f t="shared" si="140"/>
        <v>0.126161588750847</v>
      </c>
      <c r="M366">
        <f t="shared" si="141"/>
        <v>0.0844990606084654</v>
      </c>
      <c r="N366">
        <f t="shared" si="142"/>
        <v>0.0880442249139862</v>
      </c>
      <c r="O366">
        <f t="shared" si="143"/>
        <v>0.0858553892721541</v>
      </c>
      <c r="P366">
        <f t="shared" si="144"/>
        <v>-0.0188132391998325</v>
      </c>
      <c r="Q366">
        <f t="shared" si="145"/>
        <v>-0.0386365278664816</v>
      </c>
      <c r="R366">
        <f t="shared" si="146"/>
        <v>-0.044597936928811</v>
      </c>
      <c r="S366">
        <f t="shared" si="147"/>
        <v>-0.0282416746532984</v>
      </c>
      <c r="T366">
        <f t="shared" si="152"/>
        <v>0.0812100554255432</v>
      </c>
      <c r="U366">
        <f t="shared" si="148"/>
        <v>0.082956458929969</v>
      </c>
      <c r="V366">
        <f t="shared" si="149"/>
        <v>0.0834706594894679</v>
      </c>
      <c r="W366">
        <f t="shared" si="150"/>
        <v>0.0846140508455974</v>
      </c>
      <c r="X366">
        <f t="shared" si="151"/>
        <v>0.0848623185309087</v>
      </c>
      <c r="Y366" s="1">
        <v>804.2</v>
      </c>
      <c r="Z366" s="1">
        <v>3204.1</v>
      </c>
      <c r="AA366" s="1">
        <v>117.5</v>
      </c>
      <c r="AB366" s="1">
        <v>116.3</v>
      </c>
      <c r="AC366" s="1">
        <v>113.1</v>
      </c>
      <c r="AD366" s="1">
        <v>103.1</v>
      </c>
      <c r="AE366" s="1">
        <v>134</v>
      </c>
      <c r="AF366" s="1">
        <v>129.1</v>
      </c>
      <c r="AG366" s="1">
        <v>51.5418</v>
      </c>
      <c r="AH366">
        <f t="shared" si="153"/>
        <v>0.0554588410843073</v>
      </c>
      <c r="AI366">
        <f t="shared" si="154"/>
        <v>0.0443182172841047</v>
      </c>
      <c r="AJ366">
        <f t="shared" si="155"/>
        <v>0.0348936170212765</v>
      </c>
      <c r="AK366">
        <f t="shared" si="156"/>
        <v>0.0352536543422185</v>
      </c>
      <c r="AL366">
        <f t="shared" si="157"/>
        <v>0.00884173297966401</v>
      </c>
      <c r="AM366">
        <f t="shared" si="158"/>
        <v>-0.0213385063045586</v>
      </c>
      <c r="AN366">
        <f t="shared" si="159"/>
        <v>-0.0731343283582089</v>
      </c>
      <c r="AO366">
        <f t="shared" si="160"/>
        <v>0.0503485670023238</v>
      </c>
      <c r="AP366">
        <f t="shared" si="161"/>
        <v>0.00278996853039666</v>
      </c>
    </row>
    <row r="367" spans="1:42">
      <c r="A367" s="3" t="s">
        <v>2177</v>
      </c>
      <c r="B367" s="3" t="s">
        <v>2178</v>
      </c>
      <c r="C367" s="3" t="s">
        <v>2179</v>
      </c>
      <c r="D367" s="3" t="s">
        <v>2180</v>
      </c>
      <c r="E367" s="3" t="s">
        <v>2181</v>
      </c>
      <c r="F367" s="3" t="s">
        <v>2182</v>
      </c>
      <c r="G367">
        <f t="shared" ref="G367:G430" si="162">LN(B379/C367)</f>
        <v>0.097676726616335</v>
      </c>
      <c r="H367">
        <f t="shared" ref="H367:H430" si="163">-LN(B367/100)</f>
        <v>0.0792488561903559</v>
      </c>
      <c r="I367">
        <f t="shared" ref="I367:I430" si="164">LN(B367/C367)</f>
        <v>0.082070792731937</v>
      </c>
      <c r="J367">
        <f t="shared" ref="J367:J430" si="165">LN(C379/D367)</f>
        <v>0.106977302000253</v>
      </c>
      <c r="K367">
        <f t="shared" ref="K367:K430" si="166">LN(D379/E367)</f>
        <v>0.109803968886148</v>
      </c>
      <c r="L367">
        <f t="shared" ref="L367:L430" si="167">LN(E379/F367)</f>
        <v>0.106157366400864</v>
      </c>
      <c r="M367">
        <f t="shared" ref="M367:M430" si="168">LN(C367/D367)</f>
        <v>0.0832773916110889</v>
      </c>
      <c r="N367">
        <f t="shared" ref="N367:N430" si="169">LN(D367/E367)</f>
        <v>0.0846573078293586</v>
      </c>
      <c r="O367">
        <f t="shared" ref="O367:O430" si="170">LN(E367/F367)</f>
        <v>0.084610942698912</v>
      </c>
      <c r="P367">
        <f t="shared" ref="P367:P430" si="171">H379-H367</f>
        <v>-0.0156059338843981</v>
      </c>
      <c r="Q367">
        <f t="shared" ref="Q367:Q430" si="172">H391-H367</f>
        <v>-0.0386143440941727</v>
      </c>
      <c r="R367">
        <f t="shared" ref="R367:R430" si="173">H403-H367</f>
        <v>-0.0442536031930931</v>
      </c>
      <c r="S367">
        <f t="shared" ref="S367:S430" si="174">H415-H367</f>
        <v>-0.0249827262501733</v>
      </c>
      <c r="T367">
        <f t="shared" si="152"/>
        <v>0.0792488561903559</v>
      </c>
      <c r="U367">
        <f t="shared" ref="U367:U430" si="175">-LN(C367/100)/2</f>
        <v>0.0806598244611464</v>
      </c>
      <c r="V367">
        <f t="shared" ref="V367:V430" si="176">-LN(D367/100)/3</f>
        <v>0.0815323468444606</v>
      </c>
      <c r="W367">
        <f t="shared" ref="W367:W430" si="177">-LN(E367/100)/4</f>
        <v>0.082313587090685</v>
      </c>
      <c r="X367">
        <f t="shared" ref="X367:X430" si="178">-LN(F367/100)/5</f>
        <v>0.0827730582123304</v>
      </c>
      <c r="Y367" s="1">
        <v>808.8</v>
      </c>
      <c r="Z367" s="1">
        <v>3216.8</v>
      </c>
      <c r="AA367" s="1">
        <v>117.6</v>
      </c>
      <c r="AB367" s="1">
        <v>116.3</v>
      </c>
      <c r="AC367" s="1">
        <v>112.9</v>
      </c>
      <c r="AD367" s="1">
        <v>100.6</v>
      </c>
      <c r="AE367" s="1">
        <v>132.1</v>
      </c>
      <c r="AF367" s="1">
        <v>129.9</v>
      </c>
      <c r="AG367" s="1">
        <v>51.7061</v>
      </c>
      <c r="AH367">
        <f t="shared" si="153"/>
        <v>0.059223541048467</v>
      </c>
      <c r="AI367">
        <f t="shared" si="154"/>
        <v>0.04299303655807</v>
      </c>
      <c r="AJ367">
        <f t="shared" si="155"/>
        <v>0.0323129251700681</v>
      </c>
      <c r="AK367">
        <f t="shared" si="156"/>
        <v>0.0326741186586414</v>
      </c>
      <c r="AL367">
        <f t="shared" si="157"/>
        <v>0.00885739592559787</v>
      </c>
      <c r="AM367">
        <f t="shared" si="158"/>
        <v>-0.0139165009940357</v>
      </c>
      <c r="AN367">
        <f t="shared" si="159"/>
        <v>-0.0794852384557154</v>
      </c>
      <c r="AO367">
        <f t="shared" si="160"/>
        <v>0.0469591993841416</v>
      </c>
      <c r="AP367">
        <f t="shared" si="161"/>
        <v>-0.000682704748569307</v>
      </c>
    </row>
    <row r="368" spans="1:42">
      <c r="A368" s="3" t="s">
        <v>2183</v>
      </c>
      <c r="B368" s="3" t="s">
        <v>1862</v>
      </c>
      <c r="C368" s="3" t="s">
        <v>2184</v>
      </c>
      <c r="D368" s="3" t="s">
        <v>2185</v>
      </c>
      <c r="E368" s="3" t="s">
        <v>2186</v>
      </c>
      <c r="F368" s="3" t="s">
        <v>2187</v>
      </c>
      <c r="G368">
        <f t="shared" si="162"/>
        <v>0.0931892747135096</v>
      </c>
      <c r="H368">
        <f t="shared" si="163"/>
        <v>0.0766758817979174</v>
      </c>
      <c r="I368">
        <f t="shared" si="164"/>
        <v>0.0782717822035394</v>
      </c>
      <c r="J368">
        <f t="shared" si="165"/>
        <v>0.10205463949139</v>
      </c>
      <c r="K368">
        <f t="shared" si="166"/>
        <v>0.104743338173598</v>
      </c>
      <c r="L368">
        <f t="shared" si="167"/>
        <v>0.101142680089137</v>
      </c>
      <c r="M368">
        <f t="shared" si="168"/>
        <v>0.080901259810307</v>
      </c>
      <c r="N368">
        <f t="shared" si="169"/>
        <v>0.0819762548872373</v>
      </c>
      <c r="O368">
        <f t="shared" si="170"/>
        <v>0.084071304532138</v>
      </c>
      <c r="P368">
        <f t="shared" si="171"/>
        <v>-0.0149174925099702</v>
      </c>
      <c r="Q368">
        <f t="shared" si="172"/>
        <v>-0.0409761626635922</v>
      </c>
      <c r="R368">
        <f t="shared" si="173"/>
        <v>-0.041825604362171</v>
      </c>
      <c r="S368">
        <f t="shared" si="174"/>
        <v>-0.023338394207243</v>
      </c>
      <c r="T368">
        <f t="shared" ref="T368:T431" si="179">H368</f>
        <v>0.0766758817979174</v>
      </c>
      <c r="U368">
        <f t="shared" si="175"/>
        <v>0.0774738320007284</v>
      </c>
      <c r="V368">
        <f t="shared" si="176"/>
        <v>0.0786163079372546</v>
      </c>
      <c r="W368">
        <f t="shared" si="177"/>
        <v>0.0794562946747503</v>
      </c>
      <c r="X368">
        <f t="shared" si="178"/>
        <v>0.0803792966462278</v>
      </c>
      <c r="Y368" s="1">
        <v>810.1</v>
      </c>
      <c r="Z368" s="1">
        <v>3227.4</v>
      </c>
      <c r="AA368" s="1">
        <v>117.9</v>
      </c>
      <c r="AB368" s="1">
        <v>116.6</v>
      </c>
      <c r="AC368" s="1">
        <v>112.8</v>
      </c>
      <c r="AD368" s="1">
        <v>101</v>
      </c>
      <c r="AE368" s="1">
        <v>133.2</v>
      </c>
      <c r="AF368" s="1">
        <v>130.5</v>
      </c>
      <c r="AG368" s="1">
        <v>51.8046</v>
      </c>
      <c r="AH368">
        <f t="shared" si="153"/>
        <v>0.0635723984693248</v>
      </c>
      <c r="AI368">
        <f t="shared" si="154"/>
        <v>0.0407758567267769</v>
      </c>
      <c r="AJ368">
        <f t="shared" si="155"/>
        <v>0.0271416454622561</v>
      </c>
      <c r="AK368">
        <f t="shared" si="156"/>
        <v>0.0257289879931389</v>
      </c>
      <c r="AL368">
        <f t="shared" si="157"/>
        <v>0.00709219858156026</v>
      </c>
      <c r="AM368">
        <f t="shared" si="158"/>
        <v>-0.0158415841584158</v>
      </c>
      <c r="AN368">
        <f t="shared" si="159"/>
        <v>-0.0923423423423422</v>
      </c>
      <c r="AO368">
        <f t="shared" si="160"/>
        <v>0.0436781609195401</v>
      </c>
      <c r="AP368">
        <f t="shared" si="161"/>
        <v>0.00173536712955992</v>
      </c>
    </row>
    <row r="369" spans="1:42">
      <c r="A369" s="3" t="s">
        <v>2188</v>
      </c>
      <c r="B369" s="3" t="s">
        <v>2189</v>
      </c>
      <c r="C369" s="3" t="s">
        <v>1564</v>
      </c>
      <c r="D369" s="3" t="s">
        <v>2190</v>
      </c>
      <c r="E369" s="3" t="s">
        <v>2191</v>
      </c>
      <c r="F369" s="3" t="s">
        <v>2192</v>
      </c>
      <c r="G369">
        <f t="shared" si="162"/>
        <v>0.10136660624595</v>
      </c>
      <c r="H369">
        <f t="shared" si="163"/>
        <v>0.0759959070279224</v>
      </c>
      <c r="I369">
        <f t="shared" si="164"/>
        <v>0.0821209610692149</v>
      </c>
      <c r="J369">
        <f t="shared" si="165"/>
        <v>0.117258374440775</v>
      </c>
      <c r="K369">
        <f t="shared" si="166"/>
        <v>0.133266231328144</v>
      </c>
      <c r="L369">
        <f t="shared" si="167"/>
        <v>0.138785283512958</v>
      </c>
      <c r="M369">
        <f t="shared" si="168"/>
        <v>0.085510042158473</v>
      </c>
      <c r="N369">
        <f t="shared" si="169"/>
        <v>0.0895547462675369</v>
      </c>
      <c r="O369">
        <f t="shared" si="170"/>
        <v>0.0896788785141996</v>
      </c>
      <c r="P369">
        <f t="shared" si="171"/>
        <v>-0.0192456451767352</v>
      </c>
      <c r="Q369">
        <f t="shared" si="172"/>
        <v>-0.0416425291562258</v>
      </c>
      <c r="R369">
        <f t="shared" si="173"/>
        <v>-0.0424598058084671</v>
      </c>
      <c r="S369">
        <f t="shared" si="174"/>
        <v>-0.0213390675225289</v>
      </c>
      <c r="T369">
        <f t="shared" si="179"/>
        <v>0.0759959070279224</v>
      </c>
      <c r="U369">
        <f t="shared" si="175"/>
        <v>0.0790584340485686</v>
      </c>
      <c r="V369">
        <f t="shared" si="176"/>
        <v>0.0812089700852034</v>
      </c>
      <c r="W369">
        <f t="shared" si="177"/>
        <v>0.0832954141307868</v>
      </c>
      <c r="X369">
        <f t="shared" si="178"/>
        <v>0.0845721070074694</v>
      </c>
      <c r="Y369" s="1">
        <v>815.7</v>
      </c>
      <c r="Z369" s="1">
        <v>3245</v>
      </c>
      <c r="AA369" s="1">
        <v>119.2</v>
      </c>
      <c r="AB369" s="1">
        <v>118.2</v>
      </c>
      <c r="AC369" s="1">
        <v>114</v>
      </c>
      <c r="AD369" s="1">
        <v>110.5</v>
      </c>
      <c r="AE369" s="1">
        <v>137.3</v>
      </c>
      <c r="AF369" s="1">
        <v>131.6</v>
      </c>
      <c r="AG369" s="1">
        <v>51.8166</v>
      </c>
      <c r="AH369">
        <f t="shared" si="153"/>
        <v>0.0625229863920559</v>
      </c>
      <c r="AI369">
        <f t="shared" si="154"/>
        <v>0.0347611710323575</v>
      </c>
      <c r="AJ369">
        <f t="shared" si="155"/>
        <v>0.0176174496644295</v>
      </c>
      <c r="AK369">
        <f t="shared" si="156"/>
        <v>0.0143824027072758</v>
      </c>
      <c r="AL369">
        <f t="shared" si="157"/>
        <v>-0.00175438596491231</v>
      </c>
      <c r="AM369">
        <f t="shared" si="158"/>
        <v>-0.10316742081448</v>
      </c>
      <c r="AN369">
        <f t="shared" si="159"/>
        <v>-0.117261471230881</v>
      </c>
      <c r="AO369">
        <f t="shared" si="160"/>
        <v>0.0379939209726444</v>
      </c>
      <c r="AP369">
        <f t="shared" si="161"/>
        <v>-0.000283692870624428</v>
      </c>
    </row>
    <row r="370" spans="1:42">
      <c r="A370" s="3" t="s">
        <v>2193</v>
      </c>
      <c r="B370" s="3" t="s">
        <v>314</v>
      </c>
      <c r="C370" s="3" t="s">
        <v>2194</v>
      </c>
      <c r="D370" s="3" t="s">
        <v>2195</v>
      </c>
      <c r="E370" s="3" t="s">
        <v>2196</v>
      </c>
      <c r="F370" s="3" t="s">
        <v>2197</v>
      </c>
      <c r="G370">
        <f t="shared" si="162"/>
        <v>0.103922781756478</v>
      </c>
      <c r="H370">
        <f t="shared" si="163"/>
        <v>0.0762548905191725</v>
      </c>
      <c r="I370">
        <f t="shared" si="164"/>
        <v>0.0815223573637846</v>
      </c>
      <c r="J370">
        <f t="shared" si="165"/>
        <v>0.123284510990099</v>
      </c>
      <c r="K370">
        <f t="shared" si="166"/>
        <v>0.141211216237895</v>
      </c>
      <c r="L370">
        <f t="shared" si="167"/>
        <v>0.15083445440743</v>
      </c>
      <c r="M370">
        <f t="shared" si="168"/>
        <v>0.0841669328949702</v>
      </c>
      <c r="N370">
        <f t="shared" si="169"/>
        <v>0.0889516330305128</v>
      </c>
      <c r="O370">
        <f t="shared" si="170"/>
        <v>0.0889167282569991</v>
      </c>
      <c r="P370">
        <f t="shared" si="171"/>
        <v>-0.0224004243926938</v>
      </c>
      <c r="Q370">
        <f t="shared" si="172"/>
        <v>-0.0452078814469751</v>
      </c>
      <c r="R370">
        <f t="shared" si="173"/>
        <v>-0.0425222900876673</v>
      </c>
      <c r="S370">
        <f t="shared" si="174"/>
        <v>-0.0176189150342153</v>
      </c>
      <c r="T370">
        <f t="shared" si="179"/>
        <v>0.0762548905191725</v>
      </c>
      <c r="U370">
        <f t="shared" si="175"/>
        <v>0.0788886239414786</v>
      </c>
      <c r="V370">
        <f t="shared" si="176"/>
        <v>0.0806480602593091</v>
      </c>
      <c r="W370">
        <f t="shared" si="177"/>
        <v>0.08272395345211</v>
      </c>
      <c r="X370">
        <f t="shared" si="178"/>
        <v>0.0839625084130878</v>
      </c>
      <c r="Y370" s="1">
        <v>820.2</v>
      </c>
      <c r="Z370" s="1">
        <v>3257.7</v>
      </c>
      <c r="AA370" s="1">
        <v>120.7</v>
      </c>
      <c r="AB370" s="1">
        <v>120</v>
      </c>
      <c r="AC370" s="1">
        <v>115.8</v>
      </c>
      <c r="AD370" s="1">
        <v>115.8</v>
      </c>
      <c r="AE370" s="1">
        <v>139</v>
      </c>
      <c r="AF370" s="1">
        <v>132.5</v>
      </c>
      <c r="AG370" s="1">
        <v>51.7859</v>
      </c>
      <c r="AH370">
        <f t="shared" si="153"/>
        <v>0.0603511338697879</v>
      </c>
      <c r="AI370">
        <f t="shared" si="154"/>
        <v>0.030665807164564</v>
      </c>
      <c r="AJ370">
        <f t="shared" si="155"/>
        <v>0.00662800331400163</v>
      </c>
      <c r="AK370">
        <f t="shared" si="156"/>
        <v>0.000833333333333286</v>
      </c>
      <c r="AL370">
        <f t="shared" si="157"/>
        <v>-0.0155440414507772</v>
      </c>
      <c r="AM370">
        <f t="shared" si="158"/>
        <v>-0.150259067357513</v>
      </c>
      <c r="AN370">
        <f t="shared" si="159"/>
        <v>-0.127338129496403</v>
      </c>
      <c r="AO370">
        <f t="shared" si="160"/>
        <v>0.0339622641509434</v>
      </c>
      <c r="AP370">
        <f t="shared" si="161"/>
        <v>0.000799445408885488</v>
      </c>
    </row>
    <row r="371" spans="1:42">
      <c r="A371" s="3" t="s">
        <v>2198</v>
      </c>
      <c r="B371" s="3" t="s">
        <v>2199</v>
      </c>
      <c r="C371" s="3" t="s">
        <v>2200</v>
      </c>
      <c r="D371" s="3" t="s">
        <v>2201</v>
      </c>
      <c r="E371" s="3" t="s">
        <v>2202</v>
      </c>
      <c r="F371" s="3" t="s">
        <v>2203</v>
      </c>
      <c r="G371">
        <f t="shared" si="162"/>
        <v>0.100509136946764</v>
      </c>
      <c r="H371">
        <f t="shared" si="163"/>
        <v>0.0745511472643829</v>
      </c>
      <c r="I371">
        <f t="shared" si="164"/>
        <v>0.0774934186452998</v>
      </c>
      <c r="J371">
        <f t="shared" si="165"/>
        <v>0.121893960601952</v>
      </c>
      <c r="K371">
        <f t="shared" si="166"/>
        <v>0.138816785394358</v>
      </c>
      <c r="L371">
        <f t="shared" si="167"/>
        <v>0.147285565628138</v>
      </c>
      <c r="M371">
        <f t="shared" si="168"/>
        <v>0.0819324561109219</v>
      </c>
      <c r="N371">
        <f t="shared" si="169"/>
        <v>0.0871653201757077</v>
      </c>
      <c r="O371">
        <f t="shared" si="170"/>
        <v>0.0870665265829156</v>
      </c>
      <c r="P371">
        <f t="shared" si="171"/>
        <v>-0.023015718301464</v>
      </c>
      <c r="Q371">
        <f t="shared" si="172"/>
        <v>-0.0385923084101156</v>
      </c>
      <c r="R371">
        <f t="shared" si="173"/>
        <v>-0.0397940573063778</v>
      </c>
      <c r="S371">
        <f t="shared" si="174"/>
        <v>-0.0141215064379193</v>
      </c>
      <c r="T371">
        <f t="shared" si="179"/>
        <v>0.0745511472643829</v>
      </c>
      <c r="U371">
        <f t="shared" si="175"/>
        <v>0.0760222829548413</v>
      </c>
      <c r="V371">
        <f t="shared" si="176"/>
        <v>0.0779923406735348</v>
      </c>
      <c r="W371">
        <f t="shared" si="177"/>
        <v>0.0802855855490781</v>
      </c>
      <c r="X371">
        <f t="shared" si="178"/>
        <v>0.0816417737558455</v>
      </c>
      <c r="Y371" s="1">
        <v>819.9</v>
      </c>
      <c r="Z371" s="1">
        <v>3262.4</v>
      </c>
      <c r="AA371" s="1">
        <v>121.9</v>
      </c>
      <c r="AB371" s="1">
        <v>121.5</v>
      </c>
      <c r="AC371" s="1">
        <v>117.4</v>
      </c>
      <c r="AD371" s="1">
        <v>125.8</v>
      </c>
      <c r="AE371" s="1">
        <v>139.2</v>
      </c>
      <c r="AF371" s="1">
        <v>133.4</v>
      </c>
      <c r="AG371" s="1">
        <v>51.4883</v>
      </c>
      <c r="AH371">
        <f t="shared" si="153"/>
        <v>0.070862300280522</v>
      </c>
      <c r="AI371">
        <f t="shared" si="154"/>
        <v>0.0307442373712603</v>
      </c>
      <c r="AJ371">
        <f t="shared" si="155"/>
        <v>0</v>
      </c>
      <c r="AK371">
        <f t="shared" si="156"/>
        <v>-0.00823045267489712</v>
      </c>
      <c r="AL371">
        <f t="shared" si="157"/>
        <v>-0.0289608177172062</v>
      </c>
      <c r="AM371">
        <f t="shared" si="158"/>
        <v>-0.19872813990461</v>
      </c>
      <c r="AN371">
        <f t="shared" si="159"/>
        <v>-0.130028735632184</v>
      </c>
      <c r="AO371">
        <f t="shared" si="160"/>
        <v>0.0284857571214392</v>
      </c>
      <c r="AP371">
        <f t="shared" si="161"/>
        <v>0.00282200033794083</v>
      </c>
    </row>
    <row r="372" spans="1:42">
      <c r="A372" s="3" t="s">
        <v>2204</v>
      </c>
      <c r="B372" s="3" t="s">
        <v>2205</v>
      </c>
      <c r="C372" s="3" t="s">
        <v>2206</v>
      </c>
      <c r="D372" s="3" t="s">
        <v>2207</v>
      </c>
      <c r="E372" s="3" t="s">
        <v>2208</v>
      </c>
      <c r="F372" s="3" t="s">
        <v>2209</v>
      </c>
      <c r="G372">
        <f t="shared" si="162"/>
        <v>0.0993403679949297</v>
      </c>
      <c r="H372">
        <f t="shared" si="163"/>
        <v>0.0731192303508081</v>
      </c>
      <c r="I372">
        <f t="shared" si="164"/>
        <v>0.0743720062065437</v>
      </c>
      <c r="J372">
        <f t="shared" si="165"/>
        <v>0.11930394849709</v>
      </c>
      <c r="K372">
        <f t="shared" si="166"/>
        <v>0.136391806474152</v>
      </c>
      <c r="L372">
        <f t="shared" si="167"/>
        <v>0.138837542605089</v>
      </c>
      <c r="M372">
        <f t="shared" si="168"/>
        <v>0.0792086309596353</v>
      </c>
      <c r="N372">
        <f t="shared" si="169"/>
        <v>0.0837596526247823</v>
      </c>
      <c r="O372">
        <f t="shared" si="170"/>
        <v>0.0829090470191621</v>
      </c>
      <c r="P372">
        <f t="shared" si="171"/>
        <v>-0.0249683617883861</v>
      </c>
      <c r="Q372">
        <f t="shared" si="172"/>
        <v>-0.0339001171962468</v>
      </c>
      <c r="R372">
        <f t="shared" si="173"/>
        <v>-0.0367975110512962</v>
      </c>
      <c r="S372">
        <f t="shared" si="174"/>
        <v>-0.00475473282415194</v>
      </c>
      <c r="T372">
        <f t="shared" si="179"/>
        <v>0.0731192303508081</v>
      </c>
      <c r="U372">
        <f t="shared" si="175"/>
        <v>0.0737456182786759</v>
      </c>
      <c r="V372">
        <f t="shared" si="176"/>
        <v>0.0755666225056623</v>
      </c>
      <c r="W372">
        <f t="shared" si="177"/>
        <v>0.0776148800354423</v>
      </c>
      <c r="X372">
        <f t="shared" si="178"/>
        <v>0.0786737134321863</v>
      </c>
      <c r="Y372" s="1">
        <v>822.1</v>
      </c>
      <c r="Z372" s="1">
        <v>3265.8</v>
      </c>
      <c r="AA372" s="1">
        <v>122.6</v>
      </c>
      <c r="AB372" s="1">
        <v>122.3</v>
      </c>
      <c r="AC372" s="1">
        <v>117.7</v>
      </c>
      <c r="AD372" s="1">
        <v>117.8</v>
      </c>
      <c r="AE372" s="1">
        <v>134.8</v>
      </c>
      <c r="AF372" s="1">
        <v>133.7</v>
      </c>
      <c r="AG372" s="1">
        <v>51.4423</v>
      </c>
      <c r="AH372">
        <f t="shared" si="153"/>
        <v>0.0796740055954263</v>
      </c>
      <c r="AI372">
        <f t="shared" si="154"/>
        <v>0.0313246371486312</v>
      </c>
      <c r="AJ372">
        <f t="shared" si="155"/>
        <v>-0.00163132137030986</v>
      </c>
      <c r="AK372">
        <f t="shared" si="156"/>
        <v>-0.0106295993458708</v>
      </c>
      <c r="AL372">
        <f t="shared" si="157"/>
        <v>-0.0305862361937129</v>
      </c>
      <c r="AM372">
        <f t="shared" si="158"/>
        <v>-0.145161290322581</v>
      </c>
      <c r="AN372">
        <f t="shared" si="159"/>
        <v>-0.108308605341246</v>
      </c>
      <c r="AO372">
        <f t="shared" si="160"/>
        <v>0.0306656694091251</v>
      </c>
      <c r="AP372">
        <f t="shared" si="161"/>
        <v>0.008395814339561</v>
      </c>
    </row>
    <row r="373" spans="1:42">
      <c r="A373" s="3" t="s">
        <v>2210</v>
      </c>
      <c r="B373" s="3" t="s">
        <v>2211</v>
      </c>
      <c r="C373" s="3" t="s">
        <v>2212</v>
      </c>
      <c r="D373" s="3" t="s">
        <v>2213</v>
      </c>
      <c r="E373" s="3" t="s">
        <v>2214</v>
      </c>
      <c r="F373" s="3" t="s">
        <v>2215</v>
      </c>
      <c r="G373">
        <f t="shared" si="162"/>
        <v>0.0994426653559921</v>
      </c>
      <c r="H373">
        <f t="shared" si="163"/>
        <v>0.0691786030196991</v>
      </c>
      <c r="I373">
        <f t="shared" si="164"/>
        <v>0.0720969843382545</v>
      </c>
      <c r="J373">
        <f t="shared" si="165"/>
        <v>0.124684669312402</v>
      </c>
      <c r="K373">
        <f t="shared" si="166"/>
        <v>0.143485461103812</v>
      </c>
      <c r="L373">
        <f t="shared" si="167"/>
        <v>0.151189044653278</v>
      </c>
      <c r="M373">
        <f t="shared" si="168"/>
        <v>0.0781374310550891</v>
      </c>
      <c r="N373">
        <f t="shared" si="169"/>
        <v>0.0793704471099119</v>
      </c>
      <c r="O373">
        <f t="shared" si="170"/>
        <v>0.0837955387985088</v>
      </c>
      <c r="P373">
        <f t="shared" si="171"/>
        <v>-0.0273456810177375</v>
      </c>
      <c r="Q373">
        <f t="shared" si="172"/>
        <v>-0.0326702082031762</v>
      </c>
      <c r="R373">
        <f t="shared" si="173"/>
        <v>-0.032919101149383</v>
      </c>
      <c r="S373">
        <f t="shared" si="174"/>
        <v>0.00204890626866866</v>
      </c>
      <c r="T373">
        <f t="shared" si="179"/>
        <v>0.0691786030196991</v>
      </c>
      <c r="U373">
        <f t="shared" si="175"/>
        <v>0.0706377936789768</v>
      </c>
      <c r="V373">
        <f t="shared" si="176"/>
        <v>0.0731376728043476</v>
      </c>
      <c r="W373">
        <f t="shared" si="177"/>
        <v>0.0746958663807387</v>
      </c>
      <c r="X373">
        <f t="shared" si="178"/>
        <v>0.0765158008642927</v>
      </c>
      <c r="Y373" s="1">
        <v>824.7</v>
      </c>
      <c r="Z373" s="1">
        <v>3274.9</v>
      </c>
      <c r="AA373" s="1">
        <v>122</v>
      </c>
      <c r="AB373" s="1">
        <v>121.4</v>
      </c>
      <c r="AC373" s="1">
        <v>116.9</v>
      </c>
      <c r="AD373" s="1">
        <v>110.8</v>
      </c>
      <c r="AE373" s="1">
        <v>130.6</v>
      </c>
      <c r="AF373" s="1">
        <v>134.2</v>
      </c>
      <c r="AG373" s="1">
        <v>51.267</v>
      </c>
      <c r="AH373">
        <f t="shared" si="153"/>
        <v>0.0876682429974536</v>
      </c>
      <c r="AI373">
        <f t="shared" si="154"/>
        <v>0.0305047482365874</v>
      </c>
      <c r="AJ373">
        <f t="shared" si="155"/>
        <v>0.0024590163934426</v>
      </c>
      <c r="AK373">
        <f t="shared" si="156"/>
        <v>-0.00494233937397042</v>
      </c>
      <c r="AL373">
        <f t="shared" si="157"/>
        <v>-0.0248075278015398</v>
      </c>
      <c r="AM373">
        <f t="shared" si="158"/>
        <v>-0.113718411552347</v>
      </c>
      <c r="AN373">
        <f t="shared" si="159"/>
        <v>-0.0895865237366002</v>
      </c>
      <c r="AO373">
        <f t="shared" si="160"/>
        <v>0.029806259314456</v>
      </c>
      <c r="AP373">
        <f t="shared" si="161"/>
        <v>0.0132326837926931</v>
      </c>
    </row>
    <row r="374" spans="1:42">
      <c r="A374" s="3" t="s">
        <v>2216</v>
      </c>
      <c r="B374" s="3" t="s">
        <v>2217</v>
      </c>
      <c r="C374" s="3" t="s">
        <v>2218</v>
      </c>
      <c r="D374" s="3" t="s">
        <v>2219</v>
      </c>
      <c r="E374" s="3" t="s">
        <v>2220</v>
      </c>
      <c r="F374" s="3" t="s">
        <v>2221</v>
      </c>
      <c r="G374">
        <f t="shared" si="162"/>
        <v>0.0949322425645521</v>
      </c>
      <c r="H374">
        <f t="shared" si="163"/>
        <v>0.0660863851278596</v>
      </c>
      <c r="I374">
        <f t="shared" si="164"/>
        <v>0.0721187696701593</v>
      </c>
      <c r="J374">
        <f t="shared" si="165"/>
        <v>0.114137862159829</v>
      </c>
      <c r="K374">
        <f t="shared" si="166"/>
        <v>0.125006286919005</v>
      </c>
      <c r="L374">
        <f t="shared" si="167"/>
        <v>0.126311751709241</v>
      </c>
      <c r="M374">
        <f t="shared" si="168"/>
        <v>0.0768586259517706</v>
      </c>
      <c r="N374">
        <f t="shared" si="169"/>
        <v>0.0825474227798763</v>
      </c>
      <c r="O374">
        <f t="shared" si="170"/>
        <v>0.0787272345275729</v>
      </c>
      <c r="P374">
        <f t="shared" si="171"/>
        <v>-0.0228134728943927</v>
      </c>
      <c r="Q374">
        <f t="shared" si="172"/>
        <v>-0.0314431791842856</v>
      </c>
      <c r="R374">
        <f t="shared" si="173"/>
        <v>-0.0309150621164188</v>
      </c>
      <c r="S374">
        <f t="shared" si="174"/>
        <v>0.00134698872218873</v>
      </c>
      <c r="T374">
        <f t="shared" si="179"/>
        <v>0.0660863851278596</v>
      </c>
      <c r="U374">
        <f t="shared" si="175"/>
        <v>0.0691025773990094</v>
      </c>
      <c r="V374">
        <f t="shared" si="176"/>
        <v>0.0716879269165965</v>
      </c>
      <c r="W374">
        <f t="shared" si="177"/>
        <v>0.0744028008824165</v>
      </c>
      <c r="X374">
        <f t="shared" si="178"/>
        <v>0.0752676876114477</v>
      </c>
      <c r="Y374" s="1">
        <v>827.2</v>
      </c>
      <c r="Z374" s="1">
        <v>3290.7</v>
      </c>
      <c r="AA374" s="1">
        <v>122.6</v>
      </c>
      <c r="AB374" s="1">
        <v>122</v>
      </c>
      <c r="AC374" s="1">
        <v>116.9</v>
      </c>
      <c r="AD374" s="1">
        <v>113.3</v>
      </c>
      <c r="AE374" s="1">
        <v>129.6</v>
      </c>
      <c r="AF374" s="1">
        <v>134.7</v>
      </c>
      <c r="AG374" s="1">
        <v>50.8379</v>
      </c>
      <c r="AH374">
        <f t="shared" si="153"/>
        <v>0.100580270793037</v>
      </c>
      <c r="AI374">
        <f t="shared" si="154"/>
        <v>0.0281702981128636</v>
      </c>
      <c r="AJ374">
        <f t="shared" si="155"/>
        <v>-0.00489396411092981</v>
      </c>
      <c r="AK374">
        <f t="shared" si="156"/>
        <v>-0.0131147540983606</v>
      </c>
      <c r="AL374">
        <f t="shared" si="157"/>
        <v>-0.029940119760479</v>
      </c>
      <c r="AM374">
        <f t="shared" si="158"/>
        <v>-0.142100617828773</v>
      </c>
      <c r="AN374">
        <f t="shared" si="159"/>
        <v>-0.0964506172839506</v>
      </c>
      <c r="AO374">
        <f t="shared" si="160"/>
        <v>0.026726057906459</v>
      </c>
      <c r="AP374">
        <f t="shared" si="161"/>
        <v>0.0359062825175706</v>
      </c>
    </row>
    <row r="375" spans="1:42">
      <c r="A375" s="3" t="s">
        <v>2222</v>
      </c>
      <c r="B375" s="3" t="s">
        <v>146</v>
      </c>
      <c r="C375" s="3" t="s">
        <v>2223</v>
      </c>
      <c r="D375" s="3" t="s">
        <v>2224</v>
      </c>
      <c r="E375" s="3" t="s">
        <v>2225</v>
      </c>
      <c r="F375" s="3" t="s">
        <v>2226</v>
      </c>
      <c r="G375">
        <f t="shared" si="162"/>
        <v>0.093994513793661</v>
      </c>
      <c r="H375">
        <f t="shared" si="163"/>
        <v>0.0649652788523592</v>
      </c>
      <c r="I375">
        <f t="shared" si="164"/>
        <v>0.072918428511027</v>
      </c>
      <c r="J375">
        <f t="shared" si="165"/>
        <v>0.110080446051746</v>
      </c>
      <c r="K375">
        <f t="shared" si="166"/>
        <v>0.123375171697601</v>
      </c>
      <c r="L375">
        <f t="shared" si="167"/>
        <v>0.123462842370044</v>
      </c>
      <c r="M375">
        <f t="shared" si="168"/>
        <v>0.0770684849245343</v>
      </c>
      <c r="N375">
        <f t="shared" si="169"/>
        <v>0.0831573915162026</v>
      </c>
      <c r="O375">
        <f t="shared" si="170"/>
        <v>0.0803874537523759</v>
      </c>
      <c r="P375">
        <f t="shared" si="171"/>
        <v>-0.021076085282634</v>
      </c>
      <c r="Q375">
        <f t="shared" si="172"/>
        <v>-0.0316773319861843</v>
      </c>
      <c r="R375">
        <f t="shared" si="173"/>
        <v>-0.0243411814158512</v>
      </c>
      <c r="S375">
        <f t="shared" si="174"/>
        <v>-0.00139695358919603</v>
      </c>
      <c r="T375">
        <f t="shared" si="179"/>
        <v>0.0649652788523592</v>
      </c>
      <c r="U375">
        <f t="shared" si="175"/>
        <v>0.0689418536816931</v>
      </c>
      <c r="V375">
        <f t="shared" si="176"/>
        <v>0.0716507307626403</v>
      </c>
      <c r="W375">
        <f t="shared" si="177"/>
        <v>0.0745273959510308</v>
      </c>
      <c r="X375">
        <f t="shared" si="178"/>
        <v>0.0756994075112999</v>
      </c>
      <c r="Y375" s="1">
        <v>832.6</v>
      </c>
      <c r="Z375" s="1">
        <v>3307.3</v>
      </c>
      <c r="AA375" s="1">
        <v>121.8</v>
      </c>
      <c r="AB375" s="1">
        <v>120.8</v>
      </c>
      <c r="AC375" s="1">
        <v>115.9</v>
      </c>
      <c r="AD375" s="1">
        <v>104.1</v>
      </c>
      <c r="AE375" s="1">
        <v>128.1</v>
      </c>
      <c r="AF375" s="1">
        <v>134.8</v>
      </c>
      <c r="AG375" s="1">
        <v>51.162</v>
      </c>
      <c r="AH375">
        <f t="shared" si="153"/>
        <v>0.11121787172712</v>
      </c>
      <c r="AI375">
        <f t="shared" si="154"/>
        <v>0.0287243370725365</v>
      </c>
      <c r="AJ375">
        <f t="shared" si="155"/>
        <v>0.00410509031198686</v>
      </c>
      <c r="AK375">
        <f t="shared" si="156"/>
        <v>0</v>
      </c>
      <c r="AL375">
        <f t="shared" si="157"/>
        <v>-0.0181190681622089</v>
      </c>
      <c r="AM375">
        <f t="shared" si="158"/>
        <v>-0.0528338136407301</v>
      </c>
      <c r="AN375">
        <f t="shared" si="159"/>
        <v>-0.0679156908665104</v>
      </c>
      <c r="AO375">
        <f t="shared" si="160"/>
        <v>0.0281899109792284</v>
      </c>
      <c r="AP375">
        <f t="shared" si="161"/>
        <v>0.0299284625307845</v>
      </c>
    </row>
    <row r="376" spans="1:42">
      <c r="A376" s="3" t="s">
        <v>2227</v>
      </c>
      <c r="B376" s="3" t="s">
        <v>2228</v>
      </c>
      <c r="C376" s="3" t="s">
        <v>2229</v>
      </c>
      <c r="D376" s="3" t="s">
        <v>2230</v>
      </c>
      <c r="E376" s="3" t="s">
        <v>2231</v>
      </c>
      <c r="F376" s="3" t="s">
        <v>2232</v>
      </c>
      <c r="G376">
        <f t="shared" si="162"/>
        <v>0.0939476862516621</v>
      </c>
      <c r="H376">
        <f t="shared" si="163"/>
        <v>0.0642185723266512</v>
      </c>
      <c r="I376">
        <f t="shared" si="164"/>
        <v>0.0758254098179845</v>
      </c>
      <c r="J376">
        <f t="shared" si="165"/>
        <v>0.106366945712026</v>
      </c>
      <c r="K376">
        <f t="shared" si="166"/>
        <v>0.11489726536874</v>
      </c>
      <c r="L376">
        <f t="shared" si="167"/>
        <v>0.117337916252302</v>
      </c>
      <c r="M376">
        <f t="shared" si="168"/>
        <v>0.0775897759959768</v>
      </c>
      <c r="N376">
        <f t="shared" si="169"/>
        <v>0.0845935857532044</v>
      </c>
      <c r="O376">
        <f t="shared" si="170"/>
        <v>0.0847300926586078</v>
      </c>
      <c r="P376">
        <f t="shared" si="171"/>
        <v>-0.0181222764336777</v>
      </c>
      <c r="Q376">
        <f t="shared" si="172"/>
        <v>-0.0306928121014826</v>
      </c>
      <c r="R376">
        <f t="shared" si="173"/>
        <v>-0.0194513054441113</v>
      </c>
      <c r="S376">
        <f t="shared" si="174"/>
        <v>-0.000895312459882516</v>
      </c>
      <c r="T376">
        <f t="shared" si="179"/>
        <v>0.0642185723266512</v>
      </c>
      <c r="U376">
        <f t="shared" si="175"/>
        <v>0.0700219910723178</v>
      </c>
      <c r="V376">
        <f t="shared" si="176"/>
        <v>0.0725445860468708</v>
      </c>
      <c r="W376">
        <f t="shared" si="177"/>
        <v>0.0755568359734542</v>
      </c>
      <c r="X376">
        <f t="shared" si="178"/>
        <v>0.0773914873104849</v>
      </c>
      <c r="Y376" s="1">
        <v>838.7</v>
      </c>
      <c r="Z376" s="1">
        <v>3324.7</v>
      </c>
      <c r="AA376" s="1">
        <v>121.3</v>
      </c>
      <c r="AB376" s="1">
        <v>120.2</v>
      </c>
      <c r="AC376" s="1">
        <v>114.7</v>
      </c>
      <c r="AD376" s="1">
        <v>100.5</v>
      </c>
      <c r="AE376" s="1">
        <v>127.2</v>
      </c>
      <c r="AF376" s="1">
        <v>134.8</v>
      </c>
      <c r="AG376" s="1">
        <v>51.7594</v>
      </c>
      <c r="AH376">
        <f t="shared" si="153"/>
        <v>0.116847502086563</v>
      </c>
      <c r="AI376">
        <f t="shared" si="154"/>
        <v>0.0245134899389419</v>
      </c>
      <c r="AJ376">
        <f t="shared" si="155"/>
        <v>0.00906842539159117</v>
      </c>
      <c r="AK376">
        <f t="shared" si="156"/>
        <v>0.00499168053244588</v>
      </c>
      <c r="AL376">
        <f t="shared" si="157"/>
        <v>-0.00697471665213598</v>
      </c>
      <c r="AM376">
        <f t="shared" si="158"/>
        <v>-0.0338308457711443</v>
      </c>
      <c r="AN376">
        <f t="shared" si="159"/>
        <v>-0.0487421383647799</v>
      </c>
      <c r="AO376">
        <f t="shared" si="160"/>
        <v>0.0318991097922847</v>
      </c>
      <c r="AP376">
        <f t="shared" si="161"/>
        <v>0.0195172277885756</v>
      </c>
    </row>
    <row r="377" spans="1:42">
      <c r="A377" s="3" t="s">
        <v>2233</v>
      </c>
      <c r="B377" s="3" t="s">
        <v>2234</v>
      </c>
      <c r="C377" s="3" t="s">
        <v>2235</v>
      </c>
      <c r="D377" s="3" t="s">
        <v>2236</v>
      </c>
      <c r="E377" s="3" t="s">
        <v>2237</v>
      </c>
      <c r="F377" s="3" t="s">
        <v>2238</v>
      </c>
      <c r="G377">
        <f t="shared" si="162"/>
        <v>0.0899390184503325</v>
      </c>
      <c r="H377">
        <f t="shared" si="163"/>
        <v>0.0620137111544605</v>
      </c>
      <c r="I377">
        <f t="shared" si="164"/>
        <v>0.0716891247370478</v>
      </c>
      <c r="J377">
        <f t="shared" si="165"/>
        <v>0.104061886456529</v>
      </c>
      <c r="K377">
        <f t="shared" si="166"/>
        <v>0.114644077017672</v>
      </c>
      <c r="L377">
        <f t="shared" si="167"/>
        <v>0.113087970163035</v>
      </c>
      <c r="M377">
        <f t="shared" si="168"/>
        <v>0.0781670031993255</v>
      </c>
      <c r="N377">
        <f t="shared" si="169"/>
        <v>0.084583925748071</v>
      </c>
      <c r="O377">
        <f t="shared" si="170"/>
        <v>0.0810946652750514</v>
      </c>
      <c r="P377">
        <f t="shared" si="171"/>
        <v>-0.0182498937132846</v>
      </c>
      <c r="Q377">
        <f t="shared" si="172"/>
        <v>-0.0291392180803785</v>
      </c>
      <c r="R377">
        <f t="shared" si="173"/>
        <v>-0.0121719942972446</v>
      </c>
      <c r="S377">
        <f t="shared" si="174"/>
        <v>0.000500194234781849</v>
      </c>
      <c r="T377">
        <f t="shared" si="179"/>
        <v>0.0620137111544605</v>
      </c>
      <c r="U377">
        <f t="shared" si="175"/>
        <v>0.0668514179457541</v>
      </c>
      <c r="V377">
        <f t="shared" si="176"/>
        <v>0.0706232796969446</v>
      </c>
      <c r="W377">
        <f t="shared" si="177"/>
        <v>0.0741134412097262</v>
      </c>
      <c r="X377">
        <f t="shared" si="178"/>
        <v>0.0755096860227912</v>
      </c>
      <c r="Y377" s="1">
        <v>843.1</v>
      </c>
      <c r="Z377" s="1">
        <v>3335.4</v>
      </c>
      <c r="AA377" s="1">
        <v>121.3</v>
      </c>
      <c r="AB377" s="1">
        <v>120.2</v>
      </c>
      <c r="AC377" s="1">
        <v>114.2</v>
      </c>
      <c r="AD377" s="1">
        <v>100.2</v>
      </c>
      <c r="AE377" s="1">
        <v>126.5</v>
      </c>
      <c r="AF377" s="1">
        <v>135.1</v>
      </c>
      <c r="AG377" s="1">
        <v>51.5743</v>
      </c>
      <c r="AH377">
        <f t="shared" si="153"/>
        <v>0.119440161309453</v>
      </c>
      <c r="AI377">
        <f t="shared" si="154"/>
        <v>0.0199676200755531</v>
      </c>
      <c r="AJ377">
        <f t="shared" si="155"/>
        <v>0.00989282769991758</v>
      </c>
      <c r="AK377">
        <f t="shared" si="156"/>
        <v>0.0058236272878536</v>
      </c>
      <c r="AL377">
        <f t="shared" si="157"/>
        <v>-0.000875656742556992</v>
      </c>
      <c r="AM377">
        <f t="shared" si="158"/>
        <v>-0.0209580838323354</v>
      </c>
      <c r="AN377">
        <f t="shared" si="159"/>
        <v>-0.0395256916996047</v>
      </c>
      <c r="AO377">
        <f t="shared" si="160"/>
        <v>0.0318282753515915</v>
      </c>
      <c r="AP377">
        <f t="shared" si="161"/>
        <v>0.0237230558630946</v>
      </c>
    </row>
    <row r="378" spans="1:42">
      <c r="A378" s="3" t="s">
        <v>2239</v>
      </c>
      <c r="B378" s="3" t="s">
        <v>2240</v>
      </c>
      <c r="C378" s="3" t="s">
        <v>2241</v>
      </c>
      <c r="D378" s="3" t="s">
        <v>2242</v>
      </c>
      <c r="E378" s="3" t="s">
        <v>2243</v>
      </c>
      <c r="F378" s="3" t="s">
        <v>2244</v>
      </c>
      <c r="G378">
        <f t="shared" si="162"/>
        <v>0.09233023490574</v>
      </c>
      <c r="H378">
        <f t="shared" si="163"/>
        <v>0.0623968162257107</v>
      </c>
      <c r="I378">
        <f t="shared" si="164"/>
        <v>0.0725069462390909</v>
      </c>
      <c r="J378">
        <f t="shared" si="165"/>
        <v>0.107796570455707</v>
      </c>
      <c r="K378">
        <f t="shared" si="166"/>
        <v>0.123808521449963</v>
      </c>
      <c r="L378">
        <f t="shared" si="167"/>
        <v>0.128352595542129</v>
      </c>
      <c r="M378">
        <f t="shared" si="168"/>
        <v>0.0766324158076921</v>
      </c>
      <c r="N378">
        <f t="shared" si="169"/>
        <v>0.0866138256312032</v>
      </c>
      <c r="O378">
        <f t="shared" si="170"/>
        <v>0.0828908202939434</v>
      </c>
      <c r="P378">
        <f t="shared" si="171"/>
        <v>-0.0198232886666491</v>
      </c>
      <c r="Q378">
        <f t="shared" si="172"/>
        <v>-0.0257846977289785</v>
      </c>
      <c r="R378">
        <f t="shared" si="173"/>
        <v>-0.00942843545346594</v>
      </c>
      <c r="S378">
        <f t="shared" si="174"/>
        <v>-0.00527604873595285</v>
      </c>
      <c r="T378">
        <f t="shared" si="179"/>
        <v>0.0623968162257107</v>
      </c>
      <c r="U378">
        <f t="shared" si="175"/>
        <v>0.0674518812324008</v>
      </c>
      <c r="V378">
        <f t="shared" si="176"/>
        <v>0.0705120594241646</v>
      </c>
      <c r="W378">
        <f t="shared" si="177"/>
        <v>0.0745375009759242</v>
      </c>
      <c r="X378">
        <f t="shared" si="178"/>
        <v>0.0762081648395281</v>
      </c>
      <c r="Y378" s="1">
        <v>848.8</v>
      </c>
      <c r="Z378" s="1">
        <v>3346.1</v>
      </c>
      <c r="AA378" s="1">
        <v>121.6</v>
      </c>
      <c r="AB378" s="1">
        <v>120.4</v>
      </c>
      <c r="AC378" s="1">
        <v>114.1</v>
      </c>
      <c r="AD378" s="1">
        <v>100.9</v>
      </c>
      <c r="AE378" s="1">
        <v>124.2</v>
      </c>
      <c r="AF378" s="1">
        <v>135.6</v>
      </c>
      <c r="AG378" s="1">
        <v>51.6856</v>
      </c>
      <c r="AH378">
        <f t="shared" si="153"/>
        <v>0.119934024505184</v>
      </c>
      <c r="AI378">
        <f t="shared" si="154"/>
        <v>0.0163473894982219</v>
      </c>
      <c r="AJ378">
        <f t="shared" si="155"/>
        <v>0.0106907894736843</v>
      </c>
      <c r="AK378">
        <f t="shared" si="156"/>
        <v>0.00830564784053156</v>
      </c>
      <c r="AL378">
        <f t="shared" si="157"/>
        <v>0.00350569675723055</v>
      </c>
      <c r="AM378">
        <f t="shared" si="158"/>
        <v>-0.00594648166501495</v>
      </c>
      <c r="AN378">
        <f t="shared" si="159"/>
        <v>-0.0209339774557167</v>
      </c>
      <c r="AO378">
        <f t="shared" si="160"/>
        <v>0.0302359882005899</v>
      </c>
      <c r="AP378">
        <f t="shared" si="161"/>
        <v>0.0266205674307738</v>
      </c>
    </row>
    <row r="379" spans="1:42">
      <c r="A379" s="3" t="s">
        <v>2245</v>
      </c>
      <c r="B379" s="3" t="s">
        <v>2246</v>
      </c>
      <c r="C379" s="3" t="s">
        <v>1576</v>
      </c>
      <c r="D379" s="3" t="s">
        <v>2247</v>
      </c>
      <c r="E379" s="3" t="s">
        <v>2248</v>
      </c>
      <c r="F379" s="3" t="s">
        <v>2249</v>
      </c>
      <c r="G379">
        <f t="shared" si="162"/>
        <v>0.0969852264369459</v>
      </c>
      <c r="H379">
        <f t="shared" si="163"/>
        <v>0.0636429223059577</v>
      </c>
      <c r="I379">
        <f t="shared" si="164"/>
        <v>0.0739768162271714</v>
      </c>
      <c r="J379">
        <f t="shared" si="165"/>
        <v>0.123467973779061</v>
      </c>
      <c r="K379">
        <f t="shared" si="166"/>
        <v>0.144117833438784</v>
      </c>
      <c r="L379">
        <f t="shared" si="167"/>
        <v>0.153905023287747</v>
      </c>
      <c r="M379">
        <f t="shared" si="168"/>
        <v>0.0818306409434629</v>
      </c>
      <c r="N379">
        <f t="shared" si="169"/>
        <v>0.0882575451841956</v>
      </c>
      <c r="O379">
        <f t="shared" si="170"/>
        <v>0.0858384940538496</v>
      </c>
      <c r="P379">
        <f t="shared" si="171"/>
        <v>-0.0230084102097746</v>
      </c>
      <c r="Q379">
        <f t="shared" si="172"/>
        <v>-0.028647669308695</v>
      </c>
      <c r="R379">
        <f t="shared" si="173"/>
        <v>-0.00937679236577518</v>
      </c>
      <c r="S379">
        <f t="shared" si="174"/>
        <v>-0.00827819296937128</v>
      </c>
      <c r="T379">
        <f t="shared" si="179"/>
        <v>0.0636429223059577</v>
      </c>
      <c r="U379">
        <f t="shared" si="175"/>
        <v>0.0688098692665646</v>
      </c>
      <c r="V379">
        <f t="shared" si="176"/>
        <v>0.0731501264921973</v>
      </c>
      <c r="W379">
        <f t="shared" si="177"/>
        <v>0.0769269811651969</v>
      </c>
      <c r="X379">
        <f t="shared" si="178"/>
        <v>0.0787092837429274</v>
      </c>
      <c r="Y379" s="1">
        <v>856.7</v>
      </c>
      <c r="Z379" s="1">
        <v>3355.1</v>
      </c>
      <c r="AA379" s="1">
        <v>121.4</v>
      </c>
      <c r="AB379" s="1">
        <v>120.1</v>
      </c>
      <c r="AC379" s="1">
        <v>113.9</v>
      </c>
      <c r="AD379" s="1">
        <v>99.2</v>
      </c>
      <c r="AE379" s="1">
        <v>121.6</v>
      </c>
      <c r="AF379" s="1">
        <v>136</v>
      </c>
      <c r="AG379" s="1">
        <v>51.6708</v>
      </c>
      <c r="AH379">
        <f t="shared" si="153"/>
        <v>0.113925528189565</v>
      </c>
      <c r="AI379">
        <f t="shared" si="154"/>
        <v>0.0121009805967035</v>
      </c>
      <c r="AJ379">
        <f t="shared" si="155"/>
        <v>0.0164744645799012</v>
      </c>
      <c r="AK379">
        <f t="shared" si="156"/>
        <v>0.0149875104079934</v>
      </c>
      <c r="AL379">
        <f t="shared" si="157"/>
        <v>0.0105355575065846</v>
      </c>
      <c r="AM379">
        <f t="shared" si="158"/>
        <v>0.0241935483870967</v>
      </c>
      <c r="AN379">
        <f t="shared" si="159"/>
        <v>0.0098684210526316</v>
      </c>
      <c r="AO379">
        <f t="shared" si="160"/>
        <v>0.0301470588235294</v>
      </c>
      <c r="AP379">
        <f t="shared" si="161"/>
        <v>0.0296937535319755</v>
      </c>
    </row>
    <row r="380" spans="1:42">
      <c r="A380" s="3" t="s">
        <v>2250</v>
      </c>
      <c r="B380" s="3" t="s">
        <v>2251</v>
      </c>
      <c r="C380" s="3" t="s">
        <v>2252</v>
      </c>
      <c r="D380" s="3" t="s">
        <v>2253</v>
      </c>
      <c r="E380" s="3" t="s">
        <v>2254</v>
      </c>
      <c r="F380" s="3" t="s">
        <v>2255</v>
      </c>
      <c r="G380">
        <f t="shared" si="162"/>
        <v>0.0980945651860486</v>
      </c>
      <c r="H380">
        <f t="shared" si="163"/>
        <v>0.0617583892879472</v>
      </c>
      <c r="I380">
        <f t="shared" si="164"/>
        <v>0.0720358950324264</v>
      </c>
      <c r="J380">
        <f t="shared" si="165"/>
        <v>0.125975913611525</v>
      </c>
      <c r="K380">
        <f t="shared" si="166"/>
        <v>0.150709679857536</v>
      </c>
      <c r="L380">
        <f t="shared" si="167"/>
        <v>0.163066565579728</v>
      </c>
      <c r="M380">
        <f t="shared" si="168"/>
        <v>0.0792875562050295</v>
      </c>
      <c r="N380">
        <f t="shared" si="169"/>
        <v>0.0876719626165992</v>
      </c>
      <c r="O380">
        <f t="shared" si="170"/>
        <v>0.0848939718957598</v>
      </c>
      <c r="P380">
        <f t="shared" si="171"/>
        <v>-0.026058670153622</v>
      </c>
      <c r="Q380">
        <f t="shared" si="172"/>
        <v>-0.0269081118522008</v>
      </c>
      <c r="R380">
        <f t="shared" si="173"/>
        <v>-0.00842090169727282</v>
      </c>
      <c r="S380">
        <f t="shared" si="174"/>
        <v>-0.00586505724740711</v>
      </c>
      <c r="T380">
        <f t="shared" si="179"/>
        <v>0.0617583892879472</v>
      </c>
      <c r="U380">
        <f t="shared" si="175"/>
        <v>0.0668971421601868</v>
      </c>
      <c r="V380">
        <f t="shared" si="176"/>
        <v>0.0710272801751344</v>
      </c>
      <c r="W380">
        <f t="shared" si="177"/>
        <v>0.0751884507855006</v>
      </c>
      <c r="X380">
        <f t="shared" si="178"/>
        <v>0.0771295550075524</v>
      </c>
      <c r="Y380" s="1">
        <v>861.6</v>
      </c>
      <c r="Z380" s="1">
        <v>3359</v>
      </c>
      <c r="AA380" s="1">
        <v>121.1</v>
      </c>
      <c r="AB380" s="1">
        <v>119.6</v>
      </c>
      <c r="AC380" s="1">
        <v>113.6</v>
      </c>
      <c r="AD380" s="1">
        <v>99.4</v>
      </c>
      <c r="AE380" s="1">
        <v>120.9</v>
      </c>
      <c r="AF380" s="1">
        <v>136.2</v>
      </c>
      <c r="AG380" s="1">
        <v>51.8945</v>
      </c>
      <c r="AH380">
        <f t="shared" si="153"/>
        <v>0.118036211699164</v>
      </c>
      <c r="AI380">
        <f t="shared" si="154"/>
        <v>0.0110151830902054</v>
      </c>
      <c r="AJ380">
        <f t="shared" si="155"/>
        <v>0.0181668042939719</v>
      </c>
      <c r="AK380">
        <f t="shared" si="156"/>
        <v>0.0192307692307693</v>
      </c>
      <c r="AL380">
        <f t="shared" si="157"/>
        <v>0.0140845070422536</v>
      </c>
      <c r="AM380">
        <f t="shared" si="158"/>
        <v>0.022132796780684</v>
      </c>
      <c r="AN380">
        <f t="shared" si="159"/>
        <v>0.0256410256410256</v>
      </c>
      <c r="AO380">
        <f t="shared" si="160"/>
        <v>0.0315712187958885</v>
      </c>
      <c r="AP380">
        <f t="shared" si="161"/>
        <v>0.0289182861382228</v>
      </c>
    </row>
    <row r="381" spans="1:42">
      <c r="A381" s="3" t="s">
        <v>2256</v>
      </c>
      <c r="B381" s="3" t="s">
        <v>2257</v>
      </c>
      <c r="C381" s="3" t="s">
        <v>2258</v>
      </c>
      <c r="D381" s="3" t="s">
        <v>2259</v>
      </c>
      <c r="E381" s="3" t="s">
        <v>2260</v>
      </c>
      <c r="F381" s="3" t="s">
        <v>2261</v>
      </c>
      <c r="G381">
        <f t="shared" si="162"/>
        <v>0.0920151579431381</v>
      </c>
      <c r="H381">
        <f t="shared" si="163"/>
        <v>0.0567502618511872</v>
      </c>
      <c r="I381">
        <f t="shared" si="164"/>
        <v>0.0696182739636474</v>
      </c>
      <c r="J381">
        <f t="shared" si="165"/>
        <v>0.117739610732642</v>
      </c>
      <c r="K381">
        <f t="shared" si="166"/>
        <v>0.141820203943517</v>
      </c>
      <c r="L381">
        <f t="shared" si="167"/>
        <v>0.151652780719681</v>
      </c>
      <c r="M381">
        <f t="shared" si="168"/>
        <v>0.0735468893801679</v>
      </c>
      <c r="N381">
        <f t="shared" si="169"/>
        <v>0.0841598263293861</v>
      </c>
      <c r="O381">
        <f t="shared" si="170"/>
        <v>0.0811792489223831</v>
      </c>
      <c r="P381">
        <f t="shared" si="171"/>
        <v>-0.0223968839794906</v>
      </c>
      <c r="Q381">
        <f t="shared" si="172"/>
        <v>-0.0232141606317319</v>
      </c>
      <c r="R381">
        <f t="shared" si="173"/>
        <v>-0.00209342234579375</v>
      </c>
      <c r="S381">
        <f t="shared" si="174"/>
        <v>-0.000539634014269846</v>
      </c>
      <c r="T381">
        <f t="shared" si="179"/>
        <v>0.0567502618511872</v>
      </c>
      <c r="U381">
        <f t="shared" si="175"/>
        <v>0.0631842679074174</v>
      </c>
      <c r="V381">
        <f t="shared" si="176"/>
        <v>0.0666384750650009</v>
      </c>
      <c r="W381">
        <f t="shared" si="177"/>
        <v>0.0710188128810972</v>
      </c>
      <c r="X381">
        <f t="shared" si="178"/>
        <v>0.0730509000893544</v>
      </c>
      <c r="Y381" s="1">
        <v>866.7</v>
      </c>
      <c r="Z381" s="1">
        <v>3357.8</v>
      </c>
      <c r="AA381" s="1">
        <v>121.3</v>
      </c>
      <c r="AB381" s="1">
        <v>119.9</v>
      </c>
      <c r="AC381" s="1">
        <v>113.8</v>
      </c>
      <c r="AD381" s="1">
        <v>99.1</v>
      </c>
      <c r="AE381" s="1">
        <v>121.2</v>
      </c>
      <c r="AF381" s="1">
        <v>136.6</v>
      </c>
      <c r="AG381" s="1">
        <v>51.8019</v>
      </c>
      <c r="AH381">
        <f t="shared" si="153"/>
        <v>0.123456790123457</v>
      </c>
      <c r="AI381">
        <f t="shared" si="154"/>
        <v>0.0128060039311454</v>
      </c>
      <c r="AJ381">
        <f t="shared" si="155"/>
        <v>0.0173124484748558</v>
      </c>
      <c r="AK381">
        <f t="shared" si="156"/>
        <v>0.0166805671392827</v>
      </c>
      <c r="AL381">
        <f t="shared" si="157"/>
        <v>0.0114235500878734</v>
      </c>
      <c r="AM381">
        <f t="shared" si="158"/>
        <v>0.0161453077699295</v>
      </c>
      <c r="AN381">
        <f t="shared" si="159"/>
        <v>0.033003300330033</v>
      </c>
      <c r="AO381">
        <f t="shared" si="160"/>
        <v>0.0307467057101026</v>
      </c>
      <c r="AP381">
        <f t="shared" si="161"/>
        <v>0.03349877128059</v>
      </c>
    </row>
    <row r="382" spans="1:42">
      <c r="A382" s="3" t="s">
        <v>2262</v>
      </c>
      <c r="B382" s="3" t="s">
        <v>2263</v>
      </c>
      <c r="C382" s="3" t="s">
        <v>2264</v>
      </c>
      <c r="D382" s="3" t="s">
        <v>2265</v>
      </c>
      <c r="E382" s="3" t="s">
        <v>2266</v>
      </c>
      <c r="F382" s="3" t="s">
        <v>2267</v>
      </c>
      <c r="G382">
        <f t="shared" si="162"/>
        <v>0.0876126607156304</v>
      </c>
      <c r="H382">
        <f t="shared" si="163"/>
        <v>0.0538544661264787</v>
      </c>
      <c r="I382">
        <f t="shared" si="164"/>
        <v>0.0648052036613491</v>
      </c>
      <c r="J382">
        <f t="shared" si="165"/>
        <v>0.114195672339891</v>
      </c>
      <c r="K382">
        <f t="shared" si="166"/>
        <v>0.136988363195057</v>
      </c>
      <c r="L382">
        <f t="shared" si="167"/>
        <v>0.144309789989812</v>
      </c>
      <c r="M382">
        <f t="shared" si="168"/>
        <v>0.0710249277827167</v>
      </c>
      <c r="N382">
        <f t="shared" si="169"/>
        <v>0.0792934900874647</v>
      </c>
      <c r="O382">
        <f t="shared" si="170"/>
        <v>0.0745268203273845</v>
      </c>
      <c r="P382">
        <f t="shared" si="171"/>
        <v>-0.0228074570542813</v>
      </c>
      <c r="Q382">
        <f t="shared" si="172"/>
        <v>-0.0201218656949736</v>
      </c>
      <c r="R382">
        <f t="shared" si="173"/>
        <v>0.0047815093584785</v>
      </c>
      <c r="S382">
        <f t="shared" si="174"/>
        <v>0.00293813227915441</v>
      </c>
      <c r="T382">
        <f t="shared" si="179"/>
        <v>0.0538544661264787</v>
      </c>
      <c r="U382">
        <f t="shared" si="175"/>
        <v>0.0593298348939139</v>
      </c>
      <c r="V382">
        <f t="shared" si="176"/>
        <v>0.0632281991901815</v>
      </c>
      <c r="W382">
        <f t="shared" si="177"/>
        <v>0.0672445219145023</v>
      </c>
      <c r="X382">
        <f t="shared" si="178"/>
        <v>0.0687009815970787</v>
      </c>
      <c r="Y382" s="1">
        <v>869.7</v>
      </c>
      <c r="Z382" s="1">
        <v>3357.6</v>
      </c>
      <c r="AA382" s="1">
        <v>121.5</v>
      </c>
      <c r="AB382" s="1">
        <v>120.1</v>
      </c>
      <c r="AC382" s="1">
        <v>114</v>
      </c>
      <c r="AD382" s="1">
        <v>98.4</v>
      </c>
      <c r="AE382" s="1">
        <v>121.3</v>
      </c>
      <c r="AF382" s="1">
        <v>137</v>
      </c>
      <c r="AG382" s="1">
        <v>51.8273</v>
      </c>
      <c r="AH382">
        <f t="shared" si="153"/>
        <v>0.136023916292975</v>
      </c>
      <c r="AI382">
        <f t="shared" si="154"/>
        <v>0.0163211817965214</v>
      </c>
      <c r="AJ382">
        <f t="shared" si="155"/>
        <v>0.0181069958847737</v>
      </c>
      <c r="AK382">
        <f t="shared" si="156"/>
        <v>0.0183180682764363</v>
      </c>
      <c r="AL382">
        <f t="shared" si="157"/>
        <v>0.0114035087719298</v>
      </c>
      <c r="AM382">
        <f t="shared" si="158"/>
        <v>0.0447154471544715</v>
      </c>
      <c r="AN382">
        <f t="shared" si="159"/>
        <v>0.0131904369332235</v>
      </c>
      <c r="AO382">
        <f t="shared" si="160"/>
        <v>0.02992700729927</v>
      </c>
      <c r="AP382">
        <f t="shared" si="161"/>
        <v>0.0398187827650678</v>
      </c>
    </row>
    <row r="383" spans="1:42">
      <c r="A383" s="3" t="s">
        <v>2268</v>
      </c>
      <c r="B383" s="3" t="s">
        <v>2269</v>
      </c>
      <c r="C383" s="3" t="s">
        <v>2270</v>
      </c>
      <c r="D383" s="3" t="s">
        <v>2271</v>
      </c>
      <c r="E383" s="3" t="s">
        <v>2272</v>
      </c>
      <c r="F383" s="3" t="s">
        <v>2273</v>
      </c>
      <c r="G383">
        <f t="shared" si="162"/>
        <v>0.0761242225643857</v>
      </c>
      <c r="H383">
        <f t="shared" si="163"/>
        <v>0.0515354289629188</v>
      </c>
      <c r="I383">
        <f t="shared" si="164"/>
        <v>0.0605476324557342</v>
      </c>
      <c r="J383">
        <f t="shared" si="165"/>
        <v>0.0930461552424723</v>
      </c>
      <c r="K383">
        <f t="shared" si="166"/>
        <v>0.10871573426042</v>
      </c>
      <c r="L383">
        <f t="shared" si="167"/>
        <v>0.108968238749611</v>
      </c>
      <c r="M383">
        <f t="shared" si="168"/>
        <v>0.0702424953833017</v>
      </c>
      <c r="N383">
        <f t="shared" si="169"/>
        <v>0.078597746349135</v>
      </c>
      <c r="O383">
        <f t="shared" si="170"/>
        <v>0.0746193656521911</v>
      </c>
      <c r="P383">
        <f t="shared" si="171"/>
        <v>-0.0155765901086515</v>
      </c>
      <c r="Q383">
        <f t="shared" si="172"/>
        <v>-0.0167783390049138</v>
      </c>
      <c r="R383">
        <f t="shared" si="173"/>
        <v>0.00889421186354477</v>
      </c>
      <c r="S383">
        <f t="shared" si="174"/>
        <v>0.00375531828786761</v>
      </c>
      <c r="T383">
        <f t="shared" si="179"/>
        <v>0.0515354289629188</v>
      </c>
      <c r="U383">
        <f t="shared" si="175"/>
        <v>0.0560415307093265</v>
      </c>
      <c r="V383">
        <f t="shared" si="176"/>
        <v>0.0607751856006515</v>
      </c>
      <c r="W383">
        <f t="shared" si="177"/>
        <v>0.0652308257877724</v>
      </c>
      <c r="X383">
        <f t="shared" si="178"/>
        <v>0.0671085337606561</v>
      </c>
      <c r="Y383" s="1">
        <v>878</v>
      </c>
      <c r="Z383" s="1">
        <v>3362.7</v>
      </c>
      <c r="AA383" s="1">
        <v>121.9</v>
      </c>
      <c r="AB383" s="1">
        <v>120.5</v>
      </c>
      <c r="AC383" s="1">
        <v>114</v>
      </c>
      <c r="AD383" s="1">
        <v>100.8</v>
      </c>
      <c r="AE383" s="1">
        <v>121.1</v>
      </c>
      <c r="AF383" s="1">
        <v>137.2</v>
      </c>
      <c r="AG383" s="1">
        <v>51.6336</v>
      </c>
      <c r="AH383">
        <f t="shared" si="153"/>
        <v>0.143166287015945</v>
      </c>
      <c r="AI383">
        <f t="shared" si="154"/>
        <v>0.0188241591578197</v>
      </c>
      <c r="AJ383">
        <f t="shared" si="155"/>
        <v>0.0188679245283019</v>
      </c>
      <c r="AK383">
        <f t="shared" si="156"/>
        <v>0.0190871369294606</v>
      </c>
      <c r="AL383">
        <f t="shared" si="157"/>
        <v>0.0114035087719298</v>
      </c>
      <c r="AM383">
        <f t="shared" si="158"/>
        <v>0.0198412698412698</v>
      </c>
      <c r="AN383">
        <f t="shared" si="159"/>
        <v>-0.00908340214698592</v>
      </c>
      <c r="AO383">
        <f t="shared" si="160"/>
        <v>0.032798833819242</v>
      </c>
      <c r="AP383">
        <f t="shared" si="161"/>
        <v>0.0473218989185336</v>
      </c>
    </row>
    <row r="384" spans="1:42">
      <c r="A384" s="3" t="s">
        <v>2274</v>
      </c>
      <c r="B384" s="3" t="s">
        <v>2275</v>
      </c>
      <c r="C384" s="3" t="s">
        <v>2276</v>
      </c>
      <c r="D384" s="3" t="s">
        <v>451</v>
      </c>
      <c r="E384" s="3" t="s">
        <v>2277</v>
      </c>
      <c r="F384" s="3" t="s">
        <v>2278</v>
      </c>
      <c r="G384">
        <f t="shared" si="162"/>
        <v>0.0681768058653356</v>
      </c>
      <c r="H384">
        <f t="shared" si="163"/>
        <v>0.048150868562422</v>
      </c>
      <c r="I384">
        <f t="shared" si="164"/>
        <v>0.0592450504574748</v>
      </c>
      <c r="J384">
        <f t="shared" si="165"/>
        <v>0.0792843950475607</v>
      </c>
      <c r="K384">
        <f t="shared" si="166"/>
        <v>0.0916708603735461</v>
      </c>
      <c r="L384">
        <f t="shared" si="167"/>
        <v>0.0910219569599922</v>
      </c>
      <c r="M384">
        <f t="shared" si="168"/>
        <v>0.0666717946477203</v>
      </c>
      <c r="N384">
        <f t="shared" si="169"/>
        <v>0.0804633108882253</v>
      </c>
      <c r="O384">
        <f t="shared" si="170"/>
        <v>0.0751542953763963</v>
      </c>
      <c r="P384">
        <f t="shared" si="171"/>
        <v>-0.00893175540786063</v>
      </c>
      <c r="Q384">
        <f t="shared" si="172"/>
        <v>-0.01182914926291</v>
      </c>
      <c r="R384">
        <f t="shared" si="173"/>
        <v>0.0202136289642342</v>
      </c>
      <c r="S384">
        <f t="shared" si="174"/>
        <v>0.00506005277064766</v>
      </c>
      <c r="T384">
        <f t="shared" si="179"/>
        <v>0.048150868562422</v>
      </c>
      <c r="U384">
        <f t="shared" si="175"/>
        <v>0.0536979595099484</v>
      </c>
      <c r="V384">
        <f t="shared" si="176"/>
        <v>0.058022571222539</v>
      </c>
      <c r="W384">
        <f t="shared" si="177"/>
        <v>0.0636327561389606</v>
      </c>
      <c r="X384">
        <f t="shared" si="178"/>
        <v>0.0659370639864477</v>
      </c>
      <c r="Y384" s="1">
        <v>887.6</v>
      </c>
      <c r="Z384" s="1">
        <v>3368.1</v>
      </c>
      <c r="AA384" s="1">
        <v>122.4</v>
      </c>
      <c r="AB384" s="1">
        <v>121</v>
      </c>
      <c r="AC384" s="1">
        <v>114.1</v>
      </c>
      <c r="AD384" s="1">
        <v>100.7</v>
      </c>
      <c r="AE384" s="1">
        <v>120.2</v>
      </c>
      <c r="AF384" s="1">
        <v>137.8</v>
      </c>
      <c r="AG384" s="1">
        <v>51.8742</v>
      </c>
      <c r="AH384">
        <f t="shared" si="153"/>
        <v>0.144321766561514</v>
      </c>
      <c r="AI384">
        <f t="shared" si="154"/>
        <v>0.0179626495650367</v>
      </c>
      <c r="AJ384">
        <f t="shared" si="155"/>
        <v>0.0138888888888888</v>
      </c>
      <c r="AK384">
        <f t="shared" si="156"/>
        <v>0.0132231404958677</v>
      </c>
      <c r="AL384">
        <f t="shared" si="157"/>
        <v>0.00876424189307625</v>
      </c>
      <c r="AM384">
        <f t="shared" si="158"/>
        <v>0.0178748758689175</v>
      </c>
      <c r="AN384">
        <f t="shared" si="159"/>
        <v>-0.0216306156405991</v>
      </c>
      <c r="AO384">
        <f t="shared" si="160"/>
        <v>0.0312046444121915</v>
      </c>
      <c r="AP384">
        <f t="shared" si="161"/>
        <v>0.0443322499431317</v>
      </c>
    </row>
    <row r="385" spans="1:42">
      <c r="A385" s="3" t="s">
        <v>2279</v>
      </c>
      <c r="B385" s="3" t="s">
        <v>2280</v>
      </c>
      <c r="C385" s="3" t="s">
        <v>2281</v>
      </c>
      <c r="D385" s="3" t="s">
        <v>2282</v>
      </c>
      <c r="E385" s="3" t="s">
        <v>2283</v>
      </c>
      <c r="F385" s="3" t="s">
        <v>2284</v>
      </c>
      <c r="G385">
        <f t="shared" si="162"/>
        <v>0.0582199542841182</v>
      </c>
      <c r="H385">
        <f t="shared" si="163"/>
        <v>0.0418329220019616</v>
      </c>
      <c r="I385">
        <f t="shared" si="164"/>
        <v>0.0528954270986794</v>
      </c>
      <c r="J385">
        <f t="shared" si="165"/>
        <v>0.0654279999900997</v>
      </c>
      <c r="K385">
        <f t="shared" si="166"/>
        <v>0.0753558406156126</v>
      </c>
      <c r="L385">
        <f t="shared" si="167"/>
        <v>0.0687812828861255</v>
      </c>
      <c r="M385">
        <f t="shared" si="168"/>
        <v>0.0605696553185016</v>
      </c>
      <c r="N385">
        <f t="shared" si="169"/>
        <v>0.0760919552490427</v>
      </c>
      <c r="O385">
        <f t="shared" si="170"/>
        <v>0.0647813781795811</v>
      </c>
      <c r="P385">
        <f t="shared" si="171"/>
        <v>-0.00532452718543862</v>
      </c>
      <c r="Q385">
        <f t="shared" si="172"/>
        <v>-0.00557342013164545</v>
      </c>
      <c r="R385">
        <f t="shared" si="173"/>
        <v>0.0293945872864062</v>
      </c>
      <c r="S385">
        <f t="shared" si="174"/>
        <v>0.00943931997561359</v>
      </c>
      <c r="T385">
        <f t="shared" si="179"/>
        <v>0.0418329220019616</v>
      </c>
      <c r="U385">
        <f t="shared" si="175"/>
        <v>0.0473641745503205</v>
      </c>
      <c r="V385">
        <f t="shared" si="176"/>
        <v>0.0517660014730475</v>
      </c>
      <c r="W385">
        <f t="shared" si="177"/>
        <v>0.0578474899170463</v>
      </c>
      <c r="X385">
        <f t="shared" si="178"/>
        <v>0.0592342675695533</v>
      </c>
      <c r="Y385" s="1">
        <v>897</v>
      </c>
      <c r="Z385" s="1">
        <v>3374.8</v>
      </c>
      <c r="AA385" s="1">
        <v>122.3</v>
      </c>
      <c r="AB385" s="1">
        <v>120.8</v>
      </c>
      <c r="AC385" s="1">
        <v>114</v>
      </c>
      <c r="AD385" s="1">
        <v>98.2</v>
      </c>
      <c r="AE385" s="1">
        <v>118.9</v>
      </c>
      <c r="AF385" s="1">
        <v>138.2</v>
      </c>
      <c r="AG385" s="1">
        <v>51.9454</v>
      </c>
      <c r="AH385">
        <f t="shared" si="153"/>
        <v>0.142586399108138</v>
      </c>
      <c r="AI385">
        <f t="shared" si="154"/>
        <v>0.0154972146497569</v>
      </c>
      <c r="AJ385">
        <f t="shared" si="155"/>
        <v>0.0155355682747343</v>
      </c>
      <c r="AK385">
        <f t="shared" si="156"/>
        <v>0.0157284768211921</v>
      </c>
      <c r="AL385">
        <f t="shared" si="157"/>
        <v>0.00964912280701749</v>
      </c>
      <c r="AM385">
        <f t="shared" si="158"/>
        <v>0.0315682281059063</v>
      </c>
      <c r="AN385">
        <f t="shared" si="159"/>
        <v>-0.00841042893187553</v>
      </c>
      <c r="AO385">
        <f t="shared" si="160"/>
        <v>0.0296671490593345</v>
      </c>
      <c r="AP385">
        <f t="shared" si="161"/>
        <v>0.0498196182915137</v>
      </c>
    </row>
    <row r="386" spans="1:42">
      <c r="A386" s="3" t="s">
        <v>2285</v>
      </c>
      <c r="B386" s="3" t="s">
        <v>2286</v>
      </c>
      <c r="C386" s="3" t="s">
        <v>2287</v>
      </c>
      <c r="D386" s="3" t="s">
        <v>2288</v>
      </c>
      <c r="E386" s="3" t="s">
        <v>2289</v>
      </c>
      <c r="F386" s="3" t="s">
        <v>2290</v>
      </c>
      <c r="G386">
        <f t="shared" si="162"/>
        <v>0.0662827126463863</v>
      </c>
      <c r="H386">
        <f t="shared" si="163"/>
        <v>0.0432729122334669</v>
      </c>
      <c r="I386">
        <f t="shared" si="164"/>
        <v>0.0576530063564936</v>
      </c>
      <c r="J386">
        <f t="shared" si="165"/>
        <v>0.0881684036298561</v>
      </c>
      <c r="K386">
        <f t="shared" si="166"/>
        <v>0.106398780757651</v>
      </c>
      <c r="L386">
        <f t="shared" si="167"/>
        <v>0.111745921765796</v>
      </c>
      <c r="M386">
        <f t="shared" si="168"/>
        <v>0.0716789980207003</v>
      </c>
      <c r="N386">
        <f t="shared" si="169"/>
        <v>0.0774217697373373</v>
      </c>
      <c r="O386">
        <f t="shared" si="170"/>
        <v>0.0713914342345521</v>
      </c>
      <c r="P386">
        <f t="shared" si="171"/>
        <v>-0.00862970628989281</v>
      </c>
      <c r="Q386">
        <f t="shared" si="172"/>
        <v>-0.00810158922202606</v>
      </c>
      <c r="R386">
        <f t="shared" si="173"/>
        <v>0.0241604616165815</v>
      </c>
      <c r="S386">
        <f t="shared" si="174"/>
        <v>0.00574927885212836</v>
      </c>
      <c r="T386">
        <f t="shared" si="179"/>
        <v>0.0432729122334669</v>
      </c>
      <c r="U386">
        <f t="shared" si="175"/>
        <v>0.0504629592949803</v>
      </c>
      <c r="V386">
        <f t="shared" si="176"/>
        <v>0.0575349722035536</v>
      </c>
      <c r="W386">
        <f t="shared" si="177"/>
        <v>0.0625066715869995</v>
      </c>
      <c r="X386">
        <f t="shared" si="178"/>
        <v>0.0642836241165101</v>
      </c>
      <c r="Y386" s="1">
        <v>910.4</v>
      </c>
      <c r="Z386" s="1">
        <v>3383.4</v>
      </c>
      <c r="AA386" s="1">
        <v>122</v>
      </c>
      <c r="AB386" s="1">
        <v>120.4</v>
      </c>
      <c r="AC386" s="1">
        <v>113.4</v>
      </c>
      <c r="AD386" s="1">
        <v>97.2</v>
      </c>
      <c r="AE386" s="1">
        <v>117.1</v>
      </c>
      <c r="AF386" s="1">
        <v>138.3</v>
      </c>
      <c r="AG386" s="1">
        <v>52.6633</v>
      </c>
      <c r="AH386">
        <f t="shared" si="153"/>
        <v>0.131810193321617</v>
      </c>
      <c r="AI386">
        <f t="shared" si="154"/>
        <v>0.0112313057870781</v>
      </c>
      <c r="AJ386">
        <f t="shared" si="155"/>
        <v>0.019672131147541</v>
      </c>
      <c r="AK386">
        <f t="shared" si="156"/>
        <v>0.0207641196013289</v>
      </c>
      <c r="AL386">
        <f t="shared" si="157"/>
        <v>0.017636684303351</v>
      </c>
      <c r="AM386">
        <f t="shared" si="158"/>
        <v>0.0462962962962963</v>
      </c>
      <c r="AN386">
        <f t="shared" si="159"/>
        <v>0.0170794192997438</v>
      </c>
      <c r="AO386">
        <f t="shared" si="160"/>
        <v>0.0325379609544469</v>
      </c>
      <c r="AP386">
        <f t="shared" si="161"/>
        <v>0.0340388847641526</v>
      </c>
    </row>
    <row r="387" spans="1:42">
      <c r="A387" s="3" t="s">
        <v>2291</v>
      </c>
      <c r="B387" s="3" t="s">
        <v>2292</v>
      </c>
      <c r="C387" s="3" t="s">
        <v>2293</v>
      </c>
      <c r="D387" s="3" t="s">
        <v>2294</v>
      </c>
      <c r="E387" s="3" t="s">
        <v>2295</v>
      </c>
      <c r="F387" s="3" t="s">
        <v>2296</v>
      </c>
      <c r="G387">
        <f t="shared" si="162"/>
        <v>0.0715837993699994</v>
      </c>
      <c r="H387">
        <f t="shared" si="163"/>
        <v>0.0438891935697252</v>
      </c>
      <c r="I387">
        <f t="shared" si="164"/>
        <v>0.0609825526664491</v>
      </c>
      <c r="J387">
        <f t="shared" si="165"/>
        <v>0.0962213672354113</v>
      </c>
      <c r="K387">
        <f t="shared" si="166"/>
        <v>0.122142597849272</v>
      </c>
      <c r="L387">
        <f t="shared" si="167"/>
        <v>0.13474771519402</v>
      </c>
      <c r="M387">
        <f t="shared" si="168"/>
        <v>0.0698626658703478</v>
      </c>
      <c r="N387">
        <f t="shared" si="169"/>
        <v>0.0802997830799328</v>
      </c>
      <c r="O387">
        <f t="shared" si="170"/>
        <v>0.0777986719809975</v>
      </c>
      <c r="P387">
        <f t="shared" si="171"/>
        <v>-0.0106012467035503</v>
      </c>
      <c r="Q387">
        <f t="shared" si="172"/>
        <v>-0.00326509613321721</v>
      </c>
      <c r="R387">
        <f t="shared" si="173"/>
        <v>0.0196791316934379</v>
      </c>
      <c r="S387">
        <f t="shared" si="174"/>
        <v>0.0075093695162751</v>
      </c>
      <c r="T387">
        <f t="shared" si="179"/>
        <v>0.0438891935697252</v>
      </c>
      <c r="U387">
        <f t="shared" si="175"/>
        <v>0.0524358731180872</v>
      </c>
      <c r="V387">
        <f t="shared" si="176"/>
        <v>0.0582448040355074</v>
      </c>
      <c r="W387">
        <f t="shared" si="177"/>
        <v>0.0637585487966137</v>
      </c>
      <c r="X387">
        <f t="shared" si="178"/>
        <v>0.0665665734334905</v>
      </c>
      <c r="Y387" s="1">
        <v>925.2</v>
      </c>
      <c r="Z387" s="1">
        <v>3402.3</v>
      </c>
      <c r="AA387" s="1">
        <v>122.3</v>
      </c>
      <c r="AB387" s="1">
        <v>120.8</v>
      </c>
      <c r="AC387" s="1">
        <v>113.8</v>
      </c>
      <c r="AD387" s="1">
        <v>98.6</v>
      </c>
      <c r="AE387" s="1">
        <v>119.4</v>
      </c>
      <c r="AF387" s="1">
        <v>138.6</v>
      </c>
      <c r="AG387" s="1">
        <v>52.6932</v>
      </c>
      <c r="AH387">
        <f t="shared" ref="AH387:AH450" si="180">(Y399-Y387)/Y387</f>
        <v>0.117055771725032</v>
      </c>
      <c r="AI387">
        <f t="shared" ref="AI387:AI450" si="181">(Z399-Z387)/Z387</f>
        <v>0.004379390412368</v>
      </c>
      <c r="AJ387">
        <f t="shared" ref="AJ387:AJ450" si="182">(AA399-AA387)/AA387</f>
        <v>0.0196238757154538</v>
      </c>
      <c r="AK387">
        <f t="shared" ref="AK387:AK450" si="183">(AB399-AB387)/AB387</f>
        <v>0.0198675496688742</v>
      </c>
      <c r="AL387">
        <f t="shared" ref="AL387:AL450" si="184">(AC399-AC387)/AC387</f>
        <v>0.0184534270650264</v>
      </c>
      <c r="AM387">
        <f t="shared" ref="AM387:AM450" si="185">(AD399-AD387)/AD387</f>
        <v>0.0263691683569981</v>
      </c>
      <c r="AN387">
        <f t="shared" ref="AN387:AN450" si="186">(AE399-AE387)/AE387</f>
        <v>-0.00502512562814077</v>
      </c>
      <c r="AO387">
        <f t="shared" ref="AO387:AO450" si="187">(AF399-AF387)/AF387</f>
        <v>0.0324675324675325</v>
      </c>
      <c r="AP387">
        <f t="shared" ref="AP387:AP450" si="188">(AG399-AG387)/AG387</f>
        <v>0.0354675745637009</v>
      </c>
    </row>
    <row r="388" spans="1:42">
      <c r="A388" s="3" t="s">
        <v>2297</v>
      </c>
      <c r="B388" s="3" t="s">
        <v>2298</v>
      </c>
      <c r="C388" s="3" t="s">
        <v>2299</v>
      </c>
      <c r="D388" s="3" t="s">
        <v>2300</v>
      </c>
      <c r="E388" s="3" t="s">
        <v>2301</v>
      </c>
      <c r="F388" s="3" t="s">
        <v>2302</v>
      </c>
      <c r="G388">
        <f t="shared" si="162"/>
        <v>0.0777410522034181</v>
      </c>
      <c r="H388">
        <f t="shared" si="163"/>
        <v>0.0460962958929734</v>
      </c>
      <c r="I388">
        <f t="shared" si="164"/>
        <v>0.0651705165356134</v>
      </c>
      <c r="J388">
        <f t="shared" si="165"/>
        <v>0.109022531256316</v>
      </c>
      <c r="K388">
        <f t="shared" si="166"/>
        <v>0.135013264502809</v>
      </c>
      <c r="L388">
        <f t="shared" si="167"/>
        <v>0.147445322647878</v>
      </c>
      <c r="M388">
        <f t="shared" si="168"/>
        <v>0.0760632660964902</v>
      </c>
      <c r="N388">
        <f t="shared" si="169"/>
        <v>0.0822894417750459</v>
      </c>
      <c r="O388">
        <f t="shared" si="170"/>
        <v>0.0763133271067075</v>
      </c>
      <c r="P388">
        <f t="shared" si="171"/>
        <v>-0.0125705356678049</v>
      </c>
      <c r="Q388">
        <f t="shared" si="172"/>
        <v>-0.00132902901043362</v>
      </c>
      <c r="R388">
        <f t="shared" si="173"/>
        <v>0.0172269639737952</v>
      </c>
      <c r="S388">
        <f t="shared" si="174"/>
        <v>0.00838100945028313</v>
      </c>
      <c r="T388">
        <f t="shared" si="179"/>
        <v>0.0460962958929734</v>
      </c>
      <c r="U388">
        <f t="shared" si="175"/>
        <v>0.0556334062142934</v>
      </c>
      <c r="V388">
        <f t="shared" si="176"/>
        <v>0.062443359508359</v>
      </c>
      <c r="W388">
        <f t="shared" si="177"/>
        <v>0.0674048800750307</v>
      </c>
      <c r="X388">
        <f t="shared" si="178"/>
        <v>0.0691865694813661</v>
      </c>
      <c r="Y388" s="1">
        <v>936.7</v>
      </c>
      <c r="Z388" s="1">
        <v>3406.2</v>
      </c>
      <c r="AA388" s="1">
        <v>122.4</v>
      </c>
      <c r="AB388" s="1">
        <v>120.8</v>
      </c>
      <c r="AC388" s="1">
        <v>113.9</v>
      </c>
      <c r="AD388" s="1">
        <v>97.1</v>
      </c>
      <c r="AE388" s="1">
        <v>121</v>
      </c>
      <c r="AF388" s="1">
        <v>139.1</v>
      </c>
      <c r="AG388" s="1">
        <v>52.7696</v>
      </c>
      <c r="AH388">
        <f t="shared" si="180"/>
        <v>0.108786164193445</v>
      </c>
      <c r="AI388">
        <f t="shared" si="181"/>
        <v>0.00246609124537611</v>
      </c>
      <c r="AJ388">
        <f t="shared" si="182"/>
        <v>0.0212418300653594</v>
      </c>
      <c r="AK388">
        <f t="shared" si="183"/>
        <v>0.0215231788079471</v>
      </c>
      <c r="AL388">
        <f t="shared" si="184"/>
        <v>0.0210711150131694</v>
      </c>
      <c r="AM388">
        <f t="shared" si="185"/>
        <v>0.047373841400618</v>
      </c>
      <c r="AN388">
        <f t="shared" si="186"/>
        <v>-0.0289256198347107</v>
      </c>
      <c r="AO388">
        <f t="shared" si="187"/>
        <v>0.0301941049604602</v>
      </c>
      <c r="AP388">
        <f t="shared" si="188"/>
        <v>0.0314196052272521</v>
      </c>
    </row>
    <row r="389" spans="1:42">
      <c r="A389" s="3" t="s">
        <v>2303</v>
      </c>
      <c r="B389" s="3" t="s">
        <v>448</v>
      </c>
      <c r="C389" s="3" t="s">
        <v>2304</v>
      </c>
      <c r="D389" s="3" t="s">
        <v>2305</v>
      </c>
      <c r="E389" s="3" t="s">
        <v>2306</v>
      </c>
      <c r="F389" s="3" t="s">
        <v>2307</v>
      </c>
      <c r="G389">
        <f t="shared" si="162"/>
        <v>0.0749334595602234</v>
      </c>
      <c r="H389">
        <f t="shared" si="163"/>
        <v>0.0437638174411758</v>
      </c>
      <c r="I389">
        <f t="shared" si="164"/>
        <v>0.0640441351931295</v>
      </c>
      <c r="J389">
        <f t="shared" si="165"/>
        <v>0.106299194132292</v>
      </c>
      <c r="K389">
        <f t="shared" si="166"/>
        <v>0.134010030566856</v>
      </c>
      <c r="L389">
        <f t="shared" si="167"/>
        <v>0.15242476091311</v>
      </c>
      <c r="M389">
        <f t="shared" si="168"/>
        <v>0.0740017351869271</v>
      </c>
      <c r="N389">
        <f t="shared" si="169"/>
        <v>0.0826507721296889</v>
      </c>
      <c r="O389">
        <f t="shared" si="170"/>
        <v>0.0815854584646228</v>
      </c>
      <c r="P389">
        <f t="shared" si="171"/>
        <v>-0.0108893243670938</v>
      </c>
      <c r="Q389">
        <f t="shared" si="172"/>
        <v>0.00607789941604002</v>
      </c>
      <c r="R389">
        <f t="shared" si="173"/>
        <v>0.0187500879480665</v>
      </c>
      <c r="S389">
        <f t="shared" si="174"/>
        <v>0.0115586357476071</v>
      </c>
      <c r="T389">
        <f t="shared" si="179"/>
        <v>0.0437638174411758</v>
      </c>
      <c r="U389">
        <f t="shared" si="175"/>
        <v>0.0539039763171526</v>
      </c>
      <c r="V389">
        <f t="shared" si="176"/>
        <v>0.0606032292737442</v>
      </c>
      <c r="W389">
        <f t="shared" si="177"/>
        <v>0.0661151149877303</v>
      </c>
      <c r="X389">
        <f t="shared" si="178"/>
        <v>0.0692091836831088</v>
      </c>
      <c r="Y389" s="1">
        <v>943.8</v>
      </c>
      <c r="Z389" s="1">
        <v>3402</v>
      </c>
      <c r="AA389" s="1">
        <v>122.5</v>
      </c>
      <c r="AB389" s="1">
        <v>120.9</v>
      </c>
      <c r="AC389" s="1">
        <v>114.1</v>
      </c>
      <c r="AD389" s="1">
        <v>98.1</v>
      </c>
      <c r="AE389" s="1">
        <v>121.5</v>
      </c>
      <c r="AF389" s="1">
        <v>139.4</v>
      </c>
      <c r="AG389" s="1">
        <v>52.7978</v>
      </c>
      <c r="AH389">
        <f t="shared" si="180"/>
        <v>0.110086882814156</v>
      </c>
      <c r="AI389">
        <f t="shared" si="181"/>
        <v>0.0034979423868313</v>
      </c>
      <c r="AJ389">
        <f t="shared" si="182"/>
        <v>0.0261224489795919</v>
      </c>
      <c r="AK389">
        <f t="shared" si="183"/>
        <v>0.0281224152191893</v>
      </c>
      <c r="AL389">
        <f t="shared" si="184"/>
        <v>0.0219106047326906</v>
      </c>
      <c r="AM389">
        <f t="shared" si="185"/>
        <v>0.0519877675840979</v>
      </c>
      <c r="AN389">
        <f t="shared" si="186"/>
        <v>-0.0477366255144033</v>
      </c>
      <c r="AO389">
        <f t="shared" si="187"/>
        <v>0.0315638450502152</v>
      </c>
      <c r="AP389">
        <f t="shared" si="188"/>
        <v>0.0380640860035834</v>
      </c>
    </row>
    <row r="390" spans="1:42">
      <c r="A390" s="3" t="s">
        <v>2308</v>
      </c>
      <c r="B390" s="3" t="s">
        <v>2309</v>
      </c>
      <c r="C390" s="3" t="s">
        <v>2310</v>
      </c>
      <c r="D390" s="3" t="s">
        <v>2311</v>
      </c>
      <c r="E390" s="3" t="s">
        <v>2312</v>
      </c>
      <c r="F390" s="3" t="s">
        <v>2313</v>
      </c>
      <c r="G390">
        <f t="shared" si="162"/>
        <v>0.0671274893200541</v>
      </c>
      <c r="H390">
        <f t="shared" si="163"/>
        <v>0.0425735275590615</v>
      </c>
      <c r="I390">
        <f t="shared" si="164"/>
        <v>0.0611660802577247</v>
      </c>
      <c r="J390">
        <f t="shared" si="165"/>
        <v>0.0903944963278132</v>
      </c>
      <c r="K390">
        <f t="shared" si="166"/>
        <v>0.11234511743445</v>
      </c>
      <c r="L390">
        <f t="shared" si="167"/>
        <v>0.131373622857438</v>
      </c>
      <c r="M390">
        <f t="shared" si="168"/>
        <v>0.0706018746369478</v>
      </c>
      <c r="N390">
        <f t="shared" si="169"/>
        <v>0.0783467462017768</v>
      </c>
      <c r="O390">
        <f t="shared" si="170"/>
        <v>0.0819037767088666</v>
      </c>
      <c r="P390">
        <f t="shared" si="171"/>
        <v>-0.00596140906232933</v>
      </c>
      <c r="Q390">
        <f t="shared" si="172"/>
        <v>0.0103948532131832</v>
      </c>
      <c r="R390">
        <f t="shared" si="173"/>
        <v>0.0145472399306963</v>
      </c>
      <c r="S390">
        <f t="shared" si="174"/>
        <v>0.0140179881744578</v>
      </c>
      <c r="T390">
        <f t="shared" si="179"/>
        <v>0.0425735275590615</v>
      </c>
      <c r="U390">
        <f t="shared" si="175"/>
        <v>0.0518698039083931</v>
      </c>
      <c r="V390">
        <f t="shared" si="176"/>
        <v>0.058113827484578</v>
      </c>
      <c r="W390">
        <f t="shared" si="177"/>
        <v>0.0631720571638778</v>
      </c>
      <c r="X390">
        <f t="shared" si="178"/>
        <v>0.0669184010728755</v>
      </c>
      <c r="Y390" s="1">
        <v>950.6</v>
      </c>
      <c r="Z390" s="1">
        <v>3400.8</v>
      </c>
      <c r="AA390" s="1">
        <v>122.9</v>
      </c>
      <c r="AB390" s="1">
        <v>121.4</v>
      </c>
      <c r="AC390" s="1">
        <v>114.5</v>
      </c>
      <c r="AD390" s="1">
        <v>100.3</v>
      </c>
      <c r="AE390" s="1">
        <v>121.6</v>
      </c>
      <c r="AF390" s="1">
        <v>139.7</v>
      </c>
      <c r="AG390" s="1">
        <v>53.0615</v>
      </c>
      <c r="AH390">
        <f t="shared" si="180"/>
        <v>0.12129181569535</v>
      </c>
      <c r="AI390">
        <f t="shared" si="181"/>
        <v>0.0112914608327451</v>
      </c>
      <c r="AJ390">
        <f t="shared" si="182"/>
        <v>0.0227827502034174</v>
      </c>
      <c r="AK390">
        <f t="shared" si="183"/>
        <v>0.0247116968698517</v>
      </c>
      <c r="AL390">
        <f t="shared" si="184"/>
        <v>0.0157205240174672</v>
      </c>
      <c r="AM390">
        <f t="shared" si="185"/>
        <v>0.0528414755732801</v>
      </c>
      <c r="AN390">
        <f t="shared" si="186"/>
        <v>-0.069078947368421</v>
      </c>
      <c r="AO390">
        <f t="shared" si="187"/>
        <v>0.0322118826055834</v>
      </c>
      <c r="AP390">
        <f t="shared" si="188"/>
        <v>0.0366046945525474</v>
      </c>
    </row>
    <row r="391" spans="1:42">
      <c r="A391" s="3" t="s">
        <v>2314</v>
      </c>
      <c r="B391" s="3" t="s">
        <v>556</v>
      </c>
      <c r="C391" s="3" t="s">
        <v>2315</v>
      </c>
      <c r="D391" s="3" t="s">
        <v>2316</v>
      </c>
      <c r="E391" s="3" t="s">
        <v>2317</v>
      </c>
      <c r="F391" s="3" t="s">
        <v>2318</v>
      </c>
      <c r="G391">
        <f t="shared" si="162"/>
        <v>0.0609871527002679</v>
      </c>
      <c r="H391">
        <f t="shared" si="163"/>
        <v>0.0406345120961831</v>
      </c>
      <c r="I391">
        <f t="shared" si="164"/>
        <v>0.0553478936013476</v>
      </c>
      <c r="J391">
        <f t="shared" si="165"/>
        <v>0.0839406395465236</v>
      </c>
      <c r="K391">
        <f t="shared" si="166"/>
        <v>0.107857047259671</v>
      </c>
      <c r="L391">
        <f t="shared" si="167"/>
        <v>0.125575178427139</v>
      </c>
      <c r="M391">
        <f t="shared" si="168"/>
        <v>0.0676076855244733</v>
      </c>
      <c r="N391">
        <f t="shared" si="169"/>
        <v>0.076051304204886</v>
      </c>
      <c r="O391">
        <f t="shared" si="170"/>
        <v>0.0759327357221567</v>
      </c>
      <c r="P391">
        <f t="shared" si="171"/>
        <v>-0.00563925909892041</v>
      </c>
      <c r="Q391">
        <f t="shared" si="172"/>
        <v>0.0136316178439994</v>
      </c>
      <c r="R391">
        <f t="shared" si="173"/>
        <v>0.0147302172404033</v>
      </c>
      <c r="S391">
        <f t="shared" si="174"/>
        <v>0.0161051658964468</v>
      </c>
      <c r="T391">
        <f t="shared" si="179"/>
        <v>0.0406345120961831</v>
      </c>
      <c r="U391">
        <f t="shared" si="175"/>
        <v>0.0479912028487654</v>
      </c>
      <c r="V391">
        <f t="shared" si="176"/>
        <v>0.0545300304073347</v>
      </c>
      <c r="W391">
        <f t="shared" si="177"/>
        <v>0.0599103488567225</v>
      </c>
      <c r="X391">
        <f t="shared" si="178"/>
        <v>0.0631148262298093</v>
      </c>
      <c r="Y391" s="1">
        <v>954.3</v>
      </c>
      <c r="Z391" s="1">
        <v>3395.7</v>
      </c>
      <c r="AA391" s="1">
        <v>123.4</v>
      </c>
      <c r="AB391" s="1">
        <v>121.9</v>
      </c>
      <c r="AC391" s="1">
        <v>115.1</v>
      </c>
      <c r="AD391" s="1">
        <v>101.6</v>
      </c>
      <c r="AE391" s="1">
        <v>122.8</v>
      </c>
      <c r="AF391" s="1">
        <v>140.1</v>
      </c>
      <c r="AG391" s="1">
        <v>53.2051</v>
      </c>
      <c r="AH391">
        <f t="shared" si="180"/>
        <v>0.126584931363303</v>
      </c>
      <c r="AI391">
        <f t="shared" si="181"/>
        <v>0.0145478104661778</v>
      </c>
      <c r="AJ391">
        <f t="shared" si="182"/>
        <v>0.0145867098865478</v>
      </c>
      <c r="AK391">
        <f t="shared" si="183"/>
        <v>0.014766201804758</v>
      </c>
      <c r="AL391">
        <f t="shared" si="184"/>
        <v>0.0104257167680278</v>
      </c>
      <c r="AM391">
        <f t="shared" si="185"/>
        <v>0.0216535433070866</v>
      </c>
      <c r="AN391">
        <f t="shared" si="186"/>
        <v>-0.0757328990228013</v>
      </c>
      <c r="AO391">
        <f t="shared" si="187"/>
        <v>0.0299785867237689</v>
      </c>
      <c r="AP391">
        <f t="shared" si="188"/>
        <v>0.0375133210913991</v>
      </c>
    </row>
    <row r="392" spans="1:42">
      <c r="A392" s="3" t="s">
        <v>2319</v>
      </c>
      <c r="B392" s="3" t="s">
        <v>2320</v>
      </c>
      <c r="C392" s="3" t="s">
        <v>2321</v>
      </c>
      <c r="D392" s="3" t="s">
        <v>2322</v>
      </c>
      <c r="E392" s="3" t="s">
        <v>2323</v>
      </c>
      <c r="F392" s="3" t="s">
        <v>2324</v>
      </c>
      <c r="G392">
        <f t="shared" si="162"/>
        <v>0.052255649478132</v>
      </c>
      <c r="H392">
        <f t="shared" si="163"/>
        <v>0.0356997191343252</v>
      </c>
      <c r="I392">
        <f t="shared" si="164"/>
        <v>0.0514062077795533</v>
      </c>
      <c r="J392">
        <f t="shared" si="165"/>
        <v>0.0679225896821447</v>
      </c>
      <c r="K392">
        <f t="shared" si="166"/>
        <v>0.0864636183604511</v>
      </c>
      <c r="L392">
        <f t="shared" si="167"/>
        <v>0.0988330694426829</v>
      </c>
      <c r="M392">
        <f t="shared" si="168"/>
        <v>0.062938196370588</v>
      </c>
      <c r="N392">
        <f t="shared" si="169"/>
        <v>0.072537086173567</v>
      </c>
      <c r="O392">
        <f t="shared" si="170"/>
        <v>0.0697516612091748</v>
      </c>
      <c r="P392">
        <f t="shared" si="171"/>
        <v>-0.000849441698578784</v>
      </c>
      <c r="Q392">
        <f t="shared" si="172"/>
        <v>0.0176377684563492</v>
      </c>
      <c r="R392">
        <f t="shared" si="173"/>
        <v>0.0201936129062149</v>
      </c>
      <c r="S392">
        <f t="shared" si="174"/>
        <v>0.0229786728167106</v>
      </c>
      <c r="T392">
        <f t="shared" si="179"/>
        <v>0.0356997191343252</v>
      </c>
      <c r="U392">
        <f t="shared" si="175"/>
        <v>0.0435529634569392</v>
      </c>
      <c r="V392">
        <f t="shared" si="176"/>
        <v>0.0500147077614888</v>
      </c>
      <c r="W392">
        <f t="shared" si="177"/>
        <v>0.0556453023645084</v>
      </c>
      <c r="X392">
        <f t="shared" si="178"/>
        <v>0.0584665741334417</v>
      </c>
      <c r="Y392" s="1">
        <v>963.3</v>
      </c>
      <c r="Z392" s="1">
        <v>3396</v>
      </c>
      <c r="AA392" s="1">
        <v>123.3</v>
      </c>
      <c r="AB392" s="1">
        <v>121.9</v>
      </c>
      <c r="AC392" s="1">
        <v>115.2</v>
      </c>
      <c r="AD392" s="1">
        <v>101.6</v>
      </c>
      <c r="AE392" s="1">
        <v>124</v>
      </c>
      <c r="AF392" s="1">
        <v>140.5</v>
      </c>
      <c r="AG392" s="1">
        <v>53.3952</v>
      </c>
      <c r="AH392">
        <f t="shared" si="180"/>
        <v>0.125817502335721</v>
      </c>
      <c r="AI392">
        <f t="shared" si="181"/>
        <v>0.0143109540636042</v>
      </c>
      <c r="AJ392">
        <f t="shared" si="182"/>
        <v>0.0145985401459854</v>
      </c>
      <c r="AK392">
        <f t="shared" si="183"/>
        <v>0.0123051681706317</v>
      </c>
      <c r="AL392">
        <f t="shared" si="184"/>
        <v>0.00954861111111106</v>
      </c>
      <c r="AM392">
        <f t="shared" si="185"/>
        <v>0</v>
      </c>
      <c r="AN392">
        <f t="shared" si="186"/>
        <v>-0.0758064516129033</v>
      </c>
      <c r="AO392">
        <f t="shared" si="187"/>
        <v>0.0284697508896797</v>
      </c>
      <c r="AP392">
        <f t="shared" si="188"/>
        <v>0.0386907437372648</v>
      </c>
    </row>
    <row r="393" spans="1:42">
      <c r="A393" s="3" t="s">
        <v>2325</v>
      </c>
      <c r="B393" s="3" t="s">
        <v>2326</v>
      </c>
      <c r="C393" s="3" t="s">
        <v>2327</v>
      </c>
      <c r="D393" s="3" t="s">
        <v>1510</v>
      </c>
      <c r="E393" s="3" t="s">
        <v>2328</v>
      </c>
      <c r="F393" s="3" t="s">
        <v>2329</v>
      </c>
      <c r="G393">
        <f t="shared" si="162"/>
        <v>0.0486397132429056</v>
      </c>
      <c r="H393">
        <f t="shared" si="163"/>
        <v>0.0343533778716966</v>
      </c>
      <c r="I393">
        <f t="shared" si="164"/>
        <v>0.0478224365906644</v>
      </c>
      <c r="J393">
        <f t="shared" si="165"/>
        <v>0.0656007593912466</v>
      </c>
      <c r="K393">
        <f t="shared" si="166"/>
        <v>0.0868700138879499</v>
      </c>
      <c r="L393">
        <f t="shared" si="167"/>
        <v>0.101562180923117</v>
      </c>
      <c r="M393">
        <f t="shared" si="168"/>
        <v>0.0600792331185103</v>
      </c>
      <c r="N393">
        <f t="shared" si="169"/>
        <v>0.0713466721462197</v>
      </c>
      <c r="O393">
        <f t="shared" si="170"/>
        <v>0.0675417758851074</v>
      </c>
      <c r="P393">
        <f t="shared" si="171"/>
        <v>-0.000817276652241301</v>
      </c>
      <c r="Q393">
        <f t="shared" si="172"/>
        <v>0.0203034616336969</v>
      </c>
      <c r="R393">
        <f t="shared" si="173"/>
        <v>0.0218572499652208</v>
      </c>
      <c r="S393">
        <f t="shared" si="174"/>
        <v>0.0237313472150161</v>
      </c>
      <c r="T393">
        <f t="shared" si="179"/>
        <v>0.0343533778716966</v>
      </c>
      <c r="U393">
        <f t="shared" si="175"/>
        <v>0.0410879072311804</v>
      </c>
      <c r="V393">
        <f t="shared" si="176"/>
        <v>0.0474183491936238</v>
      </c>
      <c r="W393">
        <f t="shared" si="177"/>
        <v>0.0534004299317728</v>
      </c>
      <c r="X393">
        <f t="shared" si="178"/>
        <v>0.0562286991224397</v>
      </c>
      <c r="Y393" s="1">
        <v>973.7</v>
      </c>
      <c r="Z393" s="1">
        <v>3400.8</v>
      </c>
      <c r="AA393" s="1">
        <v>123.4</v>
      </c>
      <c r="AB393" s="1">
        <v>121.9</v>
      </c>
      <c r="AC393" s="1">
        <v>115.1</v>
      </c>
      <c r="AD393" s="1">
        <v>100.7</v>
      </c>
      <c r="AE393" s="1">
        <v>125.2</v>
      </c>
      <c r="AF393" s="1">
        <v>140.8</v>
      </c>
      <c r="AG393" s="1">
        <v>53.5372</v>
      </c>
      <c r="AH393">
        <f t="shared" si="180"/>
        <v>0.123754749922974</v>
      </c>
      <c r="AI393">
        <f t="shared" si="181"/>
        <v>0.0139673018113385</v>
      </c>
      <c r="AJ393">
        <f t="shared" si="182"/>
        <v>0.00405186385737439</v>
      </c>
      <c r="AK393">
        <f t="shared" si="183"/>
        <v>0</v>
      </c>
      <c r="AL393">
        <f t="shared" si="184"/>
        <v>0.00955690703735889</v>
      </c>
      <c r="AM393">
        <f t="shared" si="185"/>
        <v>0.000993048659384253</v>
      </c>
      <c r="AN393">
        <f t="shared" si="186"/>
        <v>-0.0838658146964856</v>
      </c>
      <c r="AO393">
        <f t="shared" si="187"/>
        <v>0.0284090909090909</v>
      </c>
      <c r="AP393">
        <f t="shared" si="188"/>
        <v>0.036893972789014</v>
      </c>
    </row>
    <row r="394" spans="1:42">
      <c r="A394" s="3" t="s">
        <v>2330</v>
      </c>
      <c r="B394" s="3" t="s">
        <v>2331</v>
      </c>
      <c r="C394" s="3" t="s">
        <v>2332</v>
      </c>
      <c r="D394" s="3" t="s">
        <v>2333</v>
      </c>
      <c r="E394" s="3" t="s">
        <v>2334</v>
      </c>
      <c r="F394" s="3" t="s">
        <v>2335</v>
      </c>
      <c r="G394">
        <f t="shared" si="162"/>
        <v>0.0417563247991485</v>
      </c>
      <c r="H394">
        <f t="shared" si="163"/>
        <v>0.0310470090721974</v>
      </c>
      <c r="I394">
        <f t="shared" si="164"/>
        <v>0.0444419161584561</v>
      </c>
      <c r="J394">
        <f t="shared" si="165"/>
        <v>0.0551410770104169</v>
      </c>
      <c r="K394">
        <f t="shared" si="166"/>
        <v>0.0730875291929662</v>
      </c>
      <c r="L394">
        <f t="shared" si="167"/>
        <v>0.0859770326351617</v>
      </c>
      <c r="M394">
        <f t="shared" si="168"/>
        <v>0.0565007992322984</v>
      </c>
      <c r="N394">
        <f t="shared" si="169"/>
        <v>0.0672053935326296</v>
      </c>
      <c r="O394">
        <f t="shared" si="170"/>
        <v>0.0687235436152493</v>
      </c>
      <c r="P394">
        <f t="shared" si="171"/>
        <v>0.00268559135930776</v>
      </c>
      <c r="Q394">
        <f t="shared" si="172"/>
        <v>0.0275889664127598</v>
      </c>
      <c r="R394">
        <f t="shared" si="173"/>
        <v>0.0257455893334357</v>
      </c>
      <c r="S394">
        <f t="shared" si="174"/>
        <v>0.0255974192338908</v>
      </c>
      <c r="T394">
        <f t="shared" si="179"/>
        <v>0.0310470090721974</v>
      </c>
      <c r="U394">
        <f t="shared" si="175"/>
        <v>0.0377444626153268</v>
      </c>
      <c r="V394">
        <f t="shared" si="176"/>
        <v>0.043996574820984</v>
      </c>
      <c r="W394">
        <f t="shared" si="177"/>
        <v>0.0497987794988954</v>
      </c>
      <c r="X394">
        <f t="shared" si="178"/>
        <v>0.0535837323221662</v>
      </c>
      <c r="Y394" s="1">
        <v>988</v>
      </c>
      <c r="Z394" s="1">
        <v>3412.4</v>
      </c>
      <c r="AA394" s="1">
        <v>123.7</v>
      </c>
      <c r="AB394" s="1">
        <v>122.3</v>
      </c>
      <c r="AC394" s="1">
        <v>115.3</v>
      </c>
      <c r="AD394" s="1">
        <v>102.8</v>
      </c>
      <c r="AE394" s="1">
        <v>122.9</v>
      </c>
      <c r="AF394" s="1">
        <v>141.1</v>
      </c>
      <c r="AG394" s="1">
        <v>53.891</v>
      </c>
      <c r="AH394">
        <f t="shared" si="180"/>
        <v>0.11751012145749</v>
      </c>
      <c r="AI394">
        <f t="shared" si="181"/>
        <v>0.0123959676474035</v>
      </c>
      <c r="AJ394">
        <f t="shared" si="182"/>
        <v>0.00323362974939363</v>
      </c>
      <c r="AK394">
        <f t="shared" si="183"/>
        <v>-0.00163532297628784</v>
      </c>
      <c r="AL394">
        <f t="shared" si="184"/>
        <v>0.00867302688638335</v>
      </c>
      <c r="AM394">
        <f t="shared" si="185"/>
        <v>-0.0155642023346303</v>
      </c>
      <c r="AN394">
        <f t="shared" si="186"/>
        <v>-0.0772986167615948</v>
      </c>
      <c r="AO394">
        <f t="shared" si="187"/>
        <v>0.0276399716513112</v>
      </c>
      <c r="AP394">
        <f t="shared" si="188"/>
        <v>0.0359967341485592</v>
      </c>
    </row>
    <row r="395" spans="1:42">
      <c r="A395" s="3" t="s">
        <v>2336</v>
      </c>
      <c r="B395" s="3" t="s">
        <v>2337</v>
      </c>
      <c r="C395" s="3" t="s">
        <v>2338</v>
      </c>
      <c r="D395" s="3" t="s">
        <v>2339</v>
      </c>
      <c r="E395" s="3" t="s">
        <v>2340</v>
      </c>
      <c r="F395" s="3" t="s">
        <v>1690</v>
      </c>
      <c r="G395">
        <f t="shared" si="162"/>
        <v>0.0545223116014773</v>
      </c>
      <c r="H395">
        <f t="shared" si="163"/>
        <v>0.0359588388542673</v>
      </c>
      <c r="I395">
        <f t="shared" si="164"/>
        <v>0.0533205627052151</v>
      </c>
      <c r="J395">
        <f t="shared" si="165"/>
        <v>0.073261759404294</v>
      </c>
      <c r="K395">
        <f t="shared" si="166"/>
        <v>0.0973195941964073</v>
      </c>
      <c r="L395">
        <f t="shared" si="167"/>
        <v>0.117022925478926</v>
      </c>
      <c r="M395">
        <f t="shared" si="168"/>
        <v>0.0629281673311871</v>
      </c>
      <c r="N395">
        <f t="shared" si="169"/>
        <v>0.0743668611630004</v>
      </c>
      <c r="O395">
        <f t="shared" si="170"/>
        <v>0.0746117470985815</v>
      </c>
      <c r="P395">
        <f t="shared" si="171"/>
        <v>-0.00120174889626223</v>
      </c>
      <c r="Q395">
        <f t="shared" si="172"/>
        <v>0.0244708019721963</v>
      </c>
      <c r="R395">
        <f t="shared" si="173"/>
        <v>0.0193319083965191</v>
      </c>
      <c r="S395">
        <f t="shared" si="174"/>
        <v>0.0184234320389296</v>
      </c>
      <c r="T395">
        <f t="shared" si="179"/>
        <v>0.0359588388542673</v>
      </c>
      <c r="U395">
        <f t="shared" si="175"/>
        <v>0.0446397007797412</v>
      </c>
      <c r="V395">
        <f t="shared" si="176"/>
        <v>0.0507358562968898</v>
      </c>
      <c r="W395">
        <f t="shared" si="177"/>
        <v>0.0566436075134174</v>
      </c>
      <c r="X395">
        <f t="shared" si="178"/>
        <v>0.0602372354304502</v>
      </c>
      <c r="Y395" s="1">
        <v>1003.7</v>
      </c>
      <c r="Z395" s="1">
        <v>3426</v>
      </c>
      <c r="AA395" s="1">
        <v>124.2</v>
      </c>
      <c r="AB395" s="1">
        <v>122.8</v>
      </c>
      <c r="AC395" s="1">
        <v>115.3</v>
      </c>
      <c r="AD395" s="1">
        <v>102.8</v>
      </c>
      <c r="AE395" s="1">
        <v>120</v>
      </c>
      <c r="AF395" s="1">
        <v>141.7</v>
      </c>
      <c r="AG395" s="1">
        <v>54.077</v>
      </c>
      <c r="AH395">
        <f t="shared" si="180"/>
        <v>0.108797449437083</v>
      </c>
      <c r="AI395">
        <f t="shared" si="181"/>
        <v>0.0096614127262113</v>
      </c>
      <c r="AJ395">
        <f t="shared" si="182"/>
        <v>0</v>
      </c>
      <c r="AK395">
        <f t="shared" si="183"/>
        <v>-0.00407166123778502</v>
      </c>
      <c r="AL395">
        <f t="shared" si="184"/>
        <v>0.00954032957502176</v>
      </c>
      <c r="AM395">
        <f t="shared" si="185"/>
        <v>0.00875486381322963</v>
      </c>
      <c r="AN395">
        <f t="shared" si="186"/>
        <v>-0.0741666666666667</v>
      </c>
      <c r="AO395">
        <f t="shared" si="187"/>
        <v>0.0275229357798166</v>
      </c>
      <c r="AP395">
        <f t="shared" si="188"/>
        <v>0.034173493352072</v>
      </c>
    </row>
    <row r="396" spans="1:42">
      <c r="A396" s="3" t="s">
        <v>2341</v>
      </c>
      <c r="B396" s="3" t="s">
        <v>2342</v>
      </c>
      <c r="C396" s="3" t="s">
        <v>2343</v>
      </c>
      <c r="D396" s="3" t="s">
        <v>2344</v>
      </c>
      <c r="E396" s="3" t="s">
        <v>2345</v>
      </c>
      <c r="F396" s="3" t="s">
        <v>2346</v>
      </c>
      <c r="G396">
        <f t="shared" si="162"/>
        <v>0.0584615993205447</v>
      </c>
      <c r="H396">
        <f t="shared" si="163"/>
        <v>0.0392191131545613</v>
      </c>
      <c r="I396">
        <f t="shared" si="164"/>
        <v>0.0555642054654952</v>
      </c>
      <c r="J396">
        <f t="shared" si="165"/>
        <v>0.079445946015918</v>
      </c>
      <c r="K396">
        <f t="shared" si="166"/>
        <v>0.102694716942853</v>
      </c>
      <c r="L396">
        <f t="shared" si="167"/>
        <v>0.115941532031867</v>
      </c>
      <c r="M396">
        <f t="shared" si="168"/>
        <v>0.0680768455622399</v>
      </c>
      <c r="N396">
        <f t="shared" si="169"/>
        <v>0.0758031987899502</v>
      </c>
      <c r="O396">
        <f t="shared" si="170"/>
        <v>0.0733660483504041</v>
      </c>
      <c r="P396">
        <f t="shared" si="171"/>
        <v>-0.0028973938550494</v>
      </c>
      <c r="Q396">
        <f t="shared" si="172"/>
        <v>0.0291453843720948</v>
      </c>
      <c r="R396">
        <f t="shared" si="173"/>
        <v>0.0139918081785083</v>
      </c>
      <c r="S396">
        <f t="shared" si="174"/>
        <v>0.0143082538632477</v>
      </c>
      <c r="T396">
        <f t="shared" si="179"/>
        <v>0.0392191131545613</v>
      </c>
      <c r="U396">
        <f t="shared" si="175"/>
        <v>0.0473916593100282</v>
      </c>
      <c r="V396">
        <f t="shared" si="176"/>
        <v>0.0542867213940988</v>
      </c>
      <c r="W396">
        <f t="shared" si="177"/>
        <v>0.0596658407430616</v>
      </c>
      <c r="X396">
        <f t="shared" si="178"/>
        <v>0.0624058822645301</v>
      </c>
      <c r="Y396" s="1">
        <v>1015.7</v>
      </c>
      <c r="Z396" s="1">
        <v>3428.6</v>
      </c>
      <c r="AA396" s="1">
        <v>124.1</v>
      </c>
      <c r="AB396" s="1">
        <v>122.6</v>
      </c>
      <c r="AC396" s="1">
        <v>115.1</v>
      </c>
      <c r="AD396" s="1">
        <v>102.5</v>
      </c>
      <c r="AE396" s="1">
        <v>117.6</v>
      </c>
      <c r="AF396" s="1">
        <v>142.1</v>
      </c>
      <c r="AG396" s="1">
        <v>54.1739</v>
      </c>
      <c r="AH396">
        <f t="shared" si="180"/>
        <v>0.106822880771881</v>
      </c>
      <c r="AI396">
        <f t="shared" si="181"/>
        <v>0.0128623928133932</v>
      </c>
      <c r="AJ396">
        <f t="shared" si="182"/>
        <v>0.00241740531829179</v>
      </c>
      <c r="AK396">
        <f t="shared" si="183"/>
        <v>-0.0024469820554649</v>
      </c>
      <c r="AL396">
        <f t="shared" si="184"/>
        <v>0.0121633362293658</v>
      </c>
      <c r="AM396">
        <f t="shared" si="185"/>
        <v>0.0048780487804878</v>
      </c>
      <c r="AN396">
        <f t="shared" si="186"/>
        <v>-0.0629251700680271</v>
      </c>
      <c r="AO396">
        <f t="shared" si="187"/>
        <v>0.0274454609429979</v>
      </c>
      <c r="AP396">
        <f t="shared" si="188"/>
        <v>0.0352734434847777</v>
      </c>
    </row>
    <row r="397" spans="1:42">
      <c r="A397" s="3" t="s">
        <v>2347</v>
      </c>
      <c r="B397" s="3" t="s">
        <v>2348</v>
      </c>
      <c r="C397" s="3" t="s">
        <v>2349</v>
      </c>
      <c r="D397" s="3" t="s">
        <v>2350</v>
      </c>
      <c r="E397" s="3" t="s">
        <v>2351</v>
      </c>
      <c r="F397" s="3" t="s">
        <v>2352</v>
      </c>
      <c r="G397">
        <f t="shared" si="162"/>
        <v>0.0536105025587266</v>
      </c>
      <c r="H397">
        <f t="shared" si="163"/>
        <v>0.0365083948165229</v>
      </c>
      <c r="I397">
        <f t="shared" si="164"/>
        <v>0.0533616096125198</v>
      </c>
      <c r="J397">
        <f t="shared" si="165"/>
        <v>0.0722176329594619</v>
      </c>
      <c r="K397">
        <f t="shared" si="166"/>
        <v>0.0933328098151983</v>
      </c>
      <c r="L397">
        <f t="shared" si="167"/>
        <v>0.104897501917542</v>
      </c>
      <c r="M397">
        <f t="shared" si="168"/>
        <v>0.0661641146235297</v>
      </c>
      <c r="N397">
        <f t="shared" si="169"/>
        <v>0.0713559359090684</v>
      </c>
      <c r="O397">
        <f t="shared" si="170"/>
        <v>0.075324440324102</v>
      </c>
      <c r="P397">
        <f t="shared" si="171"/>
        <v>-0.000248892946206836</v>
      </c>
      <c r="Q397">
        <f t="shared" si="172"/>
        <v>0.0347191144718448</v>
      </c>
      <c r="R397">
        <f t="shared" si="173"/>
        <v>0.0147638471610522</v>
      </c>
      <c r="S397">
        <f t="shared" si="174"/>
        <v>0.0180533931761597</v>
      </c>
      <c r="T397">
        <f t="shared" si="179"/>
        <v>0.0365083948165229</v>
      </c>
      <c r="U397">
        <f t="shared" si="175"/>
        <v>0.0449350022145214</v>
      </c>
      <c r="V397">
        <f t="shared" si="176"/>
        <v>0.0520113730175242</v>
      </c>
      <c r="W397">
        <f t="shared" si="177"/>
        <v>0.0568475137404102</v>
      </c>
      <c r="X397">
        <f t="shared" si="178"/>
        <v>0.0605428990571486</v>
      </c>
      <c r="Y397" s="1">
        <v>1024.9</v>
      </c>
      <c r="Z397" s="1">
        <v>3427.1</v>
      </c>
      <c r="AA397" s="1">
        <v>124.2</v>
      </c>
      <c r="AB397" s="1">
        <v>122.7</v>
      </c>
      <c r="AC397" s="1">
        <v>115.1</v>
      </c>
      <c r="AD397" s="1">
        <v>101.3</v>
      </c>
      <c r="AE397" s="1">
        <v>117.9</v>
      </c>
      <c r="AF397" s="1">
        <v>142.3</v>
      </c>
      <c r="AG397" s="1">
        <v>54.5333</v>
      </c>
      <c r="AH397">
        <f t="shared" si="180"/>
        <v>0.102351448921846</v>
      </c>
      <c r="AI397">
        <f t="shared" si="181"/>
        <v>0.0146771322692656</v>
      </c>
      <c r="AJ397">
        <f t="shared" si="182"/>
        <v>0.00161030595813207</v>
      </c>
      <c r="AK397">
        <f t="shared" si="183"/>
        <v>-0.00325998370008155</v>
      </c>
      <c r="AL397">
        <f t="shared" si="184"/>
        <v>0.00955690703735889</v>
      </c>
      <c r="AM397">
        <f t="shared" si="185"/>
        <v>0.00394866732477794</v>
      </c>
      <c r="AN397">
        <f t="shared" si="186"/>
        <v>-0.0542832909245123</v>
      </c>
      <c r="AO397">
        <f t="shared" si="187"/>
        <v>0.028109627547435</v>
      </c>
      <c r="AP397">
        <f t="shared" si="188"/>
        <v>0.0320079657750402</v>
      </c>
    </row>
    <row r="398" spans="1:42">
      <c r="A398" s="3" t="s">
        <v>2353</v>
      </c>
      <c r="B398" s="3" t="s">
        <v>2354</v>
      </c>
      <c r="C398" s="3" t="s">
        <v>2355</v>
      </c>
      <c r="D398" s="3" t="s">
        <v>2356</v>
      </c>
      <c r="E398" s="3" t="s">
        <v>2357</v>
      </c>
      <c r="F398" s="3" t="s">
        <v>2358</v>
      </c>
      <c r="G398">
        <f t="shared" si="162"/>
        <v>0.0492651899693639</v>
      </c>
      <c r="H398">
        <f t="shared" si="163"/>
        <v>0.0346432059435741</v>
      </c>
      <c r="I398">
        <f t="shared" si="164"/>
        <v>0.0497933070372307</v>
      </c>
      <c r="J398">
        <f t="shared" si="165"/>
        <v>0.0620924176078281</v>
      </c>
      <c r="K398">
        <f t="shared" si="166"/>
        <v>0.0765178779488829</v>
      </c>
      <c r="L398">
        <f t="shared" si="167"/>
        <v>0.0939293470625107</v>
      </c>
      <c r="M398">
        <f t="shared" si="168"/>
        <v>0.0591913926095419</v>
      </c>
      <c r="N398">
        <f t="shared" si="169"/>
        <v>0.0660442932264072</v>
      </c>
      <c r="O398">
        <f t="shared" si="170"/>
        <v>0.0739780125216566</v>
      </c>
      <c r="P398">
        <f t="shared" si="171"/>
        <v>0.000528117067866755</v>
      </c>
      <c r="Q398">
        <f t="shared" si="172"/>
        <v>0.0327901679064743</v>
      </c>
      <c r="R398">
        <f t="shared" si="173"/>
        <v>0.0143789851420212</v>
      </c>
      <c r="S398">
        <f t="shared" si="174"/>
        <v>0.0200770062566588</v>
      </c>
      <c r="T398">
        <f t="shared" si="179"/>
        <v>0.0346432059435741</v>
      </c>
      <c r="U398">
        <f t="shared" si="175"/>
        <v>0.0422182564904024</v>
      </c>
      <c r="V398">
        <f t="shared" si="176"/>
        <v>0.0478759685301155</v>
      </c>
      <c r="W398">
        <f t="shared" si="177"/>
        <v>0.0524180497041884</v>
      </c>
      <c r="X398">
        <f t="shared" si="178"/>
        <v>0.0567300422676821</v>
      </c>
      <c r="Y398" s="1">
        <v>1030.4</v>
      </c>
      <c r="Z398" s="1">
        <v>3421.4</v>
      </c>
      <c r="AA398" s="1">
        <v>124.4</v>
      </c>
      <c r="AB398" s="1">
        <v>122.9</v>
      </c>
      <c r="AC398" s="1">
        <v>115.4</v>
      </c>
      <c r="AD398" s="1">
        <v>101.7</v>
      </c>
      <c r="AE398" s="1">
        <v>119.1</v>
      </c>
      <c r="AF398" s="1">
        <v>142.8</v>
      </c>
      <c r="AG398" s="1">
        <v>54.4559</v>
      </c>
      <c r="AH398">
        <f t="shared" si="180"/>
        <v>0.0982142857142855</v>
      </c>
      <c r="AI398">
        <f t="shared" si="181"/>
        <v>0.0164552522359267</v>
      </c>
      <c r="AJ398">
        <f t="shared" si="182"/>
        <v>0.00321543408360122</v>
      </c>
      <c r="AK398">
        <f t="shared" si="183"/>
        <v>-0.00244100895036624</v>
      </c>
      <c r="AL398">
        <f t="shared" si="184"/>
        <v>0.00953206239168106</v>
      </c>
      <c r="AM398">
        <f t="shared" si="185"/>
        <v>0.0206489675516224</v>
      </c>
      <c r="AN398">
        <f t="shared" si="186"/>
        <v>-0.052896725440806</v>
      </c>
      <c r="AO398">
        <f t="shared" si="187"/>
        <v>0.0245098039215686</v>
      </c>
      <c r="AP398">
        <f t="shared" si="188"/>
        <v>0.0362017706070417</v>
      </c>
    </row>
    <row r="399" spans="1:42">
      <c r="A399" s="3" t="s">
        <v>2359</v>
      </c>
      <c r="B399" s="3" t="s">
        <v>2360</v>
      </c>
      <c r="C399" s="3" t="s">
        <v>2361</v>
      </c>
      <c r="D399" s="3" t="s">
        <v>2362</v>
      </c>
      <c r="E399" s="3" t="s">
        <v>2363</v>
      </c>
      <c r="F399" s="3" t="s">
        <v>2364</v>
      </c>
      <c r="G399">
        <f t="shared" si="162"/>
        <v>0.0378889474346028</v>
      </c>
      <c r="H399">
        <f t="shared" si="163"/>
        <v>0.0332879468661749</v>
      </c>
      <c r="I399">
        <f t="shared" si="164"/>
        <v>0.0452250980049358</v>
      </c>
      <c r="J399">
        <f t="shared" si="165"/>
        <v>0.0400852802507086</v>
      </c>
      <c r="K399">
        <f t="shared" si="166"/>
        <v>0.0473204000836957</v>
      </c>
      <c r="L399">
        <f t="shared" si="167"/>
        <v>0.0518898918437892</v>
      </c>
      <c r="M399">
        <f t="shared" si="168"/>
        <v>0.0543785524660726</v>
      </c>
      <c r="N399">
        <f t="shared" si="169"/>
        <v>0.0651935546362496</v>
      </c>
      <c r="O399">
        <f t="shared" si="170"/>
        <v>0.0676788851774173</v>
      </c>
      <c r="P399">
        <f t="shared" si="171"/>
        <v>0.00733615057033311</v>
      </c>
      <c r="Q399">
        <f t="shared" si="172"/>
        <v>0.0302803783969882</v>
      </c>
      <c r="R399">
        <f t="shared" si="173"/>
        <v>0.0181106162198254</v>
      </c>
      <c r="S399">
        <f t="shared" si="174"/>
        <v>0.0224150560100759</v>
      </c>
      <c r="T399">
        <f t="shared" si="179"/>
        <v>0.0332879468661749</v>
      </c>
      <c r="U399">
        <f t="shared" si="175"/>
        <v>0.0392565224355554</v>
      </c>
      <c r="V399">
        <f t="shared" si="176"/>
        <v>0.0442971991123944</v>
      </c>
      <c r="W399">
        <f t="shared" si="177"/>
        <v>0.0495212879933582</v>
      </c>
      <c r="X399">
        <f t="shared" si="178"/>
        <v>0.05315280743017</v>
      </c>
      <c r="Y399" s="1">
        <v>1033.5</v>
      </c>
      <c r="Z399" s="1">
        <v>3417.2</v>
      </c>
      <c r="AA399" s="1">
        <v>124.7</v>
      </c>
      <c r="AB399" s="1">
        <v>123.2</v>
      </c>
      <c r="AC399" s="1">
        <v>115.9</v>
      </c>
      <c r="AD399" s="1">
        <v>101.2</v>
      </c>
      <c r="AE399" s="1">
        <v>118.8</v>
      </c>
      <c r="AF399" s="1">
        <v>143.1</v>
      </c>
      <c r="AG399" s="1">
        <v>54.5621</v>
      </c>
      <c r="AH399">
        <f t="shared" si="180"/>
        <v>0.0994678277697145</v>
      </c>
      <c r="AI399">
        <f t="shared" si="181"/>
        <v>0.0179386632330564</v>
      </c>
      <c r="AJ399">
        <f t="shared" si="182"/>
        <v>0.00240577385725739</v>
      </c>
      <c r="AK399">
        <f t="shared" si="183"/>
        <v>-0.00243506493506491</v>
      </c>
      <c r="AL399">
        <f t="shared" si="184"/>
        <v>0.00862812769628991</v>
      </c>
      <c r="AM399">
        <f t="shared" si="185"/>
        <v>0.00889328063241098</v>
      </c>
      <c r="AN399">
        <f t="shared" si="186"/>
        <v>-0.0218855218855218</v>
      </c>
      <c r="AO399">
        <f t="shared" si="187"/>
        <v>0.0251572327044025</v>
      </c>
      <c r="AP399">
        <f t="shared" si="188"/>
        <v>0.0422765985913299</v>
      </c>
    </row>
    <row r="400" spans="1:42">
      <c r="A400" s="3" t="s">
        <v>2365</v>
      </c>
      <c r="B400" s="3" t="s">
        <v>2366</v>
      </c>
      <c r="C400" s="3" t="s">
        <v>2367</v>
      </c>
      <c r="D400" s="3" t="s">
        <v>2368</v>
      </c>
      <c r="E400" s="3" t="s">
        <v>2369</v>
      </c>
      <c r="F400" s="3" t="s">
        <v>2370</v>
      </c>
      <c r="G400">
        <f t="shared" si="162"/>
        <v>0.0335402803862211</v>
      </c>
      <c r="H400">
        <f t="shared" si="163"/>
        <v>0.0335257602251686</v>
      </c>
      <c r="I400">
        <f t="shared" si="164"/>
        <v>0.0447817870435923</v>
      </c>
      <c r="J400">
        <f t="shared" si="165"/>
        <v>0.0314433236829743</v>
      </c>
      <c r="K400">
        <f t="shared" si="166"/>
        <v>0.0284818156075952</v>
      </c>
      <c r="L400">
        <f t="shared" si="167"/>
        <v>0.0231464148743019</v>
      </c>
      <c r="M400">
        <f t="shared" si="168"/>
        <v>0.0562987085285527</v>
      </c>
      <c r="N400">
        <f t="shared" si="169"/>
        <v>0.0638812689616392</v>
      </c>
      <c r="O400">
        <f t="shared" si="170"/>
        <v>0.0640207500775336</v>
      </c>
      <c r="P400">
        <f t="shared" si="171"/>
        <v>0.0112415066573712</v>
      </c>
      <c r="Q400">
        <f t="shared" si="172"/>
        <v>0.0297974996416001</v>
      </c>
      <c r="R400">
        <f t="shared" si="173"/>
        <v>0.020951545118088</v>
      </c>
      <c r="S400">
        <f t="shared" si="174"/>
        <v>0.0255875042673379</v>
      </c>
      <c r="T400">
        <f t="shared" si="179"/>
        <v>0.0335257602251686</v>
      </c>
      <c r="U400">
        <f t="shared" si="175"/>
        <v>0.0391537736343804</v>
      </c>
      <c r="V400">
        <f t="shared" si="176"/>
        <v>0.0448687519324379</v>
      </c>
      <c r="W400">
        <f t="shared" si="177"/>
        <v>0.0496218811897382</v>
      </c>
      <c r="X400">
        <f t="shared" si="178"/>
        <v>0.0525016549672973</v>
      </c>
      <c r="Y400" s="1">
        <v>1038.6</v>
      </c>
      <c r="Z400" s="1">
        <v>3414.6</v>
      </c>
      <c r="AA400" s="1">
        <v>125</v>
      </c>
      <c r="AB400" s="1">
        <v>123.4</v>
      </c>
      <c r="AC400" s="1">
        <v>116.3</v>
      </c>
      <c r="AD400" s="1">
        <v>101.7</v>
      </c>
      <c r="AE400" s="1">
        <v>117.5</v>
      </c>
      <c r="AF400" s="1">
        <v>143.3</v>
      </c>
      <c r="AG400" s="1">
        <v>54.4276</v>
      </c>
      <c r="AH400">
        <f t="shared" si="180"/>
        <v>0.0979202772963605</v>
      </c>
      <c r="AI400">
        <f t="shared" si="181"/>
        <v>0.0202952029520296</v>
      </c>
      <c r="AJ400">
        <f t="shared" si="182"/>
        <v>0.000799999999999954</v>
      </c>
      <c r="AK400">
        <f t="shared" si="183"/>
        <v>-0.00405186385737439</v>
      </c>
      <c r="AL400">
        <f t="shared" si="184"/>
        <v>0.00687876182287186</v>
      </c>
      <c r="AM400">
        <f t="shared" si="185"/>
        <v>0.0206489675516224</v>
      </c>
      <c r="AN400">
        <f t="shared" si="186"/>
        <v>0.00851063829787234</v>
      </c>
      <c r="AO400">
        <f t="shared" si="187"/>
        <v>0.0265177948360083</v>
      </c>
      <c r="AP400">
        <f t="shared" si="188"/>
        <v>0.0448154980193872</v>
      </c>
    </row>
    <row r="401" spans="1:42">
      <c r="A401" s="3" t="s">
        <v>2371</v>
      </c>
      <c r="B401" s="3" t="s">
        <v>2372</v>
      </c>
      <c r="C401" s="3" t="s">
        <v>1146</v>
      </c>
      <c r="D401" s="3" t="s">
        <v>2373</v>
      </c>
      <c r="E401" s="3" t="s">
        <v>2374</v>
      </c>
      <c r="F401" s="3" t="s">
        <v>2375</v>
      </c>
      <c r="G401">
        <f t="shared" si="162"/>
        <v>0.0256687768317252</v>
      </c>
      <c r="H401">
        <f t="shared" si="163"/>
        <v>0.032874493074082</v>
      </c>
      <c r="I401">
        <f t="shared" si="164"/>
        <v>0.042636000614859</v>
      </c>
      <c r="J401">
        <f t="shared" si="165"/>
        <v>0.0167104595111588</v>
      </c>
      <c r="K401">
        <f t="shared" si="166"/>
        <v>0.00998673928293713</v>
      </c>
      <c r="L401">
        <f t="shared" si="167"/>
        <v>0.000582136197496876</v>
      </c>
      <c r="M401">
        <f t="shared" si="168"/>
        <v>0.0549399356951242</v>
      </c>
      <c r="N401">
        <f t="shared" si="169"/>
        <v>0.0631707281183693</v>
      </c>
      <c r="O401">
        <f t="shared" si="170"/>
        <v>0.0641267786237086</v>
      </c>
      <c r="P401">
        <f t="shared" si="171"/>
        <v>0.0169672237831338</v>
      </c>
      <c r="Q401">
        <f t="shared" si="172"/>
        <v>0.0296394123151603</v>
      </c>
      <c r="R401">
        <f t="shared" si="173"/>
        <v>0.0224479601147009</v>
      </c>
      <c r="S401">
        <f t="shared" si="174"/>
        <v>0.0251784383745351</v>
      </c>
      <c r="T401">
        <f t="shared" si="179"/>
        <v>0.032874493074082</v>
      </c>
      <c r="U401">
        <f t="shared" si="175"/>
        <v>0.0377552468444705</v>
      </c>
      <c r="V401">
        <f t="shared" si="176"/>
        <v>0.0434834764613551</v>
      </c>
      <c r="W401">
        <f t="shared" si="177"/>
        <v>0.0484052893756086</v>
      </c>
      <c r="X401">
        <f t="shared" si="178"/>
        <v>0.0515495872252286</v>
      </c>
      <c r="Y401" s="1">
        <v>1047.7</v>
      </c>
      <c r="Z401" s="1">
        <v>3413.9</v>
      </c>
      <c r="AA401" s="1">
        <v>125.7</v>
      </c>
      <c r="AB401" s="1">
        <v>124.3</v>
      </c>
      <c r="AC401" s="1">
        <v>116.6</v>
      </c>
      <c r="AD401" s="1">
        <v>103.2</v>
      </c>
      <c r="AE401" s="1">
        <v>115.7</v>
      </c>
      <c r="AF401" s="1">
        <v>143.8</v>
      </c>
      <c r="AG401" s="1">
        <v>54.8075</v>
      </c>
      <c r="AH401">
        <f t="shared" si="180"/>
        <v>0.0891476567719766</v>
      </c>
      <c r="AI401">
        <f t="shared" si="181"/>
        <v>0.0214417528340021</v>
      </c>
      <c r="AJ401">
        <f t="shared" si="182"/>
        <v>-0.00477326968973754</v>
      </c>
      <c r="AK401">
        <f t="shared" si="183"/>
        <v>-0.0112630732099758</v>
      </c>
      <c r="AL401">
        <f t="shared" si="184"/>
        <v>0.00428816466552316</v>
      </c>
      <c r="AM401">
        <f t="shared" si="185"/>
        <v>0.00581395348837204</v>
      </c>
      <c r="AN401">
        <f t="shared" si="186"/>
        <v>0.0293863439930855</v>
      </c>
      <c r="AO401">
        <f t="shared" si="187"/>
        <v>0.0236439499304588</v>
      </c>
      <c r="AP401">
        <f t="shared" si="188"/>
        <v>0.041740637686448</v>
      </c>
    </row>
    <row r="402" spans="1:42">
      <c r="A402" s="3" t="s">
        <v>2376</v>
      </c>
      <c r="B402" s="3" t="s">
        <v>2377</v>
      </c>
      <c r="C402" s="3" t="s">
        <v>2378</v>
      </c>
      <c r="D402" s="3" t="s">
        <v>2379</v>
      </c>
      <c r="E402" s="3" t="s">
        <v>2380</v>
      </c>
      <c r="F402" s="3" t="s">
        <v>2381</v>
      </c>
      <c r="G402">
        <f t="shared" si="162"/>
        <v>0.0309786053536761</v>
      </c>
      <c r="H402">
        <f t="shared" si="163"/>
        <v>0.0366121184967322</v>
      </c>
      <c r="I402">
        <f t="shared" si="164"/>
        <v>0.0473348676291887</v>
      </c>
      <c r="J402">
        <f t="shared" si="165"/>
        <v>0.0216834414332335</v>
      </c>
      <c r="K402">
        <f t="shared" si="166"/>
        <v>0.0137030121727141</v>
      </c>
      <c r="L402">
        <f t="shared" si="167"/>
        <v>0.00811601683534339</v>
      </c>
      <c r="M402">
        <f t="shared" si="168"/>
        <v>0.0563961250951407</v>
      </c>
      <c r="N402">
        <f t="shared" si="169"/>
        <v>0.0628752712858784</v>
      </c>
      <c r="O402">
        <f t="shared" si="170"/>
        <v>0.0669119600316067</v>
      </c>
      <c r="P402">
        <f t="shared" si="171"/>
        <v>0.0163562622755125</v>
      </c>
      <c r="Q402">
        <f t="shared" si="172"/>
        <v>0.0205086489930256</v>
      </c>
      <c r="R402">
        <f t="shared" si="173"/>
        <v>0.0199793972367871</v>
      </c>
      <c r="S402">
        <f t="shared" si="174"/>
        <v>0.0210911496317127</v>
      </c>
      <c r="T402">
        <f t="shared" si="179"/>
        <v>0.0366121184967322</v>
      </c>
      <c r="U402">
        <f t="shared" si="175"/>
        <v>0.0419734930629604</v>
      </c>
      <c r="V402">
        <f t="shared" si="176"/>
        <v>0.0467810370736872</v>
      </c>
      <c r="W402">
        <f t="shared" si="177"/>
        <v>0.050804595626735</v>
      </c>
      <c r="X402">
        <f t="shared" si="178"/>
        <v>0.0540260685077093</v>
      </c>
      <c r="Y402" s="1">
        <v>1065.9</v>
      </c>
      <c r="Z402" s="1">
        <v>3439.2</v>
      </c>
      <c r="AA402" s="1">
        <v>125.7</v>
      </c>
      <c r="AB402" s="1">
        <v>124.4</v>
      </c>
      <c r="AC402" s="1">
        <v>116.3</v>
      </c>
      <c r="AD402" s="1">
        <v>105.6</v>
      </c>
      <c r="AE402" s="1">
        <v>113.2</v>
      </c>
      <c r="AF402" s="1">
        <v>144.2</v>
      </c>
      <c r="AG402" s="1">
        <v>55.0038</v>
      </c>
      <c r="AH402">
        <f t="shared" si="180"/>
        <v>0.0726146918097381</v>
      </c>
      <c r="AI402">
        <f t="shared" si="181"/>
        <v>0.0166608513607816</v>
      </c>
      <c r="AJ402">
        <f t="shared" si="182"/>
        <v>-0.00477326968973754</v>
      </c>
      <c r="AK402">
        <f t="shared" si="183"/>
        <v>-0.0136655948553055</v>
      </c>
      <c r="AL402">
        <f t="shared" si="184"/>
        <v>0.00773860705073092</v>
      </c>
      <c r="AM402">
        <f t="shared" si="185"/>
        <v>-0.0321969696969696</v>
      </c>
      <c r="AN402">
        <f t="shared" si="186"/>
        <v>0.0644876325088339</v>
      </c>
      <c r="AO402">
        <f t="shared" si="187"/>
        <v>0.0228848821081832</v>
      </c>
      <c r="AP402">
        <f t="shared" si="188"/>
        <v>0.0361411393394639</v>
      </c>
    </row>
    <row r="403" spans="1:42">
      <c r="A403" s="3" t="s">
        <v>2382</v>
      </c>
      <c r="B403" s="3" t="s">
        <v>2383</v>
      </c>
      <c r="C403" s="3" t="s">
        <v>2384</v>
      </c>
      <c r="D403" s="3" t="s">
        <v>2385</v>
      </c>
      <c r="E403" s="3" t="s">
        <v>2386</v>
      </c>
      <c r="F403" s="3" t="s">
        <v>2387</v>
      </c>
      <c r="G403">
        <f t="shared" si="162"/>
        <v>0.0253833217352978</v>
      </c>
      <c r="H403">
        <f t="shared" si="163"/>
        <v>0.0349952529972627</v>
      </c>
      <c r="I403">
        <f t="shared" si="164"/>
        <v>0.0446541986782175</v>
      </c>
      <c r="J403">
        <f t="shared" si="165"/>
        <v>0.0103170338836726</v>
      </c>
      <c r="K403">
        <f t="shared" si="166"/>
        <v>-0.00180340517156374</v>
      </c>
      <c r="L403">
        <f t="shared" si="167"/>
        <v>-0.0168012261643676</v>
      </c>
      <c r="M403">
        <f t="shared" si="168"/>
        <v>0.052134896491738</v>
      </c>
      <c r="N403">
        <f t="shared" si="169"/>
        <v>0.0582146045546894</v>
      </c>
      <c r="O403">
        <f t="shared" si="170"/>
        <v>0.0627407765323091</v>
      </c>
      <c r="P403">
        <f t="shared" si="171"/>
        <v>0.0192708769429198</v>
      </c>
      <c r="Q403">
        <f t="shared" si="172"/>
        <v>0.0203694763393237</v>
      </c>
      <c r="R403">
        <f t="shared" si="173"/>
        <v>0.0217444249953673</v>
      </c>
      <c r="S403">
        <f t="shared" si="174"/>
        <v>0.0210884444396535</v>
      </c>
      <c r="T403">
        <f t="shared" si="179"/>
        <v>0.0349952529972627</v>
      </c>
      <c r="U403">
        <f t="shared" si="175"/>
        <v>0.0398247258377402</v>
      </c>
      <c r="V403">
        <f t="shared" si="176"/>
        <v>0.0439281160557395</v>
      </c>
      <c r="W403">
        <f t="shared" si="177"/>
        <v>0.0474997381804769</v>
      </c>
      <c r="X403">
        <f t="shared" si="178"/>
        <v>0.0505479458508434</v>
      </c>
      <c r="Y403" s="1">
        <v>1075.1</v>
      </c>
      <c r="Z403" s="1">
        <v>3445.1</v>
      </c>
      <c r="AA403" s="1">
        <v>125.2</v>
      </c>
      <c r="AB403" s="1">
        <v>123.7</v>
      </c>
      <c r="AC403" s="1">
        <v>116.3</v>
      </c>
      <c r="AD403" s="1">
        <v>103.8</v>
      </c>
      <c r="AE403" s="1">
        <v>113.5</v>
      </c>
      <c r="AF403" s="1">
        <v>144.3</v>
      </c>
      <c r="AG403" s="1">
        <v>55.201</v>
      </c>
      <c r="AH403">
        <f t="shared" si="180"/>
        <v>0.0651102223049019</v>
      </c>
      <c r="AI403">
        <f t="shared" si="181"/>
        <v>0.0116106934486662</v>
      </c>
      <c r="AJ403">
        <f t="shared" si="182"/>
        <v>0</v>
      </c>
      <c r="AK403">
        <f t="shared" si="183"/>
        <v>-0.00727566693613586</v>
      </c>
      <c r="AL403">
        <f t="shared" si="184"/>
        <v>0.0128976784178848</v>
      </c>
      <c r="AM403">
        <f t="shared" si="185"/>
        <v>-0.0105973025048169</v>
      </c>
      <c r="AN403">
        <f t="shared" si="186"/>
        <v>0.103083700440529</v>
      </c>
      <c r="AO403">
        <f t="shared" si="187"/>
        <v>0.0249480249480249</v>
      </c>
      <c r="AP403">
        <f t="shared" si="188"/>
        <v>0.0386985743011902</v>
      </c>
    </row>
    <row r="404" spans="1:42">
      <c r="A404" s="3" t="s">
        <v>2388</v>
      </c>
      <c r="B404" s="3" t="s">
        <v>2389</v>
      </c>
      <c r="C404" s="3" t="s">
        <v>2390</v>
      </c>
      <c r="D404" s="3" t="s">
        <v>2391</v>
      </c>
      <c r="E404" s="3" t="s">
        <v>2392</v>
      </c>
      <c r="F404" s="3" t="s">
        <v>2393</v>
      </c>
      <c r="G404">
        <f t="shared" si="162"/>
        <v>0.0287840460116474</v>
      </c>
      <c r="H404">
        <f t="shared" si="163"/>
        <v>0.0348502774357464</v>
      </c>
      <c r="I404">
        <f t="shared" si="164"/>
        <v>0.0472712561665752</v>
      </c>
      <c r="J404">
        <f t="shared" si="165"/>
        <v>0.0175817721709578</v>
      </c>
      <c r="K404">
        <f t="shared" si="166"/>
        <v>0.00650735278067227</v>
      </c>
      <c r="L404">
        <f t="shared" si="167"/>
        <v>0.000155664232565481</v>
      </c>
      <c r="M404">
        <f t="shared" si="168"/>
        <v>0.0539960574952608</v>
      </c>
      <c r="N404">
        <f t="shared" si="169"/>
        <v>0.057382210126943</v>
      </c>
      <c r="O404">
        <f t="shared" si="170"/>
        <v>0.0667876213728154</v>
      </c>
      <c r="P404">
        <f t="shared" si="171"/>
        <v>0.018487210154928</v>
      </c>
      <c r="Q404">
        <f t="shared" si="172"/>
        <v>0.0210430546047937</v>
      </c>
      <c r="R404">
        <f t="shared" si="173"/>
        <v>0.0238281145152894</v>
      </c>
      <c r="S404">
        <f t="shared" si="174"/>
        <v>0.0201657271204107</v>
      </c>
      <c r="T404">
        <f t="shared" si="179"/>
        <v>0.0348502774357464</v>
      </c>
      <c r="U404">
        <f t="shared" si="175"/>
        <v>0.0410607668011608</v>
      </c>
      <c r="V404">
        <f t="shared" si="176"/>
        <v>0.0453725303658608</v>
      </c>
      <c r="W404">
        <f t="shared" si="177"/>
        <v>0.0483749503061313</v>
      </c>
      <c r="X404">
        <f t="shared" si="178"/>
        <v>0.0520574845194681</v>
      </c>
      <c r="Y404" s="1">
        <v>1084.5</v>
      </c>
      <c r="Z404" s="1">
        <v>3444.6</v>
      </c>
      <c r="AA404" s="1">
        <v>125.1</v>
      </c>
      <c r="AB404" s="1">
        <v>123.4</v>
      </c>
      <c r="AC404" s="1">
        <v>116.3</v>
      </c>
      <c r="AD404" s="1">
        <v>101.6</v>
      </c>
      <c r="AE404" s="1">
        <v>114.6</v>
      </c>
      <c r="AF404" s="1">
        <v>144.5</v>
      </c>
      <c r="AG404" s="1">
        <v>55.4611</v>
      </c>
      <c r="AH404">
        <f t="shared" si="180"/>
        <v>0.0609497464269248</v>
      </c>
      <c r="AI404">
        <f t="shared" si="181"/>
        <v>0.01425419497184</v>
      </c>
      <c r="AJ404">
        <f t="shared" si="182"/>
        <v>0.00479616306954443</v>
      </c>
      <c r="AK404">
        <f t="shared" si="183"/>
        <v>0</v>
      </c>
      <c r="AL404">
        <f t="shared" si="184"/>
        <v>0.0171969045571797</v>
      </c>
      <c r="AM404">
        <f t="shared" si="185"/>
        <v>0.000984251968504021</v>
      </c>
      <c r="AN404">
        <f t="shared" si="186"/>
        <v>0.117801047120419</v>
      </c>
      <c r="AO404">
        <f t="shared" si="187"/>
        <v>0.0269896193771627</v>
      </c>
      <c r="AP404">
        <f t="shared" si="188"/>
        <v>0.0335009583293515</v>
      </c>
    </row>
    <row r="405" spans="1:42">
      <c r="A405" s="3" t="s">
        <v>2394</v>
      </c>
      <c r="B405" s="3" t="s">
        <v>2395</v>
      </c>
      <c r="C405" s="3" t="s">
        <v>2396</v>
      </c>
      <c r="D405" s="3" t="s">
        <v>2397</v>
      </c>
      <c r="E405" s="3" t="s">
        <v>2398</v>
      </c>
      <c r="F405" s="3" t="s">
        <v>2399</v>
      </c>
      <c r="G405">
        <f t="shared" si="162"/>
        <v>0.0219974486842311</v>
      </c>
      <c r="H405">
        <f t="shared" si="163"/>
        <v>0.0335361012194553</v>
      </c>
      <c r="I405">
        <f t="shared" si="164"/>
        <v>0.0431181869701692</v>
      </c>
      <c r="J405">
        <f t="shared" si="165"/>
        <v>0.00509500434166653</v>
      </c>
      <c r="K405">
        <f t="shared" si="166"/>
        <v>-0.0111071472384785</v>
      </c>
      <c r="L405">
        <f t="shared" si="167"/>
        <v>-0.0234448531313838</v>
      </c>
      <c r="M405">
        <f t="shared" si="168"/>
        <v>0.0500774176495166</v>
      </c>
      <c r="N405">
        <f t="shared" si="169"/>
        <v>0.0528496088499402</v>
      </c>
      <c r="O405">
        <f t="shared" si="170"/>
        <v>0.0603015606294264</v>
      </c>
      <c r="P405">
        <f t="shared" si="171"/>
        <v>0.0211207382859382</v>
      </c>
      <c r="Q405">
        <f t="shared" si="172"/>
        <v>0.0226745266174621</v>
      </c>
      <c r="R405">
        <f t="shared" si="173"/>
        <v>0.0245486238672574</v>
      </c>
      <c r="S405">
        <f t="shared" si="174"/>
        <v>0.0236481953083884</v>
      </c>
      <c r="T405">
        <f t="shared" si="179"/>
        <v>0.0335361012194553</v>
      </c>
      <c r="U405">
        <f t="shared" si="175"/>
        <v>0.0383271440948123</v>
      </c>
      <c r="V405">
        <f t="shared" si="176"/>
        <v>0.0422439019463804</v>
      </c>
      <c r="W405">
        <f t="shared" si="177"/>
        <v>0.0448953286722704</v>
      </c>
      <c r="X405">
        <f t="shared" si="178"/>
        <v>0.0479765750637016</v>
      </c>
      <c r="Y405" s="1">
        <v>1094.2</v>
      </c>
      <c r="Z405" s="1">
        <v>3448.3</v>
      </c>
      <c r="AA405" s="1">
        <v>123.9</v>
      </c>
      <c r="AB405" s="1">
        <v>121.9</v>
      </c>
      <c r="AC405" s="1">
        <v>116.2</v>
      </c>
      <c r="AD405" s="1">
        <v>100.8</v>
      </c>
      <c r="AE405" s="1">
        <v>114.7</v>
      </c>
      <c r="AF405" s="1">
        <v>144.8</v>
      </c>
      <c r="AG405" s="1">
        <v>55.5124</v>
      </c>
      <c r="AH405">
        <f t="shared" si="180"/>
        <v>0.0515445074026685</v>
      </c>
      <c r="AI405">
        <f t="shared" si="181"/>
        <v>0.0123249137256039</v>
      </c>
      <c r="AJ405">
        <f t="shared" si="182"/>
        <v>0.0185633575464084</v>
      </c>
      <c r="AK405">
        <f t="shared" si="183"/>
        <v>0.0172272354388843</v>
      </c>
      <c r="AL405">
        <f t="shared" si="184"/>
        <v>0.0249569707401032</v>
      </c>
      <c r="AM405">
        <f t="shared" si="185"/>
        <v>0.00793650793650791</v>
      </c>
      <c r="AN405">
        <f t="shared" si="186"/>
        <v>0.122929380993897</v>
      </c>
      <c r="AO405">
        <f t="shared" si="187"/>
        <v>0.0290055248618784</v>
      </c>
      <c r="AP405">
        <f t="shared" si="188"/>
        <v>0.039409213076718</v>
      </c>
    </row>
    <row r="406" spans="1:42">
      <c r="A406" s="3" t="s">
        <v>2400</v>
      </c>
      <c r="B406" s="3" t="s">
        <v>2401</v>
      </c>
      <c r="C406" s="3" t="s">
        <v>2402</v>
      </c>
      <c r="D406" s="3" t="s">
        <v>2403</v>
      </c>
      <c r="E406" s="3" t="s">
        <v>2404</v>
      </c>
      <c r="F406" s="3" t="s">
        <v>2405</v>
      </c>
      <c r="G406">
        <f t="shared" si="162"/>
        <v>0.0182126719675779</v>
      </c>
      <c r="H406">
        <f t="shared" si="163"/>
        <v>0.0337326004315052</v>
      </c>
      <c r="I406">
        <f t="shared" si="164"/>
        <v>0.0431160470210299</v>
      </c>
      <c r="J406">
        <f t="shared" si="165"/>
        <v>-0.00392137307092487</v>
      </c>
      <c r="K406">
        <f t="shared" si="166"/>
        <v>-0.0219877034147362</v>
      </c>
      <c r="L406">
        <f t="shared" si="167"/>
        <v>-0.0427987256770777</v>
      </c>
      <c r="M406">
        <f t="shared" si="168"/>
        <v>0.0492589413500805</v>
      </c>
      <c r="N406">
        <f t="shared" si="169"/>
        <v>0.0558340401730538</v>
      </c>
      <c r="O406">
        <f t="shared" si="170"/>
        <v>0.0570391721464201</v>
      </c>
      <c r="P406">
        <f t="shared" si="171"/>
        <v>0.0249033750534521</v>
      </c>
      <c r="Q406">
        <f t="shared" si="172"/>
        <v>0.023059997974128</v>
      </c>
      <c r="R406">
        <f t="shared" si="173"/>
        <v>0.022911827874583</v>
      </c>
      <c r="S406">
        <f t="shared" si="174"/>
        <v>0.0218963953294562</v>
      </c>
      <c r="T406">
        <f t="shared" si="179"/>
        <v>0.0337326004315052</v>
      </c>
      <c r="U406">
        <f t="shared" si="175"/>
        <v>0.0384243237262676</v>
      </c>
      <c r="V406">
        <f t="shared" si="176"/>
        <v>0.0420358629342052</v>
      </c>
      <c r="W406">
        <f t="shared" si="177"/>
        <v>0.0454854072439173</v>
      </c>
      <c r="X406">
        <f t="shared" si="178"/>
        <v>0.0477961602244179</v>
      </c>
      <c r="Y406" s="1">
        <v>1104.1</v>
      </c>
      <c r="Z406" s="1">
        <v>3454.7</v>
      </c>
      <c r="AA406" s="1">
        <v>124.1</v>
      </c>
      <c r="AB406" s="1">
        <v>122.1</v>
      </c>
      <c r="AC406" s="1">
        <v>116.3</v>
      </c>
      <c r="AD406" s="1">
        <v>101.2</v>
      </c>
      <c r="AE406" s="1">
        <v>113.4</v>
      </c>
      <c r="AF406" s="1">
        <v>145</v>
      </c>
      <c r="AG406" s="1">
        <v>55.8309</v>
      </c>
      <c r="AH406">
        <f t="shared" si="180"/>
        <v>0.0432026084593787</v>
      </c>
      <c r="AI406">
        <f t="shared" si="181"/>
        <v>0.0104784785943788</v>
      </c>
      <c r="AJ406">
        <f t="shared" si="182"/>
        <v>0.0145044319097503</v>
      </c>
      <c r="AK406">
        <f t="shared" si="183"/>
        <v>0.0114660114660115</v>
      </c>
      <c r="AL406">
        <f t="shared" si="184"/>
        <v>0.0283748925193465</v>
      </c>
      <c r="AM406">
        <f t="shared" si="185"/>
        <v>-0.0148221343873518</v>
      </c>
      <c r="AN406">
        <f t="shared" si="186"/>
        <v>0.156966490299823</v>
      </c>
      <c r="AO406">
        <f t="shared" si="187"/>
        <v>0.0296551724137932</v>
      </c>
      <c r="AP406">
        <f t="shared" si="188"/>
        <v>0.0348713705134612</v>
      </c>
    </row>
    <row r="407" spans="1:42">
      <c r="A407" s="3" t="s">
        <v>2406</v>
      </c>
      <c r="B407" s="3" t="s">
        <v>2407</v>
      </c>
      <c r="C407" s="3" t="s">
        <v>2408</v>
      </c>
      <c r="D407" s="3" t="s">
        <v>2409</v>
      </c>
      <c r="E407" s="3" t="s">
        <v>2410</v>
      </c>
      <c r="F407" s="3" t="s">
        <v>2411</v>
      </c>
      <c r="G407">
        <f t="shared" si="162"/>
        <v>0.0185161686599116</v>
      </c>
      <c r="H407">
        <f t="shared" si="163"/>
        <v>0.0347570899580051</v>
      </c>
      <c r="I407">
        <f t="shared" si="164"/>
        <v>0.0441887195283701</v>
      </c>
      <c r="J407">
        <f t="shared" si="165"/>
        <v>-0.00552304759998602</v>
      </c>
      <c r="K407">
        <f t="shared" si="166"/>
        <v>-0.0265330885891288</v>
      </c>
      <c r="L407">
        <f t="shared" si="167"/>
        <v>-0.0488346966893121</v>
      </c>
      <c r="M407">
        <f t="shared" si="168"/>
        <v>0.0503090263708872</v>
      </c>
      <c r="N407">
        <f t="shared" si="169"/>
        <v>0.0549084158160634</v>
      </c>
      <c r="O407">
        <f t="shared" si="170"/>
        <v>0.0566861267598162</v>
      </c>
      <c r="P407">
        <f t="shared" si="171"/>
        <v>0.0256725508684585</v>
      </c>
      <c r="Q407">
        <f t="shared" si="172"/>
        <v>0.0205336572927814</v>
      </c>
      <c r="R407">
        <f t="shared" si="173"/>
        <v>0.0196251809351918</v>
      </c>
      <c r="S407">
        <f t="shared" si="174"/>
        <v>0.0180847712615284</v>
      </c>
      <c r="T407">
        <f t="shared" si="179"/>
        <v>0.0347570899580051</v>
      </c>
      <c r="U407">
        <f t="shared" si="175"/>
        <v>0.0394729047431876</v>
      </c>
      <c r="V407">
        <f t="shared" si="176"/>
        <v>0.0430849452857541</v>
      </c>
      <c r="W407">
        <f t="shared" si="177"/>
        <v>0.0460408129183314</v>
      </c>
      <c r="X407">
        <f t="shared" si="178"/>
        <v>0.0481698756866284</v>
      </c>
      <c r="Y407" s="1">
        <v>1112.9</v>
      </c>
      <c r="Z407" s="1">
        <v>3459.1</v>
      </c>
      <c r="AA407" s="1">
        <v>124.2</v>
      </c>
      <c r="AB407" s="1">
        <v>122.3</v>
      </c>
      <c r="AC407" s="1">
        <v>116.4</v>
      </c>
      <c r="AD407" s="1">
        <v>103.7</v>
      </c>
      <c r="AE407" s="1">
        <v>111.1</v>
      </c>
      <c r="AF407" s="1">
        <v>145.6</v>
      </c>
      <c r="AG407" s="1">
        <v>55.925</v>
      </c>
      <c r="AH407">
        <f t="shared" si="180"/>
        <v>0.033426183844011</v>
      </c>
      <c r="AI407">
        <f t="shared" si="181"/>
        <v>0.00873059466335182</v>
      </c>
      <c r="AJ407">
        <f t="shared" si="182"/>
        <v>0.0104669887278583</v>
      </c>
      <c r="AK407">
        <f t="shared" si="183"/>
        <v>0.00654129190515124</v>
      </c>
      <c r="AL407">
        <f t="shared" si="184"/>
        <v>0.0317869415807559</v>
      </c>
      <c r="AM407">
        <f t="shared" si="185"/>
        <v>-0.0491803278688525</v>
      </c>
      <c r="AN407">
        <f t="shared" si="186"/>
        <v>0.206120612061206</v>
      </c>
      <c r="AO407">
        <f t="shared" si="187"/>
        <v>0.0260989010989012</v>
      </c>
      <c r="AP407">
        <f t="shared" si="188"/>
        <v>0.0391166741171212</v>
      </c>
    </row>
    <row r="408" spans="1:42">
      <c r="A408" s="3" t="s">
        <v>2412</v>
      </c>
      <c r="B408" s="3" t="s">
        <v>2413</v>
      </c>
      <c r="C408" s="3" t="s">
        <v>68</v>
      </c>
      <c r="D408" s="3" t="s">
        <v>2414</v>
      </c>
      <c r="E408" s="3" t="s">
        <v>1689</v>
      </c>
      <c r="F408" s="3" t="s">
        <v>2415</v>
      </c>
      <c r="G408">
        <f t="shared" si="162"/>
        <v>0.0150497206397221</v>
      </c>
      <c r="H408">
        <f t="shared" si="163"/>
        <v>0.036321719299512</v>
      </c>
      <c r="I408">
        <f t="shared" si="164"/>
        <v>0.0470924988668664</v>
      </c>
      <c r="J408">
        <f t="shared" si="165"/>
        <v>-0.00919586396822729</v>
      </c>
      <c r="K408">
        <f t="shared" si="166"/>
        <v>-0.0290952505503632</v>
      </c>
      <c r="L408">
        <f t="shared" si="167"/>
        <v>-0.0473864156984563</v>
      </c>
      <c r="M408">
        <f t="shared" si="168"/>
        <v>0.0525544278630154</v>
      </c>
      <c r="N408">
        <f t="shared" si="169"/>
        <v>0.06011923326139</v>
      </c>
      <c r="O408">
        <f t="shared" si="170"/>
        <v>0.0612589933649241</v>
      </c>
      <c r="P408">
        <f t="shared" si="171"/>
        <v>0.0320427782271442</v>
      </c>
      <c r="Q408">
        <f t="shared" si="172"/>
        <v>0.0168892020335577</v>
      </c>
      <c r="R408">
        <f t="shared" si="173"/>
        <v>0.0172056477182971</v>
      </c>
      <c r="S408">
        <f t="shared" si="174"/>
        <v>0.0184724327876265</v>
      </c>
      <c r="T408">
        <f t="shared" si="179"/>
        <v>0.036321719299512</v>
      </c>
      <c r="U408">
        <f t="shared" si="175"/>
        <v>0.0417071090831892</v>
      </c>
      <c r="V408">
        <f t="shared" si="176"/>
        <v>0.0453228820097979</v>
      </c>
      <c r="W408">
        <f t="shared" si="177"/>
        <v>0.049021969822696</v>
      </c>
      <c r="X408">
        <f t="shared" si="178"/>
        <v>0.0514693745311416</v>
      </c>
      <c r="Y408" s="1">
        <v>1124.2</v>
      </c>
      <c r="Z408" s="1">
        <v>3472.7</v>
      </c>
      <c r="AA408" s="1">
        <v>124.4</v>
      </c>
      <c r="AB408" s="1">
        <v>122.3</v>
      </c>
      <c r="AC408" s="1">
        <v>116.5</v>
      </c>
      <c r="AD408" s="1">
        <v>103</v>
      </c>
      <c r="AE408" s="1">
        <v>110.2</v>
      </c>
      <c r="AF408" s="1">
        <v>146</v>
      </c>
      <c r="AG408" s="1">
        <v>56.0848</v>
      </c>
      <c r="AH408">
        <f t="shared" si="180"/>
        <v>0.023839174524106</v>
      </c>
      <c r="AI408">
        <f t="shared" si="181"/>
        <v>0.00570161545771307</v>
      </c>
      <c r="AJ408">
        <f t="shared" si="182"/>
        <v>0.0136655948553054</v>
      </c>
      <c r="AK408">
        <f t="shared" si="183"/>
        <v>0.0130825838103026</v>
      </c>
      <c r="AL408">
        <f t="shared" si="184"/>
        <v>0.0386266094420601</v>
      </c>
      <c r="AM408">
        <f t="shared" si="185"/>
        <v>-0.0310679611650486</v>
      </c>
      <c r="AN408">
        <f t="shared" si="186"/>
        <v>0.274954627949183</v>
      </c>
      <c r="AO408">
        <f t="shared" si="187"/>
        <v>0.026027397260274</v>
      </c>
      <c r="AP408">
        <f t="shared" si="188"/>
        <v>0.0364929535275155</v>
      </c>
    </row>
    <row r="409" spans="1:42">
      <c r="A409" s="3" t="s">
        <v>2416</v>
      </c>
      <c r="B409" s="3" t="s">
        <v>2417</v>
      </c>
      <c r="C409" s="3" t="s">
        <v>2418</v>
      </c>
      <c r="D409" s="3" t="s">
        <v>2419</v>
      </c>
      <c r="E409" s="3" t="s">
        <v>2420</v>
      </c>
      <c r="F409" s="3" t="s">
        <v>2421</v>
      </c>
      <c r="G409">
        <f t="shared" si="162"/>
        <v>0.012588976804743</v>
      </c>
      <c r="H409">
        <f t="shared" si="163"/>
        <v>0.0362595018703161</v>
      </c>
      <c r="I409">
        <f t="shared" si="164"/>
        <v>0.0475569842227946</v>
      </c>
      <c r="J409">
        <f t="shared" si="165"/>
        <v>-0.0162773917099557</v>
      </c>
      <c r="K409">
        <f t="shared" si="166"/>
        <v>-0.032728887712771</v>
      </c>
      <c r="L409">
        <f t="shared" si="167"/>
        <v>-0.0476267829180635</v>
      </c>
      <c r="M409">
        <f t="shared" si="168"/>
        <v>0.050240759053332</v>
      </c>
      <c r="N409">
        <f t="shared" si="169"/>
        <v>0.0637597482217581</v>
      </c>
      <c r="O409">
        <f t="shared" si="170"/>
        <v>0.0627948075609168</v>
      </c>
      <c r="P409">
        <f t="shared" si="171"/>
        <v>0.0349680074180517</v>
      </c>
      <c r="Q409">
        <f t="shared" si="172"/>
        <v>0.015012740107259</v>
      </c>
      <c r="R409">
        <f t="shared" si="173"/>
        <v>0.0183022861223666</v>
      </c>
      <c r="S409">
        <f t="shared" si="174"/>
        <v>0.017848275777914</v>
      </c>
      <c r="T409">
        <f t="shared" si="179"/>
        <v>0.0362595018703161</v>
      </c>
      <c r="U409">
        <f t="shared" si="175"/>
        <v>0.0419082430465553</v>
      </c>
      <c r="V409">
        <f t="shared" si="176"/>
        <v>0.0446857483821476</v>
      </c>
      <c r="W409">
        <f t="shared" si="177"/>
        <v>0.0494542483420502</v>
      </c>
      <c r="X409">
        <f t="shared" si="178"/>
        <v>0.0521223601858235</v>
      </c>
      <c r="Y409" s="1">
        <v>1129.8</v>
      </c>
      <c r="Z409" s="1">
        <v>3477.4</v>
      </c>
      <c r="AA409" s="1">
        <v>124.4</v>
      </c>
      <c r="AB409" s="1">
        <v>122.3</v>
      </c>
      <c r="AC409" s="1">
        <v>116.2</v>
      </c>
      <c r="AD409" s="1">
        <v>101.7</v>
      </c>
      <c r="AE409" s="1">
        <v>111.5</v>
      </c>
      <c r="AF409" s="1">
        <v>146.3</v>
      </c>
      <c r="AG409" s="1">
        <v>56.2788</v>
      </c>
      <c r="AH409">
        <f t="shared" si="180"/>
        <v>0.0185873605947955</v>
      </c>
      <c r="AI409">
        <f t="shared" si="181"/>
        <v>0.00405475355150397</v>
      </c>
      <c r="AJ409">
        <f t="shared" si="182"/>
        <v>0.017684887459807</v>
      </c>
      <c r="AK409">
        <f t="shared" si="183"/>
        <v>0.0171708912510221</v>
      </c>
      <c r="AL409">
        <f t="shared" si="184"/>
        <v>0.0456110154905335</v>
      </c>
      <c r="AM409">
        <f t="shared" si="185"/>
        <v>-0.00589970501474935</v>
      </c>
      <c r="AN409">
        <f t="shared" si="186"/>
        <v>0.295964125560538</v>
      </c>
      <c r="AO409">
        <f t="shared" si="187"/>
        <v>0.0259740259740259</v>
      </c>
      <c r="AP409">
        <f t="shared" si="188"/>
        <v>0.0351659950105546</v>
      </c>
    </row>
    <row r="410" spans="1:42">
      <c r="A410" s="3" t="s">
        <v>2422</v>
      </c>
      <c r="B410" s="3" t="s">
        <v>2423</v>
      </c>
      <c r="C410" s="3" t="s">
        <v>2424</v>
      </c>
      <c r="D410" s="3" t="s">
        <v>2425</v>
      </c>
      <c r="E410" s="3" t="s">
        <v>2426</v>
      </c>
      <c r="F410" s="3" t="s">
        <v>2427</v>
      </c>
      <c r="G410">
        <f t="shared" si="162"/>
        <v>0.0141021141324701</v>
      </c>
      <c r="H410">
        <f t="shared" si="163"/>
        <v>0.0351713230114408</v>
      </c>
      <c r="I410">
        <f t="shared" si="164"/>
        <v>0.0463641649710776</v>
      </c>
      <c r="J410">
        <f t="shared" si="165"/>
        <v>-0.00946971338754332</v>
      </c>
      <c r="K410">
        <f t="shared" si="166"/>
        <v>-0.0295800793208597</v>
      </c>
      <c r="L410">
        <f t="shared" si="167"/>
        <v>-0.044652679077852</v>
      </c>
      <c r="M410">
        <f t="shared" si="168"/>
        <v>0.0516188328853525</v>
      </c>
      <c r="N410">
        <f t="shared" si="169"/>
        <v>0.0565665434080286</v>
      </c>
      <c r="O410">
        <f t="shared" si="170"/>
        <v>0.0608838159357663</v>
      </c>
      <c r="P410">
        <f t="shared" si="171"/>
        <v>0.0322620508386075</v>
      </c>
      <c r="Q410">
        <f t="shared" si="172"/>
        <v>0.0138508680741544</v>
      </c>
      <c r="R410">
        <f t="shared" si="173"/>
        <v>0.019548889188792</v>
      </c>
      <c r="S410">
        <f t="shared" si="174"/>
        <v>0.0163219913787769</v>
      </c>
      <c r="T410">
        <f t="shared" si="179"/>
        <v>0.0351713230114408</v>
      </c>
      <c r="U410">
        <f t="shared" si="175"/>
        <v>0.0407677439912593</v>
      </c>
      <c r="V410">
        <f t="shared" si="176"/>
        <v>0.0443847736226236</v>
      </c>
      <c r="W410">
        <f t="shared" si="177"/>
        <v>0.0474302160689749</v>
      </c>
      <c r="X410">
        <f t="shared" si="178"/>
        <v>0.0501209360423332</v>
      </c>
      <c r="Y410" s="1">
        <v>1131.6</v>
      </c>
      <c r="Z410" s="1">
        <v>3477.7</v>
      </c>
      <c r="AA410" s="1">
        <v>124.8</v>
      </c>
      <c r="AB410" s="1">
        <v>122.6</v>
      </c>
      <c r="AC410" s="1">
        <v>116.5</v>
      </c>
      <c r="AD410" s="1">
        <v>103.8</v>
      </c>
      <c r="AE410" s="1">
        <v>112.8</v>
      </c>
      <c r="AF410" s="1">
        <v>146.3</v>
      </c>
      <c r="AG410" s="1">
        <v>56.4273</v>
      </c>
      <c r="AH410">
        <f t="shared" si="180"/>
        <v>0.0175857193354543</v>
      </c>
      <c r="AI410">
        <f t="shared" si="181"/>
        <v>0.00549213560686671</v>
      </c>
      <c r="AJ410">
        <f t="shared" si="182"/>
        <v>0.0168269230769231</v>
      </c>
      <c r="AK410">
        <f t="shared" si="183"/>
        <v>0.0163132137030995</v>
      </c>
      <c r="AL410">
        <f t="shared" si="184"/>
        <v>0.0540772532188841</v>
      </c>
      <c r="AM410">
        <f t="shared" si="185"/>
        <v>-0.0163776493256262</v>
      </c>
      <c r="AN410">
        <f t="shared" si="186"/>
        <v>0.340425531914894</v>
      </c>
      <c r="AO410">
        <f t="shared" si="187"/>
        <v>0.0287081339712918</v>
      </c>
      <c r="AP410">
        <f t="shared" si="188"/>
        <v>0.0318374262103626</v>
      </c>
    </row>
    <row r="411" spans="1:42">
      <c r="A411" s="3" t="s">
        <v>2428</v>
      </c>
      <c r="B411" s="3" t="s">
        <v>2429</v>
      </c>
      <c r="C411" s="3" t="s">
        <v>545</v>
      </c>
      <c r="D411" s="3" t="s">
        <v>2430</v>
      </c>
      <c r="E411" s="3" t="s">
        <v>1294</v>
      </c>
      <c r="F411" s="3" t="s">
        <v>2431</v>
      </c>
      <c r="G411">
        <f t="shared" si="162"/>
        <v>0.0292379918233115</v>
      </c>
      <c r="H411">
        <f t="shared" si="163"/>
        <v>0.040624097436508</v>
      </c>
      <c r="I411">
        <f t="shared" si="164"/>
        <v>0.0521822196499664</v>
      </c>
      <c r="J411">
        <f t="shared" si="165"/>
        <v>0.0173476384493856</v>
      </c>
      <c r="K411">
        <f t="shared" si="166"/>
        <v>0.0096750099937892</v>
      </c>
      <c r="L411">
        <f t="shared" si="167"/>
        <v>0.00349786854880047</v>
      </c>
      <c r="M411">
        <f t="shared" si="168"/>
        <v>0.0579584348032626</v>
      </c>
      <c r="N411">
        <f t="shared" si="169"/>
        <v>0.0631093934173239</v>
      </c>
      <c r="O411">
        <f t="shared" si="170"/>
        <v>0.0654694556953478</v>
      </c>
      <c r="P411">
        <f t="shared" si="171"/>
        <v>0.0229442278266551</v>
      </c>
      <c r="Q411">
        <f t="shared" si="172"/>
        <v>0.0107744656494923</v>
      </c>
      <c r="R411">
        <f t="shared" si="173"/>
        <v>0.0150789054397428</v>
      </c>
      <c r="S411">
        <f t="shared" si="174"/>
        <v>0.0125340926833625</v>
      </c>
      <c r="T411">
        <f t="shared" si="179"/>
        <v>0.040624097436508</v>
      </c>
      <c r="U411">
        <f t="shared" si="175"/>
        <v>0.0464031585432373</v>
      </c>
      <c r="V411">
        <f t="shared" si="176"/>
        <v>0.0502549172965791</v>
      </c>
      <c r="W411">
        <f t="shared" si="177"/>
        <v>0.0534685363267653</v>
      </c>
      <c r="X411">
        <f t="shared" si="178"/>
        <v>0.0558687202004818</v>
      </c>
      <c r="Y411" s="1">
        <v>1136.3</v>
      </c>
      <c r="Z411" s="1">
        <v>3478.5</v>
      </c>
      <c r="AA411" s="1">
        <v>125</v>
      </c>
      <c r="AB411" s="1">
        <v>122.9</v>
      </c>
      <c r="AC411" s="1">
        <v>116.9</v>
      </c>
      <c r="AD411" s="1">
        <v>102.1</v>
      </c>
      <c r="AE411" s="1">
        <v>116.2</v>
      </c>
      <c r="AF411" s="1">
        <v>146.7</v>
      </c>
      <c r="AG411" s="1">
        <v>56.8688</v>
      </c>
      <c r="AH411">
        <f t="shared" si="180"/>
        <v>0.00985655196691019</v>
      </c>
      <c r="AI411">
        <f t="shared" si="181"/>
        <v>0.00448469167744715</v>
      </c>
      <c r="AJ411">
        <f t="shared" si="182"/>
        <v>0.0176</v>
      </c>
      <c r="AK411">
        <f t="shared" si="183"/>
        <v>0.016273393002441</v>
      </c>
      <c r="AL411">
        <f t="shared" si="184"/>
        <v>0.058169375534645</v>
      </c>
      <c r="AM411">
        <f t="shared" si="185"/>
        <v>0.00783545543584732</v>
      </c>
      <c r="AN411">
        <f t="shared" si="186"/>
        <v>0.314974182444062</v>
      </c>
      <c r="AO411">
        <f t="shared" si="187"/>
        <v>0.0286298568507159</v>
      </c>
      <c r="AP411">
        <f t="shared" si="188"/>
        <v>0.0215636693582422</v>
      </c>
    </row>
    <row r="412" spans="1:42">
      <c r="A412" s="3" t="s">
        <v>2432</v>
      </c>
      <c r="B412" s="3" t="s">
        <v>2433</v>
      </c>
      <c r="C412" s="3" t="s">
        <v>2434</v>
      </c>
      <c r="D412" s="3" t="s">
        <v>2435</v>
      </c>
      <c r="E412" s="3" t="s">
        <v>2436</v>
      </c>
      <c r="F412" s="3" t="s">
        <v>2437</v>
      </c>
      <c r="G412">
        <f t="shared" si="162"/>
        <v>0.0398396722475706</v>
      </c>
      <c r="H412">
        <f t="shared" si="163"/>
        <v>0.0447672668825398</v>
      </c>
      <c r="I412">
        <f t="shared" si="164"/>
        <v>0.0583956652317993</v>
      </c>
      <c r="J412">
        <f t="shared" si="165"/>
        <v>0.036474316526835</v>
      </c>
      <c r="K412">
        <f t="shared" si="166"/>
        <v>0.0345492653326982</v>
      </c>
      <c r="L412">
        <f t="shared" si="167"/>
        <v>0.0333949953068169</v>
      </c>
      <c r="M412">
        <f t="shared" si="168"/>
        <v>0.0668427770370185</v>
      </c>
      <c r="N412">
        <f t="shared" si="169"/>
        <v>0.0693561508108269</v>
      </c>
      <c r="O412">
        <f t="shared" si="170"/>
        <v>0.0709203491687886</v>
      </c>
      <c r="P412">
        <f t="shared" si="171"/>
        <v>0.0185559929842288</v>
      </c>
      <c r="Q412">
        <f t="shared" si="172"/>
        <v>0.00971003846071675</v>
      </c>
      <c r="R412">
        <f t="shared" si="173"/>
        <v>0.0143459976099666</v>
      </c>
      <c r="S412">
        <f t="shared" si="174"/>
        <v>0.00838037732835228</v>
      </c>
      <c r="T412">
        <f t="shared" si="179"/>
        <v>0.0447672668825398</v>
      </c>
      <c r="U412">
        <f t="shared" si="175"/>
        <v>0.0515814660571696</v>
      </c>
      <c r="V412">
        <f t="shared" si="176"/>
        <v>0.0566685697171192</v>
      </c>
      <c r="W412">
        <f t="shared" si="177"/>
        <v>0.0598404649905461</v>
      </c>
      <c r="X412">
        <f t="shared" si="178"/>
        <v>0.0620564418261946</v>
      </c>
      <c r="Y412" s="1">
        <v>1140.3</v>
      </c>
      <c r="Z412" s="1">
        <v>3483.9</v>
      </c>
      <c r="AA412" s="1">
        <v>125.1</v>
      </c>
      <c r="AB412" s="1">
        <v>122.9</v>
      </c>
      <c r="AC412" s="1">
        <v>117.1</v>
      </c>
      <c r="AD412" s="1">
        <v>103.8</v>
      </c>
      <c r="AE412" s="1">
        <v>118.5</v>
      </c>
      <c r="AF412" s="1">
        <v>147.1</v>
      </c>
      <c r="AG412" s="1">
        <v>56.8668</v>
      </c>
      <c r="AH412">
        <f t="shared" si="180"/>
        <v>0.00570025431903885</v>
      </c>
      <c r="AI412">
        <f t="shared" si="181"/>
        <v>0.00327219495393097</v>
      </c>
      <c r="AJ412">
        <f t="shared" si="182"/>
        <v>0.0183852917665868</v>
      </c>
      <c r="AK412">
        <f t="shared" si="183"/>
        <v>0.017900732302685</v>
      </c>
      <c r="AL412">
        <f t="shared" si="184"/>
        <v>0.0614859094790777</v>
      </c>
      <c r="AM412">
        <f t="shared" si="185"/>
        <v>-0.0144508670520231</v>
      </c>
      <c r="AN412">
        <f t="shared" si="186"/>
        <v>0.278481012658228</v>
      </c>
      <c r="AO412">
        <f t="shared" si="187"/>
        <v>0.0278721957851801</v>
      </c>
      <c r="AP412">
        <f t="shared" si="188"/>
        <v>0.0267203359429404</v>
      </c>
    </row>
    <row r="413" spans="1:42">
      <c r="A413" s="3" t="s">
        <v>2438</v>
      </c>
      <c r="B413" s="3" t="s">
        <v>2439</v>
      </c>
      <c r="C413" s="3" t="s">
        <v>2440</v>
      </c>
      <c r="D413" s="3" t="s">
        <v>2441</v>
      </c>
      <c r="E413" s="3" t="s">
        <v>2442</v>
      </c>
      <c r="F413" s="3" t="s">
        <v>2278</v>
      </c>
      <c r="G413">
        <f t="shared" si="162"/>
        <v>0.051226064483664</v>
      </c>
      <c r="H413">
        <f t="shared" si="163"/>
        <v>0.0498417168572158</v>
      </c>
      <c r="I413">
        <f t="shared" si="164"/>
        <v>0.0638982530156906</v>
      </c>
      <c r="J413">
        <f t="shared" si="165"/>
        <v>0.0539242866967521</v>
      </c>
      <c r="K413">
        <f t="shared" si="166"/>
        <v>0.0580683107727012</v>
      </c>
      <c r="L413">
        <f t="shared" si="167"/>
        <v>0.0599348444447938</v>
      </c>
      <c r="M413">
        <f t="shared" si="168"/>
        <v>0.0698944483465908</v>
      </c>
      <c r="N413">
        <f t="shared" si="169"/>
        <v>0.0735313817091489</v>
      </c>
      <c r="O413">
        <f t="shared" si="170"/>
        <v>0.0725195200035927</v>
      </c>
      <c r="P413">
        <f t="shared" si="171"/>
        <v>0.0126721885320265</v>
      </c>
      <c r="Q413">
        <f t="shared" si="172"/>
        <v>0.00548073633156709</v>
      </c>
      <c r="R413">
        <f t="shared" si="173"/>
        <v>0.00821121459140125</v>
      </c>
      <c r="S413">
        <f t="shared" si="174"/>
        <v>0.0034535802010077</v>
      </c>
      <c r="T413">
        <f t="shared" si="179"/>
        <v>0.0498417168572158</v>
      </c>
      <c r="U413">
        <f t="shared" si="175"/>
        <v>0.0568699849364531</v>
      </c>
      <c r="V413">
        <f t="shared" si="176"/>
        <v>0.0612114727398324</v>
      </c>
      <c r="W413">
        <f t="shared" si="177"/>
        <v>0.0642914499821615</v>
      </c>
      <c r="X413">
        <f t="shared" si="178"/>
        <v>0.0659370639864477</v>
      </c>
      <c r="Y413" s="1">
        <v>1141.1</v>
      </c>
      <c r="Z413" s="1">
        <v>3487.1</v>
      </c>
      <c r="AA413" s="1">
        <v>125.1</v>
      </c>
      <c r="AB413" s="1">
        <v>122.9</v>
      </c>
      <c r="AC413" s="1">
        <v>117.1</v>
      </c>
      <c r="AD413" s="1">
        <v>103.8</v>
      </c>
      <c r="AE413" s="1">
        <v>119.1</v>
      </c>
      <c r="AF413" s="1">
        <v>147.2</v>
      </c>
      <c r="AG413" s="1">
        <v>57.0952</v>
      </c>
      <c r="AH413">
        <f t="shared" si="180"/>
        <v>0.00709841381123489</v>
      </c>
      <c r="AI413">
        <f t="shared" si="181"/>
        <v>0.00461701700553466</v>
      </c>
      <c r="AJ413">
        <f t="shared" si="182"/>
        <v>0.020783373301359</v>
      </c>
      <c r="AK413">
        <f t="shared" si="183"/>
        <v>0.0203417412530513</v>
      </c>
      <c r="AL413">
        <f t="shared" si="184"/>
        <v>0.0674637062339881</v>
      </c>
      <c r="AM413">
        <f t="shared" si="185"/>
        <v>-0.000963391136801487</v>
      </c>
      <c r="AN413">
        <f t="shared" si="186"/>
        <v>0.277078085642317</v>
      </c>
      <c r="AO413">
        <f t="shared" si="187"/>
        <v>0.0312500000000002</v>
      </c>
      <c r="AP413">
        <f t="shared" si="188"/>
        <v>0.0207723241183147</v>
      </c>
    </row>
    <row r="414" spans="1:42">
      <c r="A414" s="3" t="s">
        <v>2443</v>
      </c>
      <c r="B414" s="3" t="s">
        <v>2444</v>
      </c>
      <c r="C414" s="3" t="s">
        <v>2264</v>
      </c>
      <c r="D414" s="3" t="s">
        <v>2445</v>
      </c>
      <c r="E414" s="3" t="s">
        <v>2446</v>
      </c>
      <c r="F414" s="3" t="s">
        <v>2447</v>
      </c>
      <c r="G414">
        <f t="shared" si="162"/>
        <v>0.0615389022980699</v>
      </c>
      <c r="H414">
        <f t="shared" si="163"/>
        <v>0.0529683807722447</v>
      </c>
      <c r="I414">
        <f t="shared" si="164"/>
        <v>0.065691289015583</v>
      </c>
      <c r="J414">
        <f t="shared" si="165"/>
        <v>0.0739922790786868</v>
      </c>
      <c r="K414">
        <f t="shared" si="166"/>
        <v>0.0859332564987028</v>
      </c>
      <c r="L414">
        <f t="shared" si="167"/>
        <v>0.0978466613248935</v>
      </c>
      <c r="M414">
        <f t="shared" si="168"/>
        <v>0.0708557005463978</v>
      </c>
      <c r="N414">
        <f t="shared" si="169"/>
        <v>0.0724989553689774</v>
      </c>
      <c r="O414">
        <f t="shared" si="170"/>
        <v>0.0736962010926104</v>
      </c>
      <c r="P414">
        <f t="shared" si="171"/>
        <v>0.00415238671751309</v>
      </c>
      <c r="Q414">
        <f t="shared" si="172"/>
        <v>0.00362313496127459</v>
      </c>
      <c r="R414">
        <f t="shared" si="173"/>
        <v>0.00473488735620015</v>
      </c>
      <c r="S414">
        <f t="shared" si="174"/>
        <v>0.00037965472967956</v>
      </c>
      <c r="T414">
        <f t="shared" si="179"/>
        <v>0.0529683807722447</v>
      </c>
      <c r="U414">
        <f t="shared" si="175"/>
        <v>0.0593298348939139</v>
      </c>
      <c r="V414">
        <f t="shared" si="176"/>
        <v>0.0631717901114085</v>
      </c>
      <c r="W414">
        <f t="shared" si="177"/>
        <v>0.0655035814258008</v>
      </c>
      <c r="X414">
        <f t="shared" si="178"/>
        <v>0.0671421053591627</v>
      </c>
      <c r="Y414" s="1">
        <v>1143.3</v>
      </c>
      <c r="Z414" s="1">
        <v>3496.5</v>
      </c>
      <c r="AA414" s="1">
        <v>125.1</v>
      </c>
      <c r="AB414" s="1">
        <v>122.7</v>
      </c>
      <c r="AC414" s="1">
        <v>117.2</v>
      </c>
      <c r="AD414" s="1">
        <v>102.2</v>
      </c>
      <c r="AE414" s="1">
        <v>120.5</v>
      </c>
      <c r="AF414" s="1">
        <v>147.5</v>
      </c>
      <c r="AG414" s="1">
        <v>56.9917</v>
      </c>
      <c r="AH414">
        <f t="shared" si="180"/>
        <v>0.00174932213767165</v>
      </c>
      <c r="AI414">
        <f t="shared" si="181"/>
        <v>0.00903760903760901</v>
      </c>
      <c r="AJ414">
        <f t="shared" si="182"/>
        <v>0.0215827338129497</v>
      </c>
      <c r="AK414">
        <f t="shared" si="183"/>
        <v>0.0228198859005705</v>
      </c>
      <c r="AL414">
        <f t="shared" si="184"/>
        <v>0.068259385665529</v>
      </c>
      <c r="AM414">
        <f t="shared" si="185"/>
        <v>0.00195694716242664</v>
      </c>
      <c r="AN414">
        <f t="shared" si="186"/>
        <v>0.237344398340249</v>
      </c>
      <c r="AO414">
        <f t="shared" si="187"/>
        <v>0.0311864406779661</v>
      </c>
      <c r="AP414">
        <f t="shared" si="188"/>
        <v>0.0299008452107938</v>
      </c>
    </row>
    <row r="415" spans="1:42">
      <c r="A415" s="3" t="s">
        <v>2448</v>
      </c>
      <c r="B415" s="3" t="s">
        <v>2449</v>
      </c>
      <c r="C415" s="3" t="s">
        <v>2450</v>
      </c>
      <c r="D415" s="3" t="s">
        <v>2451</v>
      </c>
      <c r="E415" s="3" t="s">
        <v>2452</v>
      </c>
      <c r="F415" s="3" t="s">
        <v>2453</v>
      </c>
      <c r="G415">
        <f t="shared" si="162"/>
        <v>0.0661025849469593</v>
      </c>
      <c r="H415">
        <f t="shared" si="163"/>
        <v>0.0542661299401826</v>
      </c>
      <c r="I415">
        <f t="shared" si="164"/>
        <v>0.0672011843433632</v>
      </c>
      <c r="J415">
        <f t="shared" si="165"/>
        <v>0.0775692637320467</v>
      </c>
      <c r="K415">
        <f t="shared" si="166"/>
        <v>0.095330415213554</v>
      </c>
      <c r="L415">
        <f t="shared" si="167"/>
        <v>0.109839515880074</v>
      </c>
      <c r="M415">
        <f t="shared" si="168"/>
        <v>0.0703350436099257</v>
      </c>
      <c r="N415">
        <f t="shared" si="169"/>
        <v>0.0777385975251128</v>
      </c>
      <c r="O415">
        <f t="shared" si="170"/>
        <v>0.07647669404616</v>
      </c>
      <c r="P415">
        <f t="shared" si="171"/>
        <v>0.00109859939640389</v>
      </c>
      <c r="Q415">
        <f t="shared" si="172"/>
        <v>0.00247354805244743</v>
      </c>
      <c r="R415">
        <f t="shared" si="173"/>
        <v>0.00181756749673364</v>
      </c>
      <c r="S415">
        <f t="shared" si="174"/>
        <v>-0.000896998281977014</v>
      </c>
      <c r="T415">
        <f t="shared" si="179"/>
        <v>0.0542661299401826</v>
      </c>
      <c r="U415">
        <f t="shared" si="175"/>
        <v>0.0607336571417729</v>
      </c>
      <c r="V415">
        <f t="shared" si="176"/>
        <v>0.0639341192978239</v>
      </c>
      <c r="W415">
        <f t="shared" si="177"/>
        <v>0.0673852388546461</v>
      </c>
      <c r="X415">
        <f t="shared" si="178"/>
        <v>0.0692035298929489</v>
      </c>
      <c r="Y415" s="1">
        <v>1145.1</v>
      </c>
      <c r="Z415" s="1">
        <v>3485.1</v>
      </c>
      <c r="AA415" s="1">
        <v>125.2</v>
      </c>
      <c r="AB415" s="1">
        <v>122.8</v>
      </c>
      <c r="AC415" s="1">
        <v>117.8</v>
      </c>
      <c r="AD415" s="1">
        <v>102.7</v>
      </c>
      <c r="AE415" s="1">
        <v>125.2</v>
      </c>
      <c r="AF415" s="1">
        <v>147.9</v>
      </c>
      <c r="AG415" s="1">
        <v>57.3372</v>
      </c>
      <c r="AH415">
        <f t="shared" si="180"/>
        <v>-0.00096061479346774</v>
      </c>
      <c r="AI415">
        <f t="shared" si="181"/>
        <v>0.019569022409687</v>
      </c>
      <c r="AJ415">
        <f t="shared" si="182"/>
        <v>0.0207667731629393</v>
      </c>
      <c r="AK415">
        <f t="shared" si="183"/>
        <v>0.0219869706840391</v>
      </c>
      <c r="AL415">
        <f t="shared" si="184"/>
        <v>0.0653650254668931</v>
      </c>
      <c r="AM415">
        <f t="shared" si="185"/>
        <v>0.00292112950340796</v>
      </c>
      <c r="AN415">
        <f t="shared" si="186"/>
        <v>0.193290734824281</v>
      </c>
      <c r="AO415">
        <f t="shared" si="187"/>
        <v>0.0304259634888438</v>
      </c>
      <c r="AP415">
        <f t="shared" si="188"/>
        <v>0.0318083199040064</v>
      </c>
    </row>
    <row r="416" spans="1:42">
      <c r="A416" s="3" t="s">
        <v>2454</v>
      </c>
      <c r="B416" s="3" t="s">
        <v>2455</v>
      </c>
      <c r="C416" s="3" t="s">
        <v>2456</v>
      </c>
      <c r="D416" s="3" t="s">
        <v>2457</v>
      </c>
      <c r="E416" s="3" t="s">
        <v>2458</v>
      </c>
      <c r="F416" s="3" t="s">
        <v>2459</v>
      </c>
      <c r="G416">
        <f t="shared" si="162"/>
        <v>0.0626424868860845</v>
      </c>
      <c r="H416">
        <f t="shared" si="163"/>
        <v>0.0533374875906744</v>
      </c>
      <c r="I416">
        <f t="shared" si="164"/>
        <v>0.0651983313359502</v>
      </c>
      <c r="J416">
        <f t="shared" si="165"/>
        <v>0.0711101053264446</v>
      </c>
      <c r="K416">
        <f t="shared" si="166"/>
        <v>0.0810290156261551</v>
      </c>
      <c r="L416">
        <f t="shared" si="167"/>
        <v>0.0906803386928451</v>
      </c>
      <c r="M416">
        <f t="shared" si="168"/>
        <v>0.0684566295172286</v>
      </c>
      <c r="N416">
        <f t="shared" si="169"/>
        <v>0.0731393099209223</v>
      </c>
      <c r="O416">
        <f t="shared" si="170"/>
        <v>0.0736780257307919</v>
      </c>
      <c r="P416">
        <f t="shared" si="171"/>
        <v>0.00255584444986572</v>
      </c>
      <c r="Q416">
        <f t="shared" si="172"/>
        <v>0.00534090436036137</v>
      </c>
      <c r="R416">
        <f t="shared" si="173"/>
        <v>0.00167851696548274</v>
      </c>
      <c r="S416">
        <f t="shared" si="174"/>
        <v>0.00071751153206992</v>
      </c>
      <c r="T416">
        <f t="shared" si="179"/>
        <v>0.0533374875906744</v>
      </c>
      <c r="U416">
        <f t="shared" si="175"/>
        <v>0.0592679094633123</v>
      </c>
      <c r="V416">
        <f t="shared" si="176"/>
        <v>0.062330816147951</v>
      </c>
      <c r="W416">
        <f t="shared" si="177"/>
        <v>0.0650329395911938</v>
      </c>
      <c r="X416">
        <f t="shared" si="178"/>
        <v>0.0667619568191135</v>
      </c>
      <c r="Y416" s="1">
        <v>1150.6</v>
      </c>
      <c r="Z416" s="1">
        <v>3493.7</v>
      </c>
      <c r="AA416" s="1">
        <v>125.7</v>
      </c>
      <c r="AB416" s="1">
        <v>123.4</v>
      </c>
      <c r="AC416" s="1">
        <v>118.3</v>
      </c>
      <c r="AD416" s="1">
        <v>101.7</v>
      </c>
      <c r="AE416" s="1">
        <v>128.1</v>
      </c>
      <c r="AF416" s="1">
        <v>148.4</v>
      </c>
      <c r="AG416" s="1">
        <v>57.3191</v>
      </c>
      <c r="AH416">
        <f t="shared" si="180"/>
        <v>-0.00451938119242119</v>
      </c>
      <c r="AI416">
        <f t="shared" si="181"/>
        <v>0.02238314680711</v>
      </c>
      <c r="AJ416">
        <f t="shared" si="182"/>
        <v>0.0182975338106603</v>
      </c>
      <c r="AK416">
        <f t="shared" si="183"/>
        <v>0.0178282009724472</v>
      </c>
      <c r="AL416">
        <f t="shared" si="184"/>
        <v>0.0617075232459848</v>
      </c>
      <c r="AM416">
        <f t="shared" si="185"/>
        <v>-0.000983284169124961</v>
      </c>
      <c r="AN416">
        <f t="shared" si="186"/>
        <v>0.173302107728337</v>
      </c>
      <c r="AO416">
        <f t="shared" si="187"/>
        <v>0.0283018867924528</v>
      </c>
      <c r="AP416">
        <f t="shared" si="188"/>
        <v>0.0293026233838284</v>
      </c>
    </row>
    <row r="417" spans="1:42">
      <c r="A417" s="3" t="s">
        <v>2460</v>
      </c>
      <c r="B417" s="3" t="s">
        <v>2461</v>
      </c>
      <c r="C417" s="3" t="s">
        <v>2462</v>
      </c>
      <c r="D417" s="3" t="s">
        <v>2463</v>
      </c>
      <c r="E417" s="3" t="s">
        <v>2464</v>
      </c>
      <c r="F417" s="3" t="s">
        <v>2465</v>
      </c>
      <c r="G417">
        <f t="shared" si="162"/>
        <v>0.0654260736605573</v>
      </c>
      <c r="H417">
        <f t="shared" si="163"/>
        <v>0.0546568395053935</v>
      </c>
      <c r="I417">
        <f t="shared" si="164"/>
        <v>0.0669798619920811</v>
      </c>
      <c r="J417">
        <f t="shared" si="165"/>
        <v>0.0758274031357906</v>
      </c>
      <c r="K417">
        <f t="shared" si="166"/>
        <v>0.0871989567183409</v>
      </c>
      <c r="L417">
        <f t="shared" si="167"/>
        <v>0.098563150194698</v>
      </c>
      <c r="M417">
        <f t="shared" si="168"/>
        <v>0.0690517604300855</v>
      </c>
      <c r="N417">
        <f t="shared" si="169"/>
        <v>0.0726392665223316</v>
      </c>
      <c r="O417">
        <f t="shared" si="170"/>
        <v>0.0743432263469615</v>
      </c>
      <c r="P417">
        <f t="shared" si="171"/>
        <v>0.0015537883315239</v>
      </c>
      <c r="Q417">
        <f t="shared" si="172"/>
        <v>0.00342788558131928</v>
      </c>
      <c r="R417">
        <f t="shared" si="173"/>
        <v>0.00252745702245025</v>
      </c>
      <c r="S417">
        <f t="shared" si="174"/>
        <v>-0.00440510776625284</v>
      </c>
      <c r="T417">
        <f t="shared" si="179"/>
        <v>0.0546568395053935</v>
      </c>
      <c r="U417">
        <f t="shared" si="175"/>
        <v>0.0608183507487373</v>
      </c>
      <c r="V417">
        <f t="shared" si="176"/>
        <v>0.06356282064252</v>
      </c>
      <c r="W417">
        <f t="shared" si="177"/>
        <v>0.0658319321124729</v>
      </c>
      <c r="X417">
        <f t="shared" si="178"/>
        <v>0.0675341909593706</v>
      </c>
      <c r="Y417" s="1">
        <v>1150.6</v>
      </c>
      <c r="Z417" s="1">
        <v>3490.8</v>
      </c>
      <c r="AA417" s="1">
        <v>126.2</v>
      </c>
      <c r="AB417" s="1">
        <v>124</v>
      </c>
      <c r="AC417" s="1">
        <v>119.1</v>
      </c>
      <c r="AD417" s="1">
        <v>101.6</v>
      </c>
      <c r="AE417" s="1">
        <v>128.8</v>
      </c>
      <c r="AF417" s="1">
        <v>149</v>
      </c>
      <c r="AG417" s="1">
        <v>57.7001</v>
      </c>
      <c r="AH417">
        <f t="shared" si="180"/>
        <v>-0.00451938119242119</v>
      </c>
      <c r="AI417">
        <f t="shared" si="181"/>
        <v>0.0295061303999083</v>
      </c>
      <c r="AJ417">
        <f t="shared" si="182"/>
        <v>0.0134706814580032</v>
      </c>
      <c r="AK417">
        <f t="shared" si="183"/>
        <v>0.0120967741935484</v>
      </c>
      <c r="AL417">
        <f t="shared" si="184"/>
        <v>0.054575986565911</v>
      </c>
      <c r="AM417">
        <f t="shared" si="185"/>
        <v>-0.0187007874015747</v>
      </c>
      <c r="AN417">
        <f t="shared" si="186"/>
        <v>0.170807453416149</v>
      </c>
      <c r="AO417">
        <f t="shared" si="187"/>
        <v>0.0261744966442953</v>
      </c>
      <c r="AP417">
        <f t="shared" si="188"/>
        <v>0.027499085790146</v>
      </c>
    </row>
    <row r="418" spans="1:42">
      <c r="A418" s="3" t="s">
        <v>2466</v>
      </c>
      <c r="B418" s="3" t="s">
        <v>2467</v>
      </c>
      <c r="C418" s="3" t="s">
        <v>2468</v>
      </c>
      <c r="D418" s="3" t="s">
        <v>2469</v>
      </c>
      <c r="E418" s="3" t="s">
        <v>2470</v>
      </c>
      <c r="F418" s="3" t="s">
        <v>2471</v>
      </c>
      <c r="G418">
        <f t="shared" si="162"/>
        <v>0.0732363634679072</v>
      </c>
      <c r="H418">
        <f t="shared" si="163"/>
        <v>0.0586359754849572</v>
      </c>
      <c r="I418">
        <f t="shared" si="164"/>
        <v>0.071392986388583</v>
      </c>
      <c r="J418">
        <f t="shared" si="165"/>
        <v>0.0892701623810351</v>
      </c>
      <c r="K418">
        <f t="shared" si="166"/>
        <v>0.106616288003524</v>
      </c>
      <c r="L418">
        <f t="shared" si="167"/>
        <v>0.123750394290011</v>
      </c>
      <c r="M418">
        <f t="shared" si="168"/>
        <v>0.0739003705168652</v>
      </c>
      <c r="N418">
        <f t="shared" si="169"/>
        <v>0.0778501944087616</v>
      </c>
      <c r="O418">
        <f t="shared" si="170"/>
        <v>0.0790612249376782</v>
      </c>
      <c r="P418">
        <f t="shared" si="171"/>
        <v>-0.00184337707932409</v>
      </c>
      <c r="Q418">
        <f t="shared" si="172"/>
        <v>-0.00199154717886905</v>
      </c>
      <c r="R418">
        <f t="shared" si="173"/>
        <v>-0.00300697972399586</v>
      </c>
      <c r="S418">
        <f t="shared" si="174"/>
        <v>-0.0129479945655411</v>
      </c>
      <c r="T418">
        <f t="shared" si="179"/>
        <v>0.0586359754849572</v>
      </c>
      <c r="U418">
        <f t="shared" si="175"/>
        <v>0.0650144809367701</v>
      </c>
      <c r="V418">
        <f t="shared" si="176"/>
        <v>0.0679764441301351</v>
      </c>
      <c r="W418">
        <f t="shared" si="177"/>
        <v>0.0704448816997918</v>
      </c>
      <c r="X418">
        <f t="shared" si="178"/>
        <v>0.0721681503473691</v>
      </c>
      <c r="Y418" s="1">
        <v>1151.8</v>
      </c>
      <c r="Z418" s="1">
        <v>3490.9</v>
      </c>
      <c r="AA418" s="1">
        <v>125.9</v>
      </c>
      <c r="AB418" s="1">
        <v>123.5</v>
      </c>
      <c r="AC418" s="1">
        <v>119.6</v>
      </c>
      <c r="AD418" s="1">
        <v>99.7</v>
      </c>
      <c r="AE418" s="1">
        <v>131.2</v>
      </c>
      <c r="AF418" s="1">
        <v>149.3</v>
      </c>
      <c r="AG418" s="1">
        <v>57.7778</v>
      </c>
      <c r="AH418">
        <f t="shared" si="180"/>
        <v>-0.00850842160097235</v>
      </c>
      <c r="AI418">
        <f t="shared" si="181"/>
        <v>0.0332292532011802</v>
      </c>
      <c r="AJ418">
        <f t="shared" si="182"/>
        <v>0.017474185861795</v>
      </c>
      <c r="AK418">
        <f t="shared" si="183"/>
        <v>0.0186234817813765</v>
      </c>
      <c r="AL418">
        <f t="shared" si="184"/>
        <v>0.0493311036789298</v>
      </c>
      <c r="AM418">
        <f t="shared" si="185"/>
        <v>0.0230692076228686</v>
      </c>
      <c r="AN418">
        <f t="shared" si="186"/>
        <v>0.137957317073171</v>
      </c>
      <c r="AO418">
        <f t="shared" si="187"/>
        <v>0.0254521098459476</v>
      </c>
      <c r="AP418">
        <f t="shared" si="188"/>
        <v>0.0285369121011877</v>
      </c>
    </row>
    <row r="419" spans="1:42">
      <c r="A419" s="3" t="s">
        <v>2472</v>
      </c>
      <c r="B419" s="3" t="s">
        <v>2473</v>
      </c>
      <c r="C419" s="3" t="s">
        <v>2474</v>
      </c>
      <c r="D419" s="3" t="s">
        <v>2475</v>
      </c>
      <c r="E419" s="3" t="s">
        <v>2476</v>
      </c>
      <c r="F419" s="3" t="s">
        <v>2477</v>
      </c>
      <c r="G419">
        <f t="shared" si="162"/>
        <v>0.0794871362064621</v>
      </c>
      <c r="H419">
        <f t="shared" si="163"/>
        <v>0.0604296408264636</v>
      </c>
      <c r="I419">
        <f t="shared" si="164"/>
        <v>0.0743482426307849</v>
      </c>
      <c r="J419">
        <f t="shared" si="165"/>
        <v>0.0999882182780329</v>
      </c>
      <c r="K419">
        <f t="shared" si="166"/>
        <v>0.120330074952791</v>
      </c>
      <c r="L419">
        <f t="shared" si="167"/>
        <v>0.140894946539255</v>
      </c>
      <c r="M419">
        <f t="shared" si="168"/>
        <v>0.075918456805206</v>
      </c>
      <c r="N419">
        <f t="shared" si="169"/>
        <v>0.0789877348599995</v>
      </c>
      <c r="O419">
        <f t="shared" si="170"/>
        <v>0.080322194510802</v>
      </c>
      <c r="P419">
        <f t="shared" si="171"/>
        <v>-0.00513889357567716</v>
      </c>
      <c r="Q419">
        <f t="shared" si="172"/>
        <v>-0.00604736993326671</v>
      </c>
      <c r="R419">
        <f t="shared" si="173"/>
        <v>-0.00758777960693016</v>
      </c>
      <c r="S419">
        <f t="shared" si="174"/>
        <v>-0.0167389522017304</v>
      </c>
      <c r="T419">
        <f t="shared" si="179"/>
        <v>0.0604296408264636</v>
      </c>
      <c r="U419">
        <f t="shared" si="175"/>
        <v>0.0673889417286242</v>
      </c>
      <c r="V419">
        <f t="shared" si="176"/>
        <v>0.0702321134208182</v>
      </c>
      <c r="W419">
        <f t="shared" si="177"/>
        <v>0.0724210187806135</v>
      </c>
      <c r="X419">
        <f t="shared" si="178"/>
        <v>0.0740012539266512</v>
      </c>
      <c r="Y419" s="1">
        <v>1150.1</v>
      </c>
      <c r="Z419" s="1">
        <v>3489.3</v>
      </c>
      <c r="AA419" s="1">
        <v>125.5</v>
      </c>
      <c r="AB419" s="1">
        <v>123.1</v>
      </c>
      <c r="AC419" s="1">
        <v>120.1</v>
      </c>
      <c r="AD419" s="1">
        <v>98.6</v>
      </c>
      <c r="AE419" s="1">
        <v>134</v>
      </c>
      <c r="AF419" s="1">
        <v>149.4</v>
      </c>
      <c r="AG419" s="1">
        <v>58.1126</v>
      </c>
      <c r="AH419">
        <f t="shared" si="180"/>
        <v>-0.0111294670028693</v>
      </c>
      <c r="AI419">
        <f t="shared" si="181"/>
        <v>0.0368555297624165</v>
      </c>
      <c r="AJ419">
        <f t="shared" si="182"/>
        <v>0.0231075697211156</v>
      </c>
      <c r="AK419">
        <f t="shared" si="183"/>
        <v>0.0235580828594639</v>
      </c>
      <c r="AL419">
        <f t="shared" si="184"/>
        <v>0.0441298917568694</v>
      </c>
      <c r="AM419">
        <f t="shared" si="185"/>
        <v>0.0334685598377283</v>
      </c>
      <c r="AN419">
        <f t="shared" si="186"/>
        <v>0.0940298507462686</v>
      </c>
      <c r="AO419">
        <f t="shared" si="187"/>
        <v>0.0274431057563587</v>
      </c>
      <c r="AP419">
        <f t="shared" si="188"/>
        <v>0.0187343192354154</v>
      </c>
    </row>
    <row r="420" spans="1:42">
      <c r="A420" s="3" t="s">
        <v>2478</v>
      </c>
      <c r="B420" s="3" t="s">
        <v>1959</v>
      </c>
      <c r="C420" s="3" t="s">
        <v>2479</v>
      </c>
      <c r="D420" s="3" t="s">
        <v>2480</v>
      </c>
      <c r="E420" s="3" t="s">
        <v>2481</v>
      </c>
      <c r="F420" s="3" t="s">
        <v>2482</v>
      </c>
      <c r="G420">
        <f t="shared" si="162"/>
        <v>0.0919535886645514</v>
      </c>
      <c r="H420">
        <f t="shared" si="163"/>
        <v>0.0683644975266562</v>
      </c>
      <c r="I420">
        <f t="shared" si="164"/>
        <v>0.0768000124709648</v>
      </c>
      <c r="J420">
        <f t="shared" si="165"/>
        <v>0.119855946961111</v>
      </c>
      <c r="K420">
        <f t="shared" si="166"/>
        <v>0.143824826063526</v>
      </c>
      <c r="L420">
        <f t="shared" si="167"/>
        <v>0.165273383776268</v>
      </c>
      <c r="M420">
        <f t="shared" si="168"/>
        <v>0.080018619843526</v>
      </c>
      <c r="N420">
        <f t="shared" si="169"/>
        <v>0.0795501585130172</v>
      </c>
      <c r="O420">
        <f t="shared" si="170"/>
        <v>0.0788578098410502</v>
      </c>
      <c r="P420">
        <f t="shared" si="171"/>
        <v>-0.0151535761935865</v>
      </c>
      <c r="Q420">
        <f t="shared" si="172"/>
        <v>-0.0148371305088471</v>
      </c>
      <c r="R420">
        <f t="shared" si="173"/>
        <v>-0.0135703454395178</v>
      </c>
      <c r="S420">
        <f t="shared" si="174"/>
        <v>-0.0220482706492334</v>
      </c>
      <c r="T420">
        <f t="shared" si="179"/>
        <v>0.0683644975266562</v>
      </c>
      <c r="U420">
        <f t="shared" si="175"/>
        <v>0.0725822549988106</v>
      </c>
      <c r="V420">
        <f t="shared" si="176"/>
        <v>0.0750610432803823</v>
      </c>
      <c r="W420">
        <f t="shared" si="177"/>
        <v>0.076183322088541</v>
      </c>
      <c r="X420">
        <f t="shared" si="178"/>
        <v>0.0767182196390429</v>
      </c>
      <c r="Y420" s="1">
        <v>1151</v>
      </c>
      <c r="Z420" s="1">
        <v>3492.5</v>
      </c>
      <c r="AA420" s="1">
        <v>126.1</v>
      </c>
      <c r="AB420" s="1">
        <v>123.9</v>
      </c>
      <c r="AC420" s="1">
        <v>121</v>
      </c>
      <c r="AD420" s="1">
        <v>99.8</v>
      </c>
      <c r="AE420" s="1">
        <v>140.5</v>
      </c>
      <c r="AF420" s="1">
        <v>149.8</v>
      </c>
      <c r="AG420" s="1">
        <v>58.1315</v>
      </c>
      <c r="AH420">
        <f t="shared" si="180"/>
        <v>-0.0146828844483059</v>
      </c>
      <c r="AI420">
        <f t="shared" si="181"/>
        <v>0.0379098067287044</v>
      </c>
      <c r="AJ420">
        <f t="shared" si="182"/>
        <v>0.0206185567010309</v>
      </c>
      <c r="AK420">
        <f t="shared" si="183"/>
        <v>0.0185633575464084</v>
      </c>
      <c r="AL420">
        <f t="shared" si="184"/>
        <v>0.0347107438016529</v>
      </c>
      <c r="AM420">
        <f t="shared" si="185"/>
        <v>0.0430861723446894</v>
      </c>
      <c r="AN420">
        <f t="shared" si="186"/>
        <v>0.0419928825622776</v>
      </c>
      <c r="AO420">
        <f t="shared" si="187"/>
        <v>0.0260347129506006</v>
      </c>
      <c r="AP420">
        <f t="shared" si="188"/>
        <v>0.0268597920232576</v>
      </c>
    </row>
    <row r="421" spans="1:42">
      <c r="A421" s="3" t="s">
        <v>2483</v>
      </c>
      <c r="B421" s="3" t="s">
        <v>2484</v>
      </c>
      <c r="C421" s="3" t="s">
        <v>2485</v>
      </c>
      <c r="D421" s="3" t="s">
        <v>2486</v>
      </c>
      <c r="E421" s="3" t="s">
        <v>2487</v>
      </c>
      <c r="F421" s="3" t="s">
        <v>2488</v>
      </c>
      <c r="G421">
        <f t="shared" si="162"/>
        <v>0.0990623948788233</v>
      </c>
      <c r="H421">
        <f t="shared" si="163"/>
        <v>0.0712275092883678</v>
      </c>
      <c r="I421">
        <f t="shared" si="164"/>
        <v>0.0791071275680306</v>
      </c>
      <c r="J421">
        <f t="shared" si="165"/>
        <v>0.12851315551582</v>
      </c>
      <c r="K421">
        <f t="shared" si="166"/>
        <v>0.152344718888505</v>
      </c>
      <c r="L421">
        <f t="shared" si="167"/>
        <v>0.171793085682543</v>
      </c>
      <c r="M421">
        <f t="shared" si="168"/>
        <v>0.0802112442245733</v>
      </c>
      <c r="N421">
        <f t="shared" si="169"/>
        <v>0.0776927027662093</v>
      </c>
      <c r="O421">
        <f t="shared" si="170"/>
        <v>0.0755726703661536</v>
      </c>
      <c r="P421">
        <f t="shared" si="171"/>
        <v>-0.0199552673107926</v>
      </c>
      <c r="Q421">
        <f t="shared" si="172"/>
        <v>-0.0166657212956851</v>
      </c>
      <c r="R421">
        <f t="shared" si="173"/>
        <v>-0.0171197316401377</v>
      </c>
      <c r="S421">
        <f t="shared" si="174"/>
        <v>-0.0268471078076344</v>
      </c>
      <c r="T421">
        <f t="shared" si="179"/>
        <v>0.0712275092883678</v>
      </c>
      <c r="U421">
        <f t="shared" si="175"/>
        <v>0.0751673184281992</v>
      </c>
      <c r="V421">
        <f t="shared" si="176"/>
        <v>0.0768486270269906</v>
      </c>
      <c r="W421">
        <f t="shared" si="177"/>
        <v>0.0770596459617952</v>
      </c>
      <c r="X421">
        <f t="shared" si="178"/>
        <v>0.0767622508426669</v>
      </c>
      <c r="Y421" s="1">
        <v>1150.8</v>
      </c>
      <c r="Z421" s="1">
        <v>3491.5</v>
      </c>
      <c r="AA421" s="1">
        <v>126.6</v>
      </c>
      <c r="AB421" s="1">
        <v>124.4</v>
      </c>
      <c r="AC421" s="1">
        <v>121.5</v>
      </c>
      <c r="AD421" s="1">
        <v>101.1</v>
      </c>
      <c r="AE421" s="1">
        <v>144.5</v>
      </c>
      <c r="AF421" s="1">
        <v>150.1</v>
      </c>
      <c r="AG421" s="1">
        <v>58.2579</v>
      </c>
      <c r="AH421">
        <f t="shared" si="180"/>
        <v>-0.020246784845325</v>
      </c>
      <c r="AI421">
        <f t="shared" si="181"/>
        <v>0.0408706859515967</v>
      </c>
      <c r="AJ421">
        <f t="shared" si="182"/>
        <v>0.0213270142180096</v>
      </c>
      <c r="AK421">
        <f t="shared" si="183"/>
        <v>0.0209003215434083</v>
      </c>
      <c r="AL421">
        <f t="shared" si="184"/>
        <v>0.0320987654320988</v>
      </c>
      <c r="AM421">
        <f t="shared" si="185"/>
        <v>0.0534124629080119</v>
      </c>
      <c r="AN421">
        <f t="shared" si="186"/>
        <v>0.00622837370242218</v>
      </c>
      <c r="AO421">
        <f t="shared" si="187"/>
        <v>0.0253164556962026</v>
      </c>
      <c r="AP421">
        <f t="shared" si="188"/>
        <v>0.0310859128118247</v>
      </c>
    </row>
    <row r="422" spans="1:42">
      <c r="A422" s="3" t="s">
        <v>2489</v>
      </c>
      <c r="B422" s="3" t="s">
        <v>2490</v>
      </c>
      <c r="C422" s="3" t="s">
        <v>2491</v>
      </c>
      <c r="D422" s="3" t="s">
        <v>2492</v>
      </c>
      <c r="E422" s="3" t="s">
        <v>2493</v>
      </c>
      <c r="F422" s="3" t="s">
        <v>2494</v>
      </c>
      <c r="G422">
        <f t="shared" si="162"/>
        <v>0.093601843169819</v>
      </c>
      <c r="H422">
        <f t="shared" si="163"/>
        <v>0.0674333738500484</v>
      </c>
      <c r="I422">
        <f t="shared" si="164"/>
        <v>0.0751906604053658</v>
      </c>
      <c r="J422">
        <f t="shared" si="165"/>
        <v>0.121974732967255</v>
      </c>
      <c r="K422">
        <f t="shared" si="166"/>
        <v>0.144945966624978</v>
      </c>
      <c r="L422">
        <f t="shared" si="167"/>
        <v>0.165283543784178</v>
      </c>
      <c r="M422">
        <f t="shared" si="168"/>
        <v>0.0766769093413451</v>
      </c>
      <c r="N422">
        <f t="shared" si="169"/>
        <v>0.0759564156927586</v>
      </c>
      <c r="O422">
        <f t="shared" si="170"/>
        <v>0.0756614050660629</v>
      </c>
      <c r="P422">
        <f t="shared" si="171"/>
        <v>-0.0184111827644531</v>
      </c>
      <c r="Q422">
        <f t="shared" si="172"/>
        <v>-0.0127131616498155</v>
      </c>
      <c r="R422">
        <f t="shared" si="173"/>
        <v>-0.0159400594598307</v>
      </c>
      <c r="S422">
        <f t="shared" si="174"/>
        <v>-0.0226347329420617</v>
      </c>
      <c r="T422">
        <f t="shared" si="179"/>
        <v>0.0674333738500484</v>
      </c>
      <c r="U422">
        <f t="shared" si="175"/>
        <v>0.0713120171277071</v>
      </c>
      <c r="V422">
        <f t="shared" si="176"/>
        <v>0.0731003145322531</v>
      </c>
      <c r="W422">
        <f t="shared" si="177"/>
        <v>0.0738143398223795</v>
      </c>
      <c r="X422">
        <f t="shared" si="178"/>
        <v>0.0741837528711162</v>
      </c>
      <c r="Y422" s="1">
        <v>1151.5</v>
      </c>
      <c r="Z422" s="1">
        <v>3496.8</v>
      </c>
      <c r="AA422" s="1">
        <v>126.9</v>
      </c>
      <c r="AB422" s="1">
        <v>124.6</v>
      </c>
      <c r="AC422" s="1">
        <v>122.8</v>
      </c>
      <c r="AD422" s="1">
        <v>102.1</v>
      </c>
      <c r="AE422" s="1">
        <v>151.2</v>
      </c>
      <c r="AF422" s="1">
        <v>150.5</v>
      </c>
      <c r="AG422" s="1">
        <v>58.2238</v>
      </c>
      <c r="AH422">
        <f t="shared" si="180"/>
        <v>-0.0243161094224924</v>
      </c>
      <c r="AI422">
        <f t="shared" si="181"/>
        <v>0.04446922900938</v>
      </c>
      <c r="AJ422">
        <f t="shared" si="182"/>
        <v>0.0220646178092985</v>
      </c>
      <c r="AK422">
        <f t="shared" si="183"/>
        <v>0.0240770465489567</v>
      </c>
      <c r="AL422">
        <f t="shared" si="184"/>
        <v>0.0219869706840391</v>
      </c>
      <c r="AM422">
        <f t="shared" si="185"/>
        <v>0.0754162585700294</v>
      </c>
      <c r="AN422">
        <f t="shared" si="186"/>
        <v>-0.0562169312169312</v>
      </c>
      <c r="AO422">
        <f t="shared" si="187"/>
        <v>0.027906976744186</v>
      </c>
      <c r="AP422">
        <f t="shared" si="188"/>
        <v>0.0269820932333514</v>
      </c>
    </row>
    <row r="423" spans="1:42">
      <c r="A423" s="3" t="s">
        <v>2495</v>
      </c>
      <c r="B423" s="3" t="s">
        <v>2496</v>
      </c>
      <c r="C423" s="3" t="s">
        <v>2497</v>
      </c>
      <c r="D423" s="3" t="s">
        <v>2498</v>
      </c>
      <c r="E423" s="3" t="s">
        <v>2499</v>
      </c>
      <c r="F423" s="3" t="s">
        <v>2500</v>
      </c>
      <c r="G423">
        <f t="shared" si="162"/>
        <v>0.0820185503543513</v>
      </c>
      <c r="H423">
        <f t="shared" si="163"/>
        <v>0.0635683252631632</v>
      </c>
      <c r="I423">
        <f t="shared" si="164"/>
        <v>0.0698487881771884</v>
      </c>
      <c r="J423">
        <f t="shared" si="165"/>
        <v>0.0971705625547485</v>
      </c>
      <c r="K423">
        <f t="shared" si="166"/>
        <v>0.11138373996042</v>
      </c>
      <c r="L423">
        <f t="shared" si="167"/>
        <v>0.122898618068034</v>
      </c>
      <c r="M423">
        <f t="shared" si="168"/>
        <v>0.0707820218729204</v>
      </c>
      <c r="N423">
        <f t="shared" si="169"/>
        <v>0.0716465971403367</v>
      </c>
      <c r="O423">
        <f t="shared" si="170"/>
        <v>0.0722234900132675</v>
      </c>
      <c r="P423">
        <f t="shared" si="171"/>
        <v>-0.0121697621771628</v>
      </c>
      <c r="Q423">
        <f t="shared" si="172"/>
        <v>-0.00786532238691239</v>
      </c>
      <c r="R423">
        <f t="shared" si="173"/>
        <v>-0.0104101351432926</v>
      </c>
      <c r="S423">
        <f t="shared" si="174"/>
        <v>-0.0146616543070791</v>
      </c>
      <c r="T423">
        <f t="shared" si="179"/>
        <v>0.0635683252631632</v>
      </c>
      <c r="U423">
        <f t="shared" si="175"/>
        <v>0.0667085567201758</v>
      </c>
      <c r="V423">
        <f t="shared" si="176"/>
        <v>0.0680663784377573</v>
      </c>
      <c r="W423">
        <f t="shared" si="177"/>
        <v>0.0689614331134021</v>
      </c>
      <c r="X423">
        <f t="shared" si="178"/>
        <v>0.0696138444933752</v>
      </c>
      <c r="Y423" s="1">
        <v>1147.5</v>
      </c>
      <c r="Z423" s="1">
        <v>3494.1</v>
      </c>
      <c r="AA423" s="1">
        <v>127.2</v>
      </c>
      <c r="AB423" s="1">
        <v>124.9</v>
      </c>
      <c r="AC423" s="1">
        <v>123.7</v>
      </c>
      <c r="AD423" s="1">
        <v>102.9</v>
      </c>
      <c r="AE423" s="1">
        <v>152.8</v>
      </c>
      <c r="AF423" s="1">
        <v>150.9</v>
      </c>
      <c r="AG423" s="1">
        <v>58.0951</v>
      </c>
      <c r="AH423">
        <f t="shared" si="180"/>
        <v>-0.0252723311546841</v>
      </c>
      <c r="AI423">
        <f t="shared" si="181"/>
        <v>0.0492830771872586</v>
      </c>
      <c r="AJ423">
        <f t="shared" si="182"/>
        <v>0.0196540880503144</v>
      </c>
      <c r="AK423">
        <f t="shared" si="183"/>
        <v>0.0208166533226581</v>
      </c>
      <c r="AL423">
        <f t="shared" si="184"/>
        <v>0.0105092966855295</v>
      </c>
      <c r="AM423">
        <f t="shared" si="185"/>
        <v>0.0845481049562681</v>
      </c>
      <c r="AN423">
        <f t="shared" si="186"/>
        <v>-0.0818062827225131</v>
      </c>
      <c r="AO423">
        <f t="shared" si="187"/>
        <v>0.027170311464546</v>
      </c>
      <c r="AP423">
        <f t="shared" si="188"/>
        <v>0.0371373833593539</v>
      </c>
    </row>
    <row r="424" spans="1:42">
      <c r="A424" s="3" t="s">
        <v>2501</v>
      </c>
      <c r="B424" s="3" t="s">
        <v>169</v>
      </c>
      <c r="C424" s="3" t="s">
        <v>1287</v>
      </c>
      <c r="D424" s="3" t="s">
        <v>2502</v>
      </c>
      <c r="E424" s="3" t="s">
        <v>2503</v>
      </c>
      <c r="F424" s="3" t="s">
        <v>2504</v>
      </c>
      <c r="G424">
        <f t="shared" si="162"/>
        <v>0.079054087281266</v>
      </c>
      <c r="H424">
        <f t="shared" si="163"/>
        <v>0.0633232598667686</v>
      </c>
      <c r="I424">
        <f t="shared" si="164"/>
        <v>0.070208132757754</v>
      </c>
      <c r="J424">
        <f t="shared" si="165"/>
        <v>0.0907476383415135</v>
      </c>
      <c r="K424">
        <f t="shared" si="166"/>
        <v>0.101020777836162</v>
      </c>
      <c r="L424">
        <f t="shared" si="167"/>
        <v>0.107890089435318</v>
      </c>
      <c r="M424">
        <f t="shared" si="168"/>
        <v>0.0712812020049636</v>
      </c>
      <c r="N424">
        <f t="shared" si="169"/>
        <v>0.0720746191946699</v>
      </c>
      <c r="O424">
        <f t="shared" si="170"/>
        <v>0.071890424654211</v>
      </c>
      <c r="P424">
        <f t="shared" si="171"/>
        <v>-0.00884595452351208</v>
      </c>
      <c r="Q424">
        <f t="shared" si="172"/>
        <v>-0.00420999537426218</v>
      </c>
      <c r="R424">
        <f t="shared" si="173"/>
        <v>-0.0101756156558766</v>
      </c>
      <c r="S424">
        <f t="shared" si="174"/>
        <v>-0.0165355893678892</v>
      </c>
      <c r="T424">
        <f t="shared" si="179"/>
        <v>0.0633232598667686</v>
      </c>
      <c r="U424">
        <f t="shared" si="175"/>
        <v>0.0667656963122613</v>
      </c>
      <c r="V424">
        <f t="shared" si="176"/>
        <v>0.0682708648764954</v>
      </c>
      <c r="W424">
        <f t="shared" si="177"/>
        <v>0.0692218034560391</v>
      </c>
      <c r="X424">
        <f t="shared" si="178"/>
        <v>0.0697555276956734</v>
      </c>
      <c r="Y424" s="1">
        <v>1146.8</v>
      </c>
      <c r="Z424" s="1">
        <v>3495.3</v>
      </c>
      <c r="AA424" s="1">
        <v>127.4</v>
      </c>
      <c r="AB424" s="1">
        <v>125.1</v>
      </c>
      <c r="AC424" s="1">
        <v>124.3</v>
      </c>
      <c r="AD424" s="1">
        <v>102.3</v>
      </c>
      <c r="AE424" s="1">
        <v>151.5</v>
      </c>
      <c r="AF424" s="1">
        <v>151.2</v>
      </c>
      <c r="AG424" s="1">
        <v>58.3863</v>
      </c>
      <c r="AH424">
        <f t="shared" si="180"/>
        <v>-0.0211021974189048</v>
      </c>
      <c r="AI424">
        <f t="shared" si="181"/>
        <v>0.0563327897462305</v>
      </c>
      <c r="AJ424">
        <f t="shared" si="182"/>
        <v>0.0243328100470957</v>
      </c>
      <c r="AK424">
        <f t="shared" si="183"/>
        <v>0.0279776179056755</v>
      </c>
      <c r="AL424">
        <f t="shared" si="184"/>
        <v>0.0080450522928399</v>
      </c>
      <c r="AM424">
        <f t="shared" si="185"/>
        <v>0.0733137829912024</v>
      </c>
      <c r="AN424">
        <f t="shared" si="186"/>
        <v>-0.0726072607260726</v>
      </c>
      <c r="AO424">
        <f t="shared" si="187"/>
        <v>0.0284391534391535</v>
      </c>
      <c r="AP424">
        <f t="shared" si="188"/>
        <v>0.0371285729700289</v>
      </c>
    </row>
    <row r="425" spans="1:42">
      <c r="A425" s="3" t="s">
        <v>2505</v>
      </c>
      <c r="B425" s="3" t="s">
        <v>2506</v>
      </c>
      <c r="C425" s="3" t="s">
        <v>2507</v>
      </c>
      <c r="D425" s="3" t="s">
        <v>1025</v>
      </c>
      <c r="E425" s="3" t="s">
        <v>2508</v>
      </c>
      <c r="F425" s="3" t="s">
        <v>2509</v>
      </c>
      <c r="G425">
        <f t="shared" si="162"/>
        <v>0.0743876783339623</v>
      </c>
      <c r="H425">
        <f t="shared" si="163"/>
        <v>0.0625139053892423</v>
      </c>
      <c r="I425">
        <f t="shared" si="164"/>
        <v>0.0671962261335027</v>
      </c>
      <c r="J425">
        <f t="shared" si="165"/>
        <v>0.0803702578871437</v>
      </c>
      <c r="K425">
        <f t="shared" si="166"/>
        <v>0.0859598401258028</v>
      </c>
      <c r="L425">
        <f t="shared" si="167"/>
        <v>0.0875373255499606</v>
      </c>
      <c r="M425">
        <f t="shared" si="168"/>
        <v>0.0693873576331996</v>
      </c>
      <c r="N425">
        <f t="shared" si="169"/>
        <v>0.0706529863315003</v>
      </c>
      <c r="O425">
        <f t="shared" si="170"/>
        <v>0.0687898982558047</v>
      </c>
      <c r="P425">
        <f t="shared" si="171"/>
        <v>-0.00719145220045937</v>
      </c>
      <c r="Q425">
        <f t="shared" si="172"/>
        <v>-0.00446097394062522</v>
      </c>
      <c r="R425">
        <f t="shared" si="173"/>
        <v>-0.00921860833101876</v>
      </c>
      <c r="S425">
        <f t="shared" si="174"/>
        <v>-0.0155166330283311</v>
      </c>
      <c r="T425">
        <f t="shared" si="179"/>
        <v>0.0625139053892423</v>
      </c>
      <c r="U425">
        <f t="shared" si="175"/>
        <v>0.0648550657613726</v>
      </c>
      <c r="V425">
        <f t="shared" si="176"/>
        <v>0.0663658297186483</v>
      </c>
      <c r="W425">
        <f t="shared" si="177"/>
        <v>0.0674376188718613</v>
      </c>
      <c r="X425">
        <f t="shared" si="178"/>
        <v>0.0677080747486499</v>
      </c>
      <c r="Y425" s="1">
        <v>1149.2</v>
      </c>
      <c r="Z425" s="1">
        <v>3503.2</v>
      </c>
      <c r="AA425" s="1">
        <v>127.7</v>
      </c>
      <c r="AB425" s="1">
        <v>125.4</v>
      </c>
      <c r="AC425" s="1">
        <v>125</v>
      </c>
      <c r="AD425" s="1">
        <v>103.7</v>
      </c>
      <c r="AE425" s="1">
        <v>152.1</v>
      </c>
      <c r="AF425" s="1">
        <v>151.8</v>
      </c>
      <c r="AG425" s="1">
        <v>58.2812</v>
      </c>
      <c r="AH425">
        <f t="shared" si="180"/>
        <v>-0.0212321615036548</v>
      </c>
      <c r="AI425">
        <f t="shared" si="181"/>
        <v>0.0570050239780773</v>
      </c>
      <c r="AJ425">
        <f t="shared" si="182"/>
        <v>0.0250587314017228</v>
      </c>
      <c r="AK425">
        <f t="shared" si="183"/>
        <v>0.0287081339712918</v>
      </c>
      <c r="AL425">
        <f t="shared" si="184"/>
        <v>0.00560000000000002</v>
      </c>
      <c r="AM425">
        <f t="shared" si="185"/>
        <v>0.101253616200579</v>
      </c>
      <c r="AN425">
        <f t="shared" si="186"/>
        <v>-0.0762656147271532</v>
      </c>
      <c r="AO425">
        <f t="shared" si="187"/>
        <v>0.0283267457180499</v>
      </c>
      <c r="AP425">
        <f t="shared" si="188"/>
        <v>0.0431665785879494</v>
      </c>
    </row>
    <row r="426" spans="1:42">
      <c r="A426" s="3" t="s">
        <v>2510</v>
      </c>
      <c r="B426" s="3" t="s">
        <v>2511</v>
      </c>
      <c r="C426" s="3" t="s">
        <v>2512</v>
      </c>
      <c r="D426" s="3" t="s">
        <v>2513</v>
      </c>
      <c r="E426" s="3" t="s">
        <v>2514</v>
      </c>
      <c r="F426" s="3" t="s">
        <v>2515</v>
      </c>
      <c r="G426">
        <f t="shared" si="162"/>
        <v>0.0589315755220196</v>
      </c>
      <c r="H426">
        <f t="shared" si="163"/>
        <v>0.0571207674897578</v>
      </c>
      <c r="I426">
        <f t="shared" si="164"/>
        <v>0.0584023237657811</v>
      </c>
      <c r="J426">
        <f t="shared" si="165"/>
        <v>0.0533596095807914</v>
      </c>
      <c r="K426">
        <f t="shared" si="166"/>
        <v>0.0474778783948824</v>
      </c>
      <c r="L426">
        <f t="shared" si="167"/>
        <v>0.0394859514449679</v>
      </c>
      <c r="M426">
        <f t="shared" si="168"/>
        <v>0.0605579779489613</v>
      </c>
      <c r="N426">
        <f t="shared" si="169"/>
        <v>0.0617827962664199</v>
      </c>
      <c r="O426">
        <f t="shared" si="170"/>
        <v>0.0620392472778163</v>
      </c>
      <c r="P426">
        <f t="shared" si="171"/>
        <v>-0.000529251756238504</v>
      </c>
      <c r="Q426">
        <f t="shared" si="172"/>
        <v>0.000582500638687054</v>
      </c>
      <c r="R426">
        <f t="shared" si="173"/>
        <v>-0.00377273198783353</v>
      </c>
      <c r="S426">
        <f t="shared" si="174"/>
        <v>-0.00717393463694418</v>
      </c>
      <c r="T426">
        <f t="shared" si="179"/>
        <v>0.0571207674897578</v>
      </c>
      <c r="U426">
        <f t="shared" si="175"/>
        <v>0.0577615456277695</v>
      </c>
      <c r="V426">
        <f t="shared" si="176"/>
        <v>0.0586936897348334</v>
      </c>
      <c r="W426">
        <f t="shared" si="177"/>
        <v>0.05946596636773</v>
      </c>
      <c r="X426">
        <f t="shared" si="178"/>
        <v>0.0599806225497473</v>
      </c>
      <c r="Y426" s="1">
        <v>1145.3</v>
      </c>
      <c r="Z426" s="1">
        <v>3528.1</v>
      </c>
      <c r="AA426" s="1">
        <v>127.8</v>
      </c>
      <c r="AB426" s="1">
        <v>125.5</v>
      </c>
      <c r="AC426" s="1">
        <v>125.2</v>
      </c>
      <c r="AD426" s="1">
        <v>102.4</v>
      </c>
      <c r="AE426" s="1">
        <v>149.1</v>
      </c>
      <c r="AF426" s="1">
        <v>152.1</v>
      </c>
      <c r="AG426" s="1">
        <v>58.6958</v>
      </c>
      <c r="AH426">
        <f t="shared" si="180"/>
        <v>-0.0250589365231817</v>
      </c>
      <c r="AI426">
        <f t="shared" si="181"/>
        <v>0.0526629063802047</v>
      </c>
      <c r="AJ426">
        <f t="shared" si="182"/>
        <v>0.0242566510172145</v>
      </c>
      <c r="AK426">
        <f t="shared" si="183"/>
        <v>0.0286852589641434</v>
      </c>
      <c r="AL426">
        <f t="shared" si="184"/>
        <v>0.00798722044728434</v>
      </c>
      <c r="AM426">
        <f t="shared" si="185"/>
        <v>0.119140625</v>
      </c>
      <c r="AN426">
        <f t="shared" si="186"/>
        <v>-0.0489604292421193</v>
      </c>
      <c r="AO426">
        <f t="shared" si="187"/>
        <v>0.0282708744247207</v>
      </c>
      <c r="AP426">
        <f t="shared" si="188"/>
        <v>0.0372956838479074</v>
      </c>
    </row>
    <row r="427" spans="1:42">
      <c r="A427" s="3" t="s">
        <v>2516</v>
      </c>
      <c r="B427" s="3" t="s">
        <v>942</v>
      </c>
      <c r="C427" s="3" t="s">
        <v>2517</v>
      </c>
      <c r="D427" s="3" t="s">
        <v>2518</v>
      </c>
      <c r="E427" s="3" t="s">
        <v>2519</v>
      </c>
      <c r="F427" s="3" t="s">
        <v>2520</v>
      </c>
      <c r="G427">
        <f t="shared" si="162"/>
        <v>0.0574934161687949</v>
      </c>
      <c r="H427">
        <f t="shared" si="163"/>
        <v>0.0553647293365865</v>
      </c>
      <c r="I427">
        <f t="shared" si="164"/>
        <v>0.0588683648248381</v>
      </c>
      <c r="J427">
        <f t="shared" si="165"/>
        <v>0.0537476669893826</v>
      </c>
      <c r="K427">
        <f t="shared" si="166"/>
        <v>0.0487033215499145</v>
      </c>
      <c r="L427">
        <f t="shared" si="167"/>
        <v>0.0409670166363819</v>
      </c>
      <c r="M427">
        <f t="shared" si="168"/>
        <v>0.0599774460436058</v>
      </c>
      <c r="N427">
        <f t="shared" si="169"/>
        <v>0.0619675933796395</v>
      </c>
      <c r="O427">
        <f t="shared" si="170"/>
        <v>0.0586494070279824</v>
      </c>
      <c r="P427">
        <f t="shared" si="171"/>
        <v>0.00137494865604353</v>
      </c>
      <c r="Q427">
        <f t="shared" si="172"/>
        <v>0.000718968100329745</v>
      </c>
      <c r="R427">
        <f t="shared" si="173"/>
        <v>-0.00199559767838091</v>
      </c>
      <c r="S427">
        <f t="shared" si="174"/>
        <v>-0.00343965647166709</v>
      </c>
      <c r="T427">
        <f t="shared" si="179"/>
        <v>0.0553647293365865</v>
      </c>
      <c r="U427">
        <f t="shared" si="175"/>
        <v>0.0571165470807123</v>
      </c>
      <c r="V427">
        <f t="shared" si="176"/>
        <v>0.0580701800683435</v>
      </c>
      <c r="W427">
        <f t="shared" si="177"/>
        <v>0.0590445333961675</v>
      </c>
      <c r="X427">
        <f t="shared" si="178"/>
        <v>0.0589655081225305</v>
      </c>
      <c r="Y427" s="1">
        <v>1144</v>
      </c>
      <c r="Z427" s="1">
        <v>3553.3</v>
      </c>
      <c r="AA427" s="1">
        <v>127.8</v>
      </c>
      <c r="AB427" s="1">
        <v>125.5</v>
      </c>
      <c r="AC427" s="1">
        <v>125.5</v>
      </c>
      <c r="AD427" s="1">
        <v>103</v>
      </c>
      <c r="AE427" s="1">
        <v>149.4</v>
      </c>
      <c r="AF427" s="1">
        <v>152.4</v>
      </c>
      <c r="AG427" s="1">
        <v>59.161</v>
      </c>
      <c r="AH427">
        <f t="shared" si="180"/>
        <v>-0.0252622377622378</v>
      </c>
      <c r="AI427">
        <f t="shared" si="181"/>
        <v>0.0489967072861846</v>
      </c>
      <c r="AJ427">
        <f t="shared" si="182"/>
        <v>0.0273865414710486</v>
      </c>
      <c r="AK427">
        <f t="shared" si="183"/>
        <v>0.0318725099601594</v>
      </c>
      <c r="AL427">
        <f t="shared" si="184"/>
        <v>0.00239043824701193</v>
      </c>
      <c r="AM427">
        <f t="shared" si="185"/>
        <v>0.0893203883495146</v>
      </c>
      <c r="AN427">
        <f t="shared" si="186"/>
        <v>-0.0642570281124498</v>
      </c>
      <c r="AO427">
        <f t="shared" si="187"/>
        <v>0.0282152230971127</v>
      </c>
      <c r="AP427">
        <f t="shared" si="188"/>
        <v>0.0304372813170839</v>
      </c>
    </row>
    <row r="428" spans="1:42">
      <c r="A428" s="3" t="s">
        <v>2521</v>
      </c>
      <c r="B428" s="3" t="s">
        <v>2522</v>
      </c>
      <c r="C428" s="3" t="s">
        <v>2523</v>
      </c>
      <c r="D428" s="3" t="s">
        <v>2524</v>
      </c>
      <c r="E428" s="3" t="s">
        <v>2525</v>
      </c>
      <c r="F428" s="3" t="s">
        <v>2526</v>
      </c>
      <c r="G428">
        <f t="shared" si="162"/>
        <v>0.0572039511663727</v>
      </c>
      <c r="H428">
        <f t="shared" si="163"/>
        <v>0.0558933320405401</v>
      </c>
      <c r="I428">
        <f t="shared" si="164"/>
        <v>0.0599890110768683</v>
      </c>
      <c r="J428">
        <f t="shared" si="165"/>
        <v>0.0568447091982692</v>
      </c>
      <c r="K428">
        <f t="shared" si="166"/>
        <v>0.0537349341348864</v>
      </c>
      <c r="L428">
        <f t="shared" si="167"/>
        <v>0.0465465021521791</v>
      </c>
      <c r="M428">
        <f t="shared" si="168"/>
        <v>0.0632203996212119</v>
      </c>
      <c r="N428">
        <f t="shared" si="169"/>
        <v>0.0640267026641018</v>
      </c>
      <c r="O428">
        <f t="shared" si="170"/>
        <v>0.0607768644260874</v>
      </c>
      <c r="P428">
        <f t="shared" si="171"/>
        <v>0.00278505991049565</v>
      </c>
      <c r="Q428">
        <f t="shared" si="172"/>
        <v>-0.000877327484382975</v>
      </c>
      <c r="R428">
        <f t="shared" si="173"/>
        <v>-0.0018383329177958</v>
      </c>
      <c r="S428">
        <f t="shared" si="174"/>
        <v>-0.0027562336274114</v>
      </c>
      <c r="T428">
        <f t="shared" si="179"/>
        <v>0.0558933320405401</v>
      </c>
      <c r="U428">
        <f t="shared" si="175"/>
        <v>0.0579411715587042</v>
      </c>
      <c r="V428">
        <f t="shared" si="176"/>
        <v>0.0597009142462068</v>
      </c>
      <c r="W428">
        <f t="shared" si="177"/>
        <v>0.0607823613506805</v>
      </c>
      <c r="X428">
        <f t="shared" si="178"/>
        <v>0.0607812619657619</v>
      </c>
      <c r="Y428" s="1">
        <v>1145.4</v>
      </c>
      <c r="Z428" s="1">
        <v>3571.9</v>
      </c>
      <c r="AA428" s="1">
        <v>128</v>
      </c>
      <c r="AB428" s="1">
        <v>125.6</v>
      </c>
      <c r="AC428" s="1">
        <v>125.6</v>
      </c>
      <c r="AD428" s="1">
        <v>101.6</v>
      </c>
      <c r="AE428" s="1">
        <v>150.3</v>
      </c>
      <c r="AF428" s="1">
        <v>152.6</v>
      </c>
      <c r="AG428" s="1">
        <v>58.9987</v>
      </c>
      <c r="AH428">
        <f t="shared" si="180"/>
        <v>-0.0288108957569408</v>
      </c>
      <c r="AI428">
        <f t="shared" si="181"/>
        <v>0.0476777065427363</v>
      </c>
      <c r="AJ428">
        <f t="shared" si="182"/>
        <v>0.0249999999999999</v>
      </c>
      <c r="AK428">
        <f t="shared" si="183"/>
        <v>0.0302547770700638</v>
      </c>
      <c r="AL428">
        <f t="shared" si="184"/>
        <v>-0.000796178343948999</v>
      </c>
      <c r="AM428">
        <f t="shared" si="185"/>
        <v>0.127952755905512</v>
      </c>
      <c r="AN428">
        <f t="shared" si="186"/>
        <v>-0.109115103127079</v>
      </c>
      <c r="AO428">
        <f t="shared" si="187"/>
        <v>0.0288335517693316</v>
      </c>
      <c r="AP428">
        <f t="shared" si="188"/>
        <v>0.0352838282877419</v>
      </c>
    </row>
    <row r="429" spans="1:42">
      <c r="A429" s="3" t="s">
        <v>2527</v>
      </c>
      <c r="B429" s="3" t="s">
        <v>2528</v>
      </c>
      <c r="C429" s="3" t="s">
        <v>2529</v>
      </c>
      <c r="D429" s="3" t="s">
        <v>2530</v>
      </c>
      <c r="E429" s="3" t="s">
        <v>2531</v>
      </c>
      <c r="F429" s="3" t="s">
        <v>2532</v>
      </c>
      <c r="G429">
        <f t="shared" si="162"/>
        <v>0.0567763337050566</v>
      </c>
      <c r="H429">
        <f t="shared" si="163"/>
        <v>0.0562106278369174</v>
      </c>
      <c r="I429">
        <f t="shared" si="164"/>
        <v>0.058650430954852</v>
      </c>
      <c r="J429">
        <f t="shared" si="165"/>
        <v>0.0514608394738182</v>
      </c>
      <c r="K429">
        <f t="shared" si="166"/>
        <v>0.0450982080130094</v>
      </c>
      <c r="L429">
        <f t="shared" si="167"/>
        <v>0.0355767959920164</v>
      </c>
      <c r="M429">
        <f t="shared" si="168"/>
        <v>0.0612677129397814</v>
      </c>
      <c r="N429">
        <f t="shared" si="169"/>
        <v>0.0629790328706046</v>
      </c>
      <c r="O429">
        <f t="shared" si="170"/>
        <v>0.0601611371015459</v>
      </c>
      <c r="P429">
        <f t="shared" si="171"/>
        <v>0.00187409724979538</v>
      </c>
      <c r="Q429">
        <f t="shared" si="172"/>
        <v>0.000973668690926355</v>
      </c>
      <c r="R429">
        <f t="shared" si="173"/>
        <v>-0.00595889609777674</v>
      </c>
      <c r="S429">
        <f t="shared" si="174"/>
        <v>-0.0015432264946093</v>
      </c>
      <c r="T429">
        <f t="shared" si="179"/>
        <v>0.0562106278369174</v>
      </c>
      <c r="U429">
        <f t="shared" si="175"/>
        <v>0.0574305293958847</v>
      </c>
      <c r="V429">
        <f t="shared" si="176"/>
        <v>0.0587095905771836</v>
      </c>
      <c r="W429">
        <f t="shared" si="177"/>
        <v>0.0597769511505388</v>
      </c>
      <c r="X429">
        <f t="shared" si="178"/>
        <v>0.0598537883407402</v>
      </c>
      <c r="Y429" s="1">
        <v>1145.4</v>
      </c>
      <c r="Z429" s="1">
        <v>3593.8</v>
      </c>
      <c r="AA429" s="1">
        <v>127.9</v>
      </c>
      <c r="AB429" s="1">
        <v>125.5</v>
      </c>
      <c r="AC429" s="1">
        <v>125.6</v>
      </c>
      <c r="AD429" s="1">
        <v>99.7</v>
      </c>
      <c r="AE429" s="1">
        <v>150.8</v>
      </c>
      <c r="AF429" s="1">
        <v>152.9</v>
      </c>
      <c r="AG429" s="1">
        <v>59.2868</v>
      </c>
      <c r="AH429">
        <f t="shared" si="180"/>
        <v>-0.0383272219312032</v>
      </c>
      <c r="AI429">
        <f t="shared" si="181"/>
        <v>0.0432411375146084</v>
      </c>
      <c r="AJ429">
        <f t="shared" si="182"/>
        <v>0.0289288506645816</v>
      </c>
      <c r="AK429">
        <f t="shared" si="183"/>
        <v>0.0350597609561753</v>
      </c>
      <c r="AL429">
        <f t="shared" si="184"/>
        <v>0</v>
      </c>
      <c r="AM429">
        <f t="shared" si="185"/>
        <v>0.156469408224674</v>
      </c>
      <c r="AN429">
        <f t="shared" si="186"/>
        <v>-0.125994694960212</v>
      </c>
      <c r="AO429">
        <f t="shared" si="187"/>
        <v>0.02812295618051</v>
      </c>
      <c r="AP429">
        <f t="shared" si="188"/>
        <v>0.03373769540606</v>
      </c>
    </row>
    <row r="430" spans="1:42">
      <c r="A430" s="3" t="s">
        <v>2533</v>
      </c>
      <c r="B430" s="3" t="s">
        <v>2534</v>
      </c>
      <c r="C430" s="3" t="s">
        <v>2535</v>
      </c>
      <c r="D430" s="3" t="s">
        <v>2536</v>
      </c>
      <c r="E430" s="3" t="s">
        <v>2537</v>
      </c>
      <c r="F430" s="3" t="s">
        <v>2538</v>
      </c>
      <c r="G430">
        <f t="shared" si="162"/>
        <v>0.0580147417032823</v>
      </c>
      <c r="H430">
        <f t="shared" si="163"/>
        <v>0.0567925984056331</v>
      </c>
      <c r="I430">
        <f t="shared" si="164"/>
        <v>0.0578665716037371</v>
      </c>
      <c r="J430">
        <f t="shared" si="165"/>
        <v>0.0550838184651012</v>
      </c>
      <c r="K430">
        <f t="shared" si="166"/>
        <v>0.0508451130485443</v>
      </c>
      <c r="L430">
        <f t="shared" si="167"/>
        <v>0.0421854706603355</v>
      </c>
      <c r="M430">
        <f t="shared" si="168"/>
        <v>0.0605040687862726</v>
      </c>
      <c r="N430">
        <f t="shared" si="169"/>
        <v>0.0619271186511915</v>
      </c>
      <c r="O430">
        <f t="shared" si="170"/>
        <v>0.0585432447925666</v>
      </c>
      <c r="P430">
        <f t="shared" si="171"/>
        <v>-0.000148170099544966</v>
      </c>
      <c r="Q430">
        <f t="shared" si="172"/>
        <v>-0.00116360264467177</v>
      </c>
      <c r="R430">
        <f t="shared" si="173"/>
        <v>-0.011104617486217</v>
      </c>
      <c r="S430">
        <f t="shared" si="174"/>
        <v>-0.0030647639815703</v>
      </c>
      <c r="T430">
        <f t="shared" si="179"/>
        <v>0.0567925984056331</v>
      </c>
      <c r="U430">
        <f t="shared" si="175"/>
        <v>0.0573295850046852</v>
      </c>
      <c r="V430">
        <f t="shared" si="176"/>
        <v>0.0583877462652143</v>
      </c>
      <c r="W430">
        <f t="shared" si="177"/>
        <v>0.0592725893617086</v>
      </c>
      <c r="X430">
        <f t="shared" si="178"/>
        <v>0.0591267204478802</v>
      </c>
      <c r="Y430" s="1">
        <v>1142</v>
      </c>
      <c r="Z430" s="1">
        <v>3606.9</v>
      </c>
      <c r="AA430" s="1">
        <v>128.1</v>
      </c>
      <c r="AB430" s="1">
        <v>125.8</v>
      </c>
      <c r="AC430" s="1">
        <v>125.5</v>
      </c>
      <c r="AD430" s="1">
        <v>102</v>
      </c>
      <c r="AE430" s="1">
        <v>149.3</v>
      </c>
      <c r="AF430" s="1">
        <v>153.1</v>
      </c>
      <c r="AG430" s="1">
        <v>59.4266</v>
      </c>
      <c r="AH430">
        <f t="shared" si="180"/>
        <v>-0.0401926444833626</v>
      </c>
      <c r="AI430">
        <f t="shared" si="181"/>
        <v>0.041836480079847</v>
      </c>
      <c r="AJ430">
        <f t="shared" si="182"/>
        <v>0.0281030444964871</v>
      </c>
      <c r="AK430">
        <f t="shared" si="183"/>
        <v>0.0333863275039746</v>
      </c>
      <c r="AL430">
        <f t="shared" si="184"/>
        <v>0.00478087649402386</v>
      </c>
      <c r="AM430">
        <f t="shared" si="185"/>
        <v>0.104901960784314</v>
      </c>
      <c r="AN430">
        <f t="shared" si="186"/>
        <v>-0.120562625586068</v>
      </c>
      <c r="AO430">
        <f t="shared" si="187"/>
        <v>0.0300457217504898</v>
      </c>
      <c r="AP430">
        <f t="shared" si="188"/>
        <v>0.0326772859291966</v>
      </c>
    </row>
    <row r="431" spans="1:42">
      <c r="A431" s="3" t="s">
        <v>2539</v>
      </c>
      <c r="B431" s="3" t="s">
        <v>615</v>
      </c>
      <c r="C431" s="3" t="s">
        <v>2540</v>
      </c>
      <c r="D431" s="3" t="s">
        <v>2541</v>
      </c>
      <c r="E431" s="3" t="s">
        <v>2542</v>
      </c>
      <c r="F431" s="3" t="s">
        <v>2543</v>
      </c>
      <c r="G431">
        <f t="shared" ref="G431:G494" si="189">LN(B443/C431)</f>
        <v>0.0563258510912247</v>
      </c>
      <c r="H431">
        <f t="shared" ref="H431:H494" si="190">-LN(B431/100)</f>
        <v>0.0552907472507864</v>
      </c>
      <c r="I431">
        <f t="shared" ref="I431:I494" si="191">LN(B431/C431)</f>
        <v>0.0554173747336351</v>
      </c>
      <c r="J431">
        <f t="shared" ref="J431:J494" si="192">LN(C443/D431)</f>
        <v>0.0562636864498952</v>
      </c>
      <c r="K431">
        <f t="shared" ref="K431:K494" si="193">LN(D443/E431)</f>
        <v>0.0545436272724738</v>
      </c>
      <c r="L431">
        <f t="shared" ref="L431:L494" si="194">LN(E443/F431)</f>
        <v>0.0476354809128347</v>
      </c>
      <c r="M431">
        <f t="shared" ref="M431:M494" si="195">LN(C431/D431)</f>
        <v>0.0586458781852412</v>
      </c>
      <c r="N431">
        <f t="shared" ref="N431:N494" si="196">LN(D431/E431)</f>
        <v>0.0597573229243385</v>
      </c>
      <c r="O431">
        <f t="shared" ref="O431:O494" si="197">LN(E431/F431)</f>
        <v>0.0572383041240012</v>
      </c>
      <c r="P431">
        <f t="shared" ref="P431:P494" si="198">H443-H431</f>
        <v>-0.000908476357589547</v>
      </c>
      <c r="Q431">
        <f t="shared" ref="Q431:Q494" si="199">H455-H431</f>
        <v>-0.002448886031253</v>
      </c>
      <c r="R431">
        <f t="shared" ref="R431:R494" si="200">H467-H431</f>
        <v>-0.0116000586260532</v>
      </c>
      <c r="S431">
        <f t="shared" ref="S431:S494" si="201">H479-H431</f>
        <v>0.000359392841380521</v>
      </c>
      <c r="T431">
        <f t="shared" si="179"/>
        <v>0.0552907472507864</v>
      </c>
      <c r="U431">
        <f t="shared" ref="U431:U494" si="202">-LN(C431/100)/2</f>
        <v>0.0553540609922108</v>
      </c>
      <c r="V431">
        <f t="shared" ref="V431:V494" si="203">-LN(D431/100)/3</f>
        <v>0.0564513333898876</v>
      </c>
      <c r="W431">
        <f t="shared" ref="W431:W494" si="204">-LN(E431/100)/4</f>
        <v>0.0572778307735003</v>
      </c>
      <c r="X431">
        <f t="shared" ref="X431:X494" si="205">-LN(F431/100)/5</f>
        <v>0.0572699254436005</v>
      </c>
      <c r="Y431" s="1">
        <v>1137.3</v>
      </c>
      <c r="Z431" s="1">
        <v>3617.9</v>
      </c>
      <c r="AA431" s="1">
        <v>128.4</v>
      </c>
      <c r="AB431" s="1">
        <v>126</v>
      </c>
      <c r="AC431" s="1">
        <v>125.4</v>
      </c>
      <c r="AD431" s="1">
        <v>101.9</v>
      </c>
      <c r="AE431" s="1">
        <v>146.6</v>
      </c>
      <c r="AF431" s="1">
        <v>153.5</v>
      </c>
      <c r="AG431" s="1">
        <v>59.2013</v>
      </c>
      <c r="AH431">
        <f t="shared" si="180"/>
        <v>-0.0449309768750549</v>
      </c>
      <c r="AI431">
        <f t="shared" si="181"/>
        <v>0.0431742170872605</v>
      </c>
      <c r="AJ431">
        <f t="shared" si="182"/>
        <v>0.0311526479750779</v>
      </c>
      <c r="AK431">
        <f t="shared" si="183"/>
        <v>0.0388888888888889</v>
      </c>
      <c r="AL431">
        <f t="shared" si="184"/>
        <v>0.00478468899521527</v>
      </c>
      <c r="AM431">
        <f t="shared" si="185"/>
        <v>0.098135426889107</v>
      </c>
      <c r="AN431">
        <f t="shared" si="186"/>
        <v>-0.112551159618008</v>
      </c>
      <c r="AO431">
        <f t="shared" si="187"/>
        <v>0.0306188925081432</v>
      </c>
      <c r="AP431">
        <f t="shared" si="188"/>
        <v>0.0398369630396629</v>
      </c>
    </row>
    <row r="432" spans="1:42">
      <c r="A432" s="3" t="s">
        <v>2544</v>
      </c>
      <c r="B432" s="3" t="s">
        <v>2545</v>
      </c>
      <c r="C432" s="3" t="s">
        <v>2546</v>
      </c>
      <c r="D432" s="3" t="s">
        <v>1078</v>
      </c>
      <c r="E432" s="3" t="s">
        <v>2547</v>
      </c>
      <c r="F432" s="3" t="s">
        <v>1458</v>
      </c>
      <c r="G432">
        <f t="shared" si="189"/>
        <v>0.0517998158622272</v>
      </c>
      <c r="H432">
        <f t="shared" si="190"/>
        <v>0.0532109213330696</v>
      </c>
      <c r="I432">
        <f t="shared" si="191"/>
        <v>0.0521162615469665</v>
      </c>
      <c r="J432">
        <f t="shared" si="192"/>
        <v>0.0507028949696122</v>
      </c>
      <c r="K432">
        <f t="shared" si="193"/>
        <v>0.0489518687852073</v>
      </c>
      <c r="L432">
        <f t="shared" si="194"/>
        <v>0.0442741166529526</v>
      </c>
      <c r="M432">
        <f t="shared" si="195"/>
        <v>0.0555812794106019</v>
      </c>
      <c r="N432">
        <f t="shared" si="196"/>
        <v>0.0574092521283079</v>
      </c>
      <c r="O432">
        <f t="shared" si="197"/>
        <v>0.0545020184622111</v>
      </c>
      <c r="P432">
        <f t="shared" si="198"/>
        <v>0.000316445684739437</v>
      </c>
      <c r="Q432">
        <f t="shared" si="199"/>
        <v>0.00158323075406878</v>
      </c>
      <c r="R432">
        <f t="shared" si="200"/>
        <v>-0.00689469445564688</v>
      </c>
      <c r="S432">
        <f t="shared" si="201"/>
        <v>0.00457710243432455</v>
      </c>
      <c r="T432">
        <f t="shared" ref="T432:T495" si="206">H432</f>
        <v>0.0532109213330696</v>
      </c>
      <c r="U432">
        <f t="shared" si="202"/>
        <v>0.0526635914400181</v>
      </c>
      <c r="V432">
        <f t="shared" si="203"/>
        <v>0.0536361540968794</v>
      </c>
      <c r="W432">
        <f t="shared" si="204"/>
        <v>0.0545794286047365</v>
      </c>
      <c r="X432">
        <f t="shared" si="205"/>
        <v>0.0545639465762314</v>
      </c>
      <c r="Y432" s="1">
        <v>1134.1</v>
      </c>
      <c r="Z432" s="1">
        <v>3624.9</v>
      </c>
      <c r="AA432" s="1">
        <v>128.7</v>
      </c>
      <c r="AB432" s="1">
        <v>126.2</v>
      </c>
      <c r="AC432" s="1">
        <v>125.2</v>
      </c>
      <c r="AD432" s="1">
        <v>104.1</v>
      </c>
      <c r="AE432" s="1">
        <v>146.4</v>
      </c>
      <c r="AF432" s="1">
        <v>153.7</v>
      </c>
      <c r="AG432" s="1">
        <v>59.6929</v>
      </c>
      <c r="AH432">
        <f t="shared" si="180"/>
        <v>-0.0449695794021691</v>
      </c>
      <c r="AI432">
        <f t="shared" si="181"/>
        <v>0.0459323015807333</v>
      </c>
      <c r="AJ432">
        <f t="shared" si="182"/>
        <v>0.0295260295260296</v>
      </c>
      <c r="AK432">
        <f t="shared" si="183"/>
        <v>0.0388272583201267</v>
      </c>
      <c r="AL432">
        <f t="shared" si="184"/>
        <v>0.00479233226837056</v>
      </c>
      <c r="AM432">
        <f t="shared" si="185"/>
        <v>0.111431316042267</v>
      </c>
      <c r="AN432">
        <f t="shared" si="186"/>
        <v>-0.102459016393443</v>
      </c>
      <c r="AO432">
        <f t="shared" si="187"/>
        <v>0.0325309043591412</v>
      </c>
      <c r="AP432">
        <f t="shared" si="188"/>
        <v>0.0339872916209465</v>
      </c>
    </row>
    <row r="433" spans="1:42">
      <c r="A433" s="3" t="s">
        <v>2548</v>
      </c>
      <c r="B433" s="3" t="s">
        <v>2549</v>
      </c>
      <c r="C433" s="3" t="s">
        <v>2550</v>
      </c>
      <c r="D433" s="3" t="s">
        <v>2551</v>
      </c>
      <c r="E433" s="3" t="s">
        <v>2552</v>
      </c>
      <c r="F433" s="3" t="s">
        <v>828</v>
      </c>
      <c r="G433">
        <f t="shared" si="189"/>
        <v>0.0474709375724689</v>
      </c>
      <c r="H433">
        <f t="shared" si="190"/>
        <v>0.0512722419775751</v>
      </c>
      <c r="I433">
        <f t="shared" si="191"/>
        <v>0.0507604835875766</v>
      </c>
      <c r="J433">
        <f t="shared" si="192"/>
        <v>0.0401799372213584</v>
      </c>
      <c r="K433">
        <f t="shared" si="193"/>
        <v>0.0328197297228139</v>
      </c>
      <c r="L433">
        <f t="shared" si="194"/>
        <v>0.022485895106735</v>
      </c>
      <c r="M433">
        <f t="shared" si="195"/>
        <v>0.0538611393935246</v>
      </c>
      <c r="N433">
        <f t="shared" si="196"/>
        <v>0.0561243035721152</v>
      </c>
      <c r="O433">
        <f t="shared" si="197"/>
        <v>0.0533676562558313</v>
      </c>
      <c r="P433">
        <f t="shared" si="198"/>
        <v>0.00328954601510753</v>
      </c>
      <c r="Q433">
        <f t="shared" si="199"/>
        <v>0.00283553567065495</v>
      </c>
      <c r="R433">
        <f t="shared" si="200"/>
        <v>-0.00689184049684184</v>
      </c>
      <c r="S433">
        <f t="shared" si="201"/>
        <v>0.00749098830346892</v>
      </c>
      <c r="T433">
        <f t="shared" si="206"/>
        <v>0.0512722419775751</v>
      </c>
      <c r="U433">
        <f t="shared" si="202"/>
        <v>0.0510163627825758</v>
      </c>
      <c r="V433">
        <f t="shared" si="203"/>
        <v>0.0519646216528921</v>
      </c>
      <c r="W433">
        <f t="shared" si="204"/>
        <v>0.0530045421326979</v>
      </c>
      <c r="X433">
        <f t="shared" si="205"/>
        <v>0.0530771649573245</v>
      </c>
      <c r="Y433" s="1">
        <v>1127.5</v>
      </c>
      <c r="Z433" s="1">
        <v>3634.2</v>
      </c>
      <c r="AA433" s="1">
        <v>129.3</v>
      </c>
      <c r="AB433" s="1">
        <v>127</v>
      </c>
      <c r="AC433" s="1">
        <v>125.4</v>
      </c>
      <c r="AD433" s="1">
        <v>106.5</v>
      </c>
      <c r="AE433" s="1">
        <v>145.4</v>
      </c>
      <c r="AF433" s="1">
        <v>153.9</v>
      </c>
      <c r="AG433" s="1">
        <v>60.0689</v>
      </c>
      <c r="AH433">
        <f t="shared" si="180"/>
        <v>-0.0408869179600886</v>
      </c>
      <c r="AI433">
        <f t="shared" si="181"/>
        <v>0.0494744372901877</v>
      </c>
      <c r="AJ433">
        <f t="shared" si="182"/>
        <v>0.0278422273781902</v>
      </c>
      <c r="AK433">
        <f t="shared" si="183"/>
        <v>0.0362204724409448</v>
      </c>
      <c r="AL433">
        <f t="shared" si="184"/>
        <v>0.00797448165869218</v>
      </c>
      <c r="AM433">
        <f t="shared" si="185"/>
        <v>0.150234741784038</v>
      </c>
      <c r="AN433">
        <f t="shared" si="186"/>
        <v>-0.0825309491059147</v>
      </c>
      <c r="AO433">
        <f t="shared" si="187"/>
        <v>0.0337881741390513</v>
      </c>
      <c r="AP433">
        <f t="shared" si="188"/>
        <v>0.0313273590826534</v>
      </c>
    </row>
    <row r="434" spans="1:42">
      <c r="A434" s="3" t="s">
        <v>2553</v>
      </c>
      <c r="B434" s="3" t="s">
        <v>2554</v>
      </c>
      <c r="C434" s="3" t="s">
        <v>2555</v>
      </c>
      <c r="D434" s="3" t="s">
        <v>2556</v>
      </c>
      <c r="E434" s="3" t="s">
        <v>2557</v>
      </c>
      <c r="F434" s="3" t="s">
        <v>2558</v>
      </c>
      <c r="G434">
        <f t="shared" si="189"/>
        <v>0.0426059984292713</v>
      </c>
      <c r="H434">
        <f t="shared" si="190"/>
        <v>0.0490221910855952</v>
      </c>
      <c r="I434">
        <f t="shared" si="191"/>
        <v>0.0483040195439091</v>
      </c>
      <c r="J434">
        <f t="shared" si="192"/>
        <v>0.0340022702641567</v>
      </c>
      <c r="K434">
        <f t="shared" si="193"/>
        <v>0.0256469395711209</v>
      </c>
      <c r="L434">
        <f t="shared" si="194"/>
        <v>0.0161770881178519</v>
      </c>
      <c r="M434">
        <f t="shared" si="195"/>
        <v>0.0529851820350356</v>
      </c>
      <c r="N434">
        <f t="shared" si="196"/>
        <v>0.0553238279068631</v>
      </c>
      <c r="O434">
        <f t="shared" si="197"/>
        <v>0.0539519037221265</v>
      </c>
      <c r="P434">
        <f t="shared" si="198"/>
        <v>0.00569802111463763</v>
      </c>
      <c r="Q434">
        <f t="shared" si="199"/>
        <v>0.00247112330462244</v>
      </c>
      <c r="R434">
        <f t="shared" si="200"/>
        <v>-0.00422355017760853</v>
      </c>
      <c r="S434">
        <f t="shared" si="201"/>
        <v>0.0128000225577477</v>
      </c>
      <c r="T434">
        <f t="shared" si="206"/>
        <v>0.0490221910855952</v>
      </c>
      <c r="U434">
        <f t="shared" si="202"/>
        <v>0.0486631053147522</v>
      </c>
      <c r="V434">
        <f t="shared" si="203"/>
        <v>0.0501037975548466</v>
      </c>
      <c r="W434">
        <f t="shared" si="204"/>
        <v>0.0514088051428507</v>
      </c>
      <c r="X434">
        <f t="shared" si="205"/>
        <v>0.0519174248587059</v>
      </c>
      <c r="Y434" s="1">
        <v>1123.5</v>
      </c>
      <c r="Z434" s="1">
        <v>3652.3</v>
      </c>
      <c r="AA434" s="1">
        <v>129.7</v>
      </c>
      <c r="AB434" s="1">
        <v>127.6</v>
      </c>
      <c r="AC434" s="1">
        <v>125.5</v>
      </c>
      <c r="AD434" s="1">
        <v>109.8</v>
      </c>
      <c r="AE434" s="1">
        <v>142.7</v>
      </c>
      <c r="AF434" s="1">
        <v>154.7</v>
      </c>
      <c r="AG434" s="1">
        <v>59.7948</v>
      </c>
      <c r="AH434">
        <f t="shared" si="180"/>
        <v>-0.0375611927013797</v>
      </c>
      <c r="AI434">
        <f t="shared" si="181"/>
        <v>0.0483804725789228</v>
      </c>
      <c r="AJ434">
        <f t="shared" si="182"/>
        <v>0.0254433307633</v>
      </c>
      <c r="AK434">
        <f t="shared" si="183"/>
        <v>0.0321316614420062</v>
      </c>
      <c r="AL434">
        <f t="shared" si="184"/>
        <v>0.00876494023904378</v>
      </c>
      <c r="AM434">
        <f t="shared" si="185"/>
        <v>0.16120218579235</v>
      </c>
      <c r="AN434">
        <f t="shared" si="186"/>
        <v>-0.0469516468114926</v>
      </c>
      <c r="AO434">
        <f t="shared" si="187"/>
        <v>0.0303813833225599</v>
      </c>
      <c r="AP434">
        <f t="shared" si="188"/>
        <v>0.0408497059945012</v>
      </c>
    </row>
    <row r="435" spans="1:42">
      <c r="A435" s="3" t="s">
        <v>2559</v>
      </c>
      <c r="B435" s="3" t="s">
        <v>2560</v>
      </c>
      <c r="C435" s="3" t="s">
        <v>2561</v>
      </c>
      <c r="D435" s="3" t="s">
        <v>2562</v>
      </c>
      <c r="E435" s="3" t="s">
        <v>2563</v>
      </c>
      <c r="F435" s="3" t="s">
        <v>2564</v>
      </c>
      <c r="G435">
        <f t="shared" si="189"/>
        <v>0.0513255698822728</v>
      </c>
      <c r="H435">
        <f t="shared" si="190"/>
        <v>0.0513985630860003</v>
      </c>
      <c r="I435">
        <f t="shared" si="191"/>
        <v>0.0556300096725231</v>
      </c>
      <c r="J435">
        <f t="shared" si="192"/>
        <v>0.0446982465246185</v>
      </c>
      <c r="K435">
        <f t="shared" si="193"/>
        <v>0.0403098265099374</v>
      </c>
      <c r="L435">
        <f t="shared" si="194"/>
        <v>0.0332016997846403</v>
      </c>
      <c r="M435">
        <f t="shared" si="195"/>
        <v>0.0574334197346652</v>
      </c>
      <c r="N435">
        <f t="shared" si="196"/>
        <v>0.0607086119056537</v>
      </c>
      <c r="O435">
        <f t="shared" si="197"/>
        <v>0.0581476699514375</v>
      </c>
      <c r="P435">
        <f t="shared" si="198"/>
        <v>0.00430443979025044</v>
      </c>
      <c r="Q435">
        <f t="shared" si="199"/>
        <v>0.0017596270338702</v>
      </c>
      <c r="R435">
        <f t="shared" si="200"/>
        <v>-0.00249189212991629</v>
      </c>
      <c r="S435">
        <f t="shared" si="201"/>
        <v>0.00957299390548325</v>
      </c>
      <c r="T435">
        <f t="shared" si="206"/>
        <v>0.0513985630860003</v>
      </c>
      <c r="U435">
        <f t="shared" si="202"/>
        <v>0.0535142863792617</v>
      </c>
      <c r="V435">
        <f t="shared" si="203"/>
        <v>0.0548206641643962</v>
      </c>
      <c r="W435">
        <f t="shared" si="204"/>
        <v>0.0562926510997106</v>
      </c>
      <c r="X435">
        <f t="shared" si="205"/>
        <v>0.056663654870056</v>
      </c>
      <c r="Y435" s="1">
        <v>1118.5</v>
      </c>
      <c r="Z435" s="1">
        <v>3666.3</v>
      </c>
      <c r="AA435" s="1">
        <v>129.7</v>
      </c>
      <c r="AB435" s="1">
        <v>127.5</v>
      </c>
      <c r="AC435" s="1">
        <v>125</v>
      </c>
      <c r="AD435" s="1">
        <v>111.6</v>
      </c>
      <c r="AE435" s="1">
        <v>140.3</v>
      </c>
      <c r="AF435" s="1">
        <v>155</v>
      </c>
      <c r="AG435" s="1">
        <v>60.2526</v>
      </c>
      <c r="AH435">
        <f t="shared" si="180"/>
        <v>-0.0354045596781403</v>
      </c>
      <c r="AI435">
        <f t="shared" si="181"/>
        <v>0.047486566838502</v>
      </c>
      <c r="AJ435">
        <f t="shared" si="182"/>
        <v>0.023130300693909</v>
      </c>
      <c r="AK435">
        <f t="shared" si="183"/>
        <v>0.0290196078431372</v>
      </c>
      <c r="AL435">
        <f t="shared" si="184"/>
        <v>0.012</v>
      </c>
      <c r="AM435">
        <f t="shared" si="185"/>
        <v>0.0448028673835125</v>
      </c>
      <c r="AN435">
        <f t="shared" si="186"/>
        <v>-0.0235210263720599</v>
      </c>
      <c r="AO435">
        <f t="shared" si="187"/>
        <v>0.0303225806451612</v>
      </c>
      <c r="AP435">
        <f t="shared" si="188"/>
        <v>0.0348931000487945</v>
      </c>
    </row>
    <row r="436" spans="1:42">
      <c r="A436" s="3" t="s">
        <v>2565</v>
      </c>
      <c r="B436" s="3" t="s">
        <v>2566</v>
      </c>
      <c r="C436" s="3" t="s">
        <v>2567</v>
      </c>
      <c r="D436" s="3" t="s">
        <v>2568</v>
      </c>
      <c r="E436" s="3" t="s">
        <v>2569</v>
      </c>
      <c r="F436" s="3" t="s">
        <v>2570</v>
      </c>
      <c r="G436">
        <f t="shared" si="189"/>
        <v>0.0549516917954662</v>
      </c>
      <c r="H436">
        <f t="shared" si="190"/>
        <v>0.0544773053432566</v>
      </c>
      <c r="I436">
        <f t="shared" si="191"/>
        <v>0.0595876509447161</v>
      </c>
      <c r="J436">
        <f t="shared" si="192"/>
        <v>0.0492482349502275</v>
      </c>
      <c r="K436">
        <f t="shared" si="193"/>
        <v>0.0450186398637203</v>
      </c>
      <c r="L436">
        <f t="shared" si="194"/>
        <v>0.0369357337819976</v>
      </c>
      <c r="M436">
        <f t="shared" si="195"/>
        <v>0.061801479700021</v>
      </c>
      <c r="N436">
        <f t="shared" si="196"/>
        <v>0.0650211130550557</v>
      </c>
      <c r="O436">
        <f t="shared" si="197"/>
        <v>0.0614209702708948</v>
      </c>
      <c r="P436">
        <f t="shared" si="198"/>
        <v>0.00463595914924989</v>
      </c>
      <c r="Q436">
        <f t="shared" si="199"/>
        <v>-0.00132966113236448</v>
      </c>
      <c r="R436">
        <f t="shared" si="200"/>
        <v>-0.00768963484437708</v>
      </c>
      <c r="S436">
        <f t="shared" si="201"/>
        <v>0.00834535539176918</v>
      </c>
      <c r="T436">
        <f t="shared" si="206"/>
        <v>0.0544773053432566</v>
      </c>
      <c r="U436">
        <f t="shared" si="202"/>
        <v>0.0570324781439863</v>
      </c>
      <c r="V436">
        <f t="shared" si="203"/>
        <v>0.0586221453293312</v>
      </c>
      <c r="W436">
        <f t="shared" si="204"/>
        <v>0.0602218872607623</v>
      </c>
      <c r="X436">
        <f t="shared" si="205"/>
        <v>0.0604617038627888</v>
      </c>
      <c r="Y436" s="1">
        <v>1122.6</v>
      </c>
      <c r="Z436" s="1">
        <v>3692.2</v>
      </c>
      <c r="AA436" s="1">
        <v>130.5</v>
      </c>
      <c r="AB436" s="1">
        <v>128.6</v>
      </c>
      <c r="AC436" s="1">
        <v>125.3</v>
      </c>
      <c r="AD436" s="1">
        <v>109.8</v>
      </c>
      <c r="AE436" s="1">
        <v>140.5</v>
      </c>
      <c r="AF436" s="1">
        <v>155.5</v>
      </c>
      <c r="AG436" s="1">
        <v>60.5541</v>
      </c>
      <c r="AH436">
        <f t="shared" si="180"/>
        <v>-0.0448957776590058</v>
      </c>
      <c r="AI436">
        <f t="shared" si="181"/>
        <v>0.04401170034126</v>
      </c>
      <c r="AJ436">
        <f t="shared" si="182"/>
        <v>0.0160919540229885</v>
      </c>
      <c r="AK436">
        <f t="shared" si="183"/>
        <v>0.0202177293934681</v>
      </c>
      <c r="AL436">
        <f t="shared" si="184"/>
        <v>0.00638467677573821</v>
      </c>
      <c r="AM436">
        <f t="shared" si="185"/>
        <v>-0.0209471766848816</v>
      </c>
      <c r="AN436">
        <f t="shared" si="186"/>
        <v>-0.00569395017793602</v>
      </c>
      <c r="AO436">
        <f t="shared" si="187"/>
        <v>0.0276527331189711</v>
      </c>
      <c r="AP436">
        <f t="shared" si="188"/>
        <v>0.0322257287285254</v>
      </c>
    </row>
    <row r="437" spans="1:42">
      <c r="A437" s="3" t="s">
        <v>2571</v>
      </c>
      <c r="B437" s="3" t="s">
        <v>2572</v>
      </c>
      <c r="C437" s="3" t="s">
        <v>2573</v>
      </c>
      <c r="D437" s="3" t="s">
        <v>2574</v>
      </c>
      <c r="E437" s="3" t="s">
        <v>2575</v>
      </c>
      <c r="F437" s="3" t="s">
        <v>2576</v>
      </c>
      <c r="G437">
        <f t="shared" si="189"/>
        <v>0.060674299820184</v>
      </c>
      <c r="H437">
        <f t="shared" si="190"/>
        <v>0.0553224531887829</v>
      </c>
      <c r="I437">
        <f t="shared" si="191"/>
        <v>0.0634047780800183</v>
      </c>
      <c r="J437">
        <f t="shared" si="192"/>
        <v>0.060017192992975</v>
      </c>
      <c r="K437">
        <f t="shared" si="193"/>
        <v>0.0607743118902213</v>
      </c>
      <c r="L437">
        <f t="shared" si="194"/>
        <v>0.0580540945257079</v>
      </c>
      <c r="M437">
        <f t="shared" si="195"/>
        <v>0.065063404092841</v>
      </c>
      <c r="N437">
        <f t="shared" si="196"/>
        <v>0.0672124128316469</v>
      </c>
      <c r="O437">
        <f t="shared" si="197"/>
        <v>0.0649413339764633</v>
      </c>
      <c r="P437">
        <f t="shared" si="198"/>
        <v>0.00273047825983416</v>
      </c>
      <c r="Q437">
        <f t="shared" si="199"/>
        <v>-0.00202715613055939</v>
      </c>
      <c r="R437">
        <f t="shared" si="200"/>
        <v>-0.00832518082787168</v>
      </c>
      <c r="S437">
        <f t="shared" si="201"/>
        <v>0.00951477922522638</v>
      </c>
      <c r="T437">
        <f t="shared" si="206"/>
        <v>0.0553224531887829</v>
      </c>
      <c r="U437">
        <f t="shared" si="202"/>
        <v>0.0593636156344006</v>
      </c>
      <c r="V437">
        <f t="shared" si="203"/>
        <v>0.0612635451205474</v>
      </c>
      <c r="W437">
        <f t="shared" si="204"/>
        <v>0.0627507620483223</v>
      </c>
      <c r="X437">
        <f t="shared" si="205"/>
        <v>0.0631888764339505</v>
      </c>
      <c r="Y437" s="1">
        <v>1124.8</v>
      </c>
      <c r="Z437" s="1">
        <v>3702.9</v>
      </c>
      <c r="AA437" s="1">
        <v>130.9</v>
      </c>
      <c r="AB437" s="1">
        <v>129</v>
      </c>
      <c r="AC437" s="1">
        <v>125.7</v>
      </c>
      <c r="AD437" s="1">
        <v>114.2</v>
      </c>
      <c r="AE437" s="1">
        <v>140.5</v>
      </c>
      <c r="AF437" s="1">
        <v>156.1</v>
      </c>
      <c r="AG437" s="1">
        <v>60.797</v>
      </c>
      <c r="AH437">
        <f t="shared" si="180"/>
        <v>-0.0537873399715505</v>
      </c>
      <c r="AI437">
        <f t="shared" si="181"/>
        <v>0.0458019390207675</v>
      </c>
      <c r="AJ437">
        <f t="shared" si="182"/>
        <v>0.0068754774637128</v>
      </c>
      <c r="AK437">
        <f t="shared" si="183"/>
        <v>0.00930232558139526</v>
      </c>
      <c r="AL437">
        <f t="shared" si="184"/>
        <v>-0.000795544948289646</v>
      </c>
      <c r="AM437">
        <f t="shared" si="185"/>
        <v>-0.0560420315236428</v>
      </c>
      <c r="AN437">
        <f t="shared" si="186"/>
        <v>-0.0163701067615659</v>
      </c>
      <c r="AO437">
        <f t="shared" si="187"/>
        <v>0.0243433696348495</v>
      </c>
      <c r="AP437">
        <f t="shared" si="188"/>
        <v>0.0279109166570719</v>
      </c>
    </row>
    <row r="438" spans="1:42">
      <c r="A438" s="3" t="s">
        <v>2577</v>
      </c>
      <c r="B438" s="3" t="s">
        <v>2578</v>
      </c>
      <c r="C438" s="3" t="s">
        <v>2579</v>
      </c>
      <c r="D438" s="3" t="s">
        <v>2580</v>
      </c>
      <c r="E438" s="3" t="s">
        <v>2581</v>
      </c>
      <c r="F438" s="3" t="s">
        <v>2582</v>
      </c>
      <c r="G438">
        <f t="shared" si="189"/>
        <v>0.0650181914952639</v>
      </c>
      <c r="H438">
        <f t="shared" si="190"/>
        <v>0.0565915157335193</v>
      </c>
      <c r="I438">
        <f t="shared" si="191"/>
        <v>0.0661299438901896</v>
      </c>
      <c r="J438">
        <f t="shared" si="192"/>
        <v>0.0684104250503125</v>
      </c>
      <c r="K438">
        <f t="shared" si="193"/>
        <v>0.0724114804414688</v>
      </c>
      <c r="L438">
        <f t="shared" si="194"/>
        <v>0.0724556016686911</v>
      </c>
      <c r="M438">
        <f t="shared" si="195"/>
        <v>0.0676645274523287</v>
      </c>
      <c r="N438">
        <f t="shared" si="196"/>
        <v>0.0700311742277308</v>
      </c>
      <c r="O438">
        <f t="shared" si="197"/>
        <v>0.0676147949078705</v>
      </c>
      <c r="P438">
        <f t="shared" si="198"/>
        <v>0.00111175239492556</v>
      </c>
      <c r="Q438">
        <f t="shared" si="199"/>
        <v>-0.00324348023159503</v>
      </c>
      <c r="R438">
        <f t="shared" si="200"/>
        <v>-0.00664468288070567</v>
      </c>
      <c r="S438">
        <f t="shared" si="201"/>
        <v>0.00606078543593714</v>
      </c>
      <c r="T438">
        <f t="shared" si="206"/>
        <v>0.0565915157335193</v>
      </c>
      <c r="U438">
        <f t="shared" si="202"/>
        <v>0.0613607298118545</v>
      </c>
      <c r="V438">
        <f t="shared" si="203"/>
        <v>0.0634619956920125</v>
      </c>
      <c r="W438">
        <f t="shared" si="204"/>
        <v>0.0651042903259421</v>
      </c>
      <c r="X438">
        <f t="shared" si="205"/>
        <v>0.0656063912423278</v>
      </c>
      <c r="Y438" s="1">
        <v>1116.6</v>
      </c>
      <c r="Z438" s="1">
        <v>3713.9</v>
      </c>
      <c r="AA438" s="1">
        <v>130.9</v>
      </c>
      <c r="AB438" s="1">
        <v>129.1</v>
      </c>
      <c r="AC438" s="1">
        <v>126.2</v>
      </c>
      <c r="AD438" s="1">
        <v>114.6</v>
      </c>
      <c r="AE438" s="1">
        <v>141.8</v>
      </c>
      <c r="AF438" s="1">
        <v>156.4</v>
      </c>
      <c r="AG438" s="1">
        <v>60.8849</v>
      </c>
      <c r="AH438">
        <f t="shared" si="180"/>
        <v>-0.0472864051585169</v>
      </c>
      <c r="AI438">
        <f t="shared" si="181"/>
        <v>0.0456124289830098</v>
      </c>
      <c r="AJ438">
        <f t="shared" si="182"/>
        <v>0.00458365164247513</v>
      </c>
      <c r="AK438">
        <f t="shared" si="183"/>
        <v>0.00542215336948115</v>
      </c>
      <c r="AL438">
        <f t="shared" si="184"/>
        <v>-0.00633914421553088</v>
      </c>
      <c r="AM438">
        <f t="shared" si="185"/>
        <v>-0.0479930191972077</v>
      </c>
      <c r="AN438">
        <f t="shared" si="186"/>
        <v>-0.0190409026798309</v>
      </c>
      <c r="AO438">
        <f t="shared" si="187"/>
        <v>0.0223785166240409</v>
      </c>
      <c r="AP438">
        <f t="shared" si="188"/>
        <v>0.0270017689115035</v>
      </c>
    </row>
    <row r="439" spans="1:42">
      <c r="A439" s="3" t="s">
        <v>2583</v>
      </c>
      <c r="B439" s="3" t="s">
        <v>2584</v>
      </c>
      <c r="C439" s="3" t="s">
        <v>2585</v>
      </c>
      <c r="D439" s="3" t="s">
        <v>2586</v>
      </c>
      <c r="E439" s="3" t="s">
        <v>2587</v>
      </c>
      <c r="F439" s="3" t="s">
        <v>2588</v>
      </c>
      <c r="G439">
        <f t="shared" si="189"/>
        <v>0.0643791757787318</v>
      </c>
      <c r="H439">
        <f t="shared" si="190"/>
        <v>0.05673967799263</v>
      </c>
      <c r="I439">
        <f t="shared" si="191"/>
        <v>0.0637231952230181</v>
      </c>
      <c r="J439">
        <f t="shared" si="192"/>
        <v>0.0677448824096273</v>
      </c>
      <c r="K439">
        <f t="shared" si="193"/>
        <v>0.0700458530419796</v>
      </c>
      <c r="L439">
        <f t="shared" si="194"/>
        <v>0.0680697552528266</v>
      </c>
      <c r="M439">
        <f t="shared" si="195"/>
        <v>0.0670119388191074</v>
      </c>
      <c r="N439">
        <f t="shared" si="196"/>
        <v>0.066385711941515</v>
      </c>
      <c r="O439">
        <f t="shared" si="197"/>
        <v>0.0651608682313374</v>
      </c>
      <c r="P439">
        <f t="shared" si="198"/>
        <v>-0.000655980555713788</v>
      </c>
      <c r="Q439">
        <f t="shared" si="199"/>
        <v>-0.00337054633442444</v>
      </c>
      <c r="R439">
        <f t="shared" si="200"/>
        <v>-0.00481460512771062</v>
      </c>
      <c r="S439">
        <f t="shared" si="201"/>
        <v>0.00702047948188118</v>
      </c>
      <c r="T439">
        <f t="shared" si="206"/>
        <v>0.05673967799263</v>
      </c>
      <c r="U439">
        <f t="shared" si="202"/>
        <v>0.060231436607824</v>
      </c>
      <c r="V439">
        <f t="shared" si="203"/>
        <v>0.0624916040115851</v>
      </c>
      <c r="W439">
        <f t="shared" si="204"/>
        <v>0.0634651309940676</v>
      </c>
      <c r="X439">
        <f t="shared" si="205"/>
        <v>0.0638042784415216</v>
      </c>
      <c r="Y439" s="1">
        <v>1115.1</v>
      </c>
      <c r="Z439" s="1">
        <v>3727.4</v>
      </c>
      <c r="AA439" s="1">
        <v>131.3</v>
      </c>
      <c r="AB439" s="1">
        <v>129.5</v>
      </c>
      <c r="AC439" s="1">
        <v>125.8</v>
      </c>
      <c r="AD439" s="1">
        <v>112.2</v>
      </c>
      <c r="AE439" s="1">
        <v>139.8</v>
      </c>
      <c r="AF439" s="1">
        <v>156.7</v>
      </c>
      <c r="AG439" s="1">
        <v>60.9617</v>
      </c>
      <c r="AH439">
        <f t="shared" si="180"/>
        <v>-0.0441216034436372</v>
      </c>
      <c r="AI439">
        <f t="shared" si="181"/>
        <v>0.0461715941406879</v>
      </c>
      <c r="AJ439">
        <f t="shared" si="182"/>
        <v>0</v>
      </c>
      <c r="AK439">
        <f t="shared" si="183"/>
        <v>0</v>
      </c>
      <c r="AL439">
        <f t="shared" si="184"/>
        <v>-0.0031796502384737</v>
      </c>
      <c r="AM439">
        <f t="shared" si="185"/>
        <v>-0.053475935828877</v>
      </c>
      <c r="AN439">
        <f t="shared" si="186"/>
        <v>-0.000715307582260535</v>
      </c>
      <c r="AO439">
        <f t="shared" si="187"/>
        <v>0.0223356732610083</v>
      </c>
      <c r="AP439">
        <f t="shared" si="188"/>
        <v>0.0307192876839065</v>
      </c>
    </row>
    <row r="440" spans="1:42">
      <c r="A440" s="3" t="s">
        <v>2589</v>
      </c>
      <c r="B440" s="3" t="s">
        <v>2590</v>
      </c>
      <c r="C440" s="3" t="s">
        <v>2591</v>
      </c>
      <c r="D440" s="3" t="s">
        <v>2592</v>
      </c>
      <c r="E440" s="3" t="s">
        <v>2593</v>
      </c>
      <c r="F440" s="3" t="s">
        <v>2594</v>
      </c>
      <c r="G440">
        <f t="shared" si="189"/>
        <v>0.0672420289841941</v>
      </c>
      <c r="H440">
        <f t="shared" si="190"/>
        <v>0.0586783919510357</v>
      </c>
      <c r="I440">
        <f t="shared" si="191"/>
        <v>0.0635796415893153</v>
      </c>
      <c r="J440">
        <f t="shared" si="192"/>
        <v>0.0764833387902199</v>
      </c>
      <c r="K440">
        <f t="shared" si="193"/>
        <v>0.0855389253185344</v>
      </c>
      <c r="L440">
        <f t="shared" si="194"/>
        <v>0.0929542169413529</v>
      </c>
      <c r="M440">
        <f t="shared" si="195"/>
        <v>0.0671364777274847</v>
      </c>
      <c r="N440">
        <f t="shared" si="196"/>
        <v>0.0679652964087948</v>
      </c>
      <c r="O440">
        <f t="shared" si="197"/>
        <v>0.0672490775973594</v>
      </c>
      <c r="P440">
        <f t="shared" si="198"/>
        <v>-0.00366238739487863</v>
      </c>
      <c r="Q440">
        <f t="shared" si="199"/>
        <v>-0.00462339282829145</v>
      </c>
      <c r="R440">
        <f t="shared" si="200"/>
        <v>-0.00554129353790705</v>
      </c>
      <c r="S440">
        <f t="shared" si="201"/>
        <v>0.00494321634628912</v>
      </c>
      <c r="T440">
        <f t="shared" si="206"/>
        <v>0.0586783919510357</v>
      </c>
      <c r="U440">
        <f t="shared" si="202"/>
        <v>0.0611290167701756</v>
      </c>
      <c r="V440">
        <f t="shared" si="203"/>
        <v>0.0631315037559453</v>
      </c>
      <c r="W440">
        <f t="shared" si="204"/>
        <v>0.0643399519191577</v>
      </c>
      <c r="X440">
        <f t="shared" si="205"/>
        <v>0.064921777054798</v>
      </c>
      <c r="Y440" s="1">
        <v>1112.4</v>
      </c>
      <c r="Z440" s="1">
        <v>3742.2</v>
      </c>
      <c r="AA440" s="1">
        <v>131.2</v>
      </c>
      <c r="AB440" s="1">
        <v>129.4</v>
      </c>
      <c r="AC440" s="1">
        <v>125.5</v>
      </c>
      <c r="AD440" s="1">
        <v>114.6</v>
      </c>
      <c r="AE440" s="1">
        <v>133.9</v>
      </c>
      <c r="AF440" s="1">
        <v>157</v>
      </c>
      <c r="AG440" s="1">
        <v>61.0804</v>
      </c>
      <c r="AH440">
        <f t="shared" si="180"/>
        <v>-0.0415318230852212</v>
      </c>
      <c r="AI440">
        <f t="shared" si="181"/>
        <v>0.0476457698679921</v>
      </c>
      <c r="AJ440">
        <f t="shared" si="182"/>
        <v>-0.00228658536585353</v>
      </c>
      <c r="AK440">
        <f t="shared" si="183"/>
        <v>-0.00231839258114383</v>
      </c>
      <c r="AL440">
        <f t="shared" si="184"/>
        <v>-0.00318725099601598</v>
      </c>
      <c r="AM440">
        <f t="shared" si="185"/>
        <v>-0.0732984293193717</v>
      </c>
      <c r="AN440">
        <f t="shared" si="186"/>
        <v>0.0224047796863331</v>
      </c>
      <c r="AO440">
        <f t="shared" si="187"/>
        <v>0.021656050955414</v>
      </c>
      <c r="AP440">
        <f t="shared" si="188"/>
        <v>0.0383871094491851</v>
      </c>
    </row>
    <row r="441" spans="1:42">
      <c r="A441" s="3" t="s">
        <v>2595</v>
      </c>
      <c r="B441" s="3" t="s">
        <v>2596</v>
      </c>
      <c r="C441" s="3" t="s">
        <v>2597</v>
      </c>
      <c r="D441" s="3" t="s">
        <v>2598</v>
      </c>
      <c r="E441" s="3" t="s">
        <v>2599</v>
      </c>
      <c r="F441" s="3" t="s">
        <v>2600</v>
      </c>
      <c r="G441">
        <f t="shared" si="189"/>
        <v>0.0674836357298886</v>
      </c>
      <c r="H441">
        <f t="shared" si="190"/>
        <v>0.0580847250867128</v>
      </c>
      <c r="I441">
        <f t="shared" si="191"/>
        <v>0.0665832071710196</v>
      </c>
      <c r="J441">
        <f t="shared" si="192"/>
        <v>0.0763852983333146</v>
      </c>
      <c r="K441">
        <f t="shared" si="193"/>
        <v>0.0826857237486884</v>
      </c>
      <c r="L441">
        <f t="shared" si="194"/>
        <v>0.0868116171653115</v>
      </c>
      <c r="M441">
        <f t="shared" si="195"/>
        <v>0.0693416643314133</v>
      </c>
      <c r="N441">
        <f t="shared" si="196"/>
        <v>0.069682549122539</v>
      </c>
      <c r="O441">
        <f t="shared" si="197"/>
        <v>0.0681508225258658</v>
      </c>
      <c r="P441">
        <f t="shared" si="198"/>
        <v>-0.000900428558869022</v>
      </c>
      <c r="Q441">
        <f t="shared" si="199"/>
        <v>-0.00783299334757211</v>
      </c>
      <c r="R441">
        <f t="shared" si="200"/>
        <v>-0.00341732374440468</v>
      </c>
      <c r="S441">
        <f t="shared" si="201"/>
        <v>0.0031844794285211</v>
      </c>
      <c r="T441">
        <f t="shared" si="206"/>
        <v>0.0580847250867128</v>
      </c>
      <c r="U441">
        <f t="shared" si="202"/>
        <v>0.0623339661288662</v>
      </c>
      <c r="V441">
        <f t="shared" si="203"/>
        <v>0.0646698655297153</v>
      </c>
      <c r="W441">
        <f t="shared" si="204"/>
        <v>0.0659230364279212</v>
      </c>
      <c r="X441">
        <f t="shared" si="205"/>
        <v>0.0663685936475101</v>
      </c>
      <c r="Y441" s="1">
        <v>1101.5</v>
      </c>
      <c r="Z441" s="1">
        <v>3749.2</v>
      </c>
      <c r="AA441" s="1">
        <v>131.6</v>
      </c>
      <c r="AB441" s="1">
        <v>129.9</v>
      </c>
      <c r="AC441" s="1">
        <v>125.6</v>
      </c>
      <c r="AD441" s="1">
        <v>115.3</v>
      </c>
      <c r="AE441" s="1">
        <v>131.8</v>
      </c>
      <c r="AF441" s="1">
        <v>157.2</v>
      </c>
      <c r="AG441" s="1">
        <v>61.287</v>
      </c>
      <c r="AH441">
        <f t="shared" si="180"/>
        <v>-0.0246028143440762</v>
      </c>
      <c r="AI441">
        <f t="shared" si="181"/>
        <v>0.0535580923930439</v>
      </c>
      <c r="AJ441">
        <f t="shared" si="182"/>
        <v>-0.00151975683890569</v>
      </c>
      <c r="AK441">
        <f t="shared" si="183"/>
        <v>-0.0015396458814474</v>
      </c>
      <c r="AL441">
        <f t="shared" si="184"/>
        <v>-0.00238853503184711</v>
      </c>
      <c r="AM441">
        <f t="shared" si="185"/>
        <v>-0.0737207285342585</v>
      </c>
      <c r="AN441">
        <f t="shared" si="186"/>
        <v>0.0424886191198786</v>
      </c>
      <c r="AO441">
        <f t="shared" si="187"/>
        <v>0.0229007633587788</v>
      </c>
      <c r="AP441">
        <f t="shared" si="188"/>
        <v>0.0411898118687487</v>
      </c>
    </row>
    <row r="442" spans="1:42">
      <c r="A442" s="3" t="s">
        <v>2601</v>
      </c>
      <c r="B442" s="3" t="s">
        <v>2602</v>
      </c>
      <c r="C442" s="3" t="s">
        <v>2603</v>
      </c>
      <c r="D442" s="3" t="s">
        <v>2604</v>
      </c>
      <c r="E442" s="3" t="s">
        <v>2605</v>
      </c>
      <c r="F442" s="3" t="s">
        <v>2606</v>
      </c>
      <c r="G442">
        <f t="shared" si="189"/>
        <v>0.0644504245695802</v>
      </c>
      <c r="H442">
        <f t="shared" si="190"/>
        <v>0.0566444283060882</v>
      </c>
      <c r="I442">
        <f t="shared" si="191"/>
        <v>0.0634349920244535</v>
      </c>
      <c r="J442">
        <f t="shared" si="192"/>
        <v>0.0720794087787255</v>
      </c>
      <c r="K442">
        <f t="shared" si="193"/>
        <v>0.0792852024864775</v>
      </c>
      <c r="L442">
        <f t="shared" si="194"/>
        <v>0.0825041348629165</v>
      </c>
      <c r="M442">
        <f t="shared" si="195"/>
        <v>0.0661658240677484</v>
      </c>
      <c r="N442">
        <f t="shared" si="196"/>
        <v>0.0672028871807753</v>
      </c>
      <c r="O442">
        <f t="shared" si="197"/>
        <v>0.0654494480256371</v>
      </c>
      <c r="P442">
        <f t="shared" si="198"/>
        <v>-0.0010154325451268</v>
      </c>
      <c r="Q442">
        <f t="shared" si="199"/>
        <v>-0.0109564473866721</v>
      </c>
      <c r="R442">
        <f t="shared" si="200"/>
        <v>-0.00291659388202533</v>
      </c>
      <c r="S442">
        <f t="shared" si="201"/>
        <v>0.00510332398532134</v>
      </c>
      <c r="T442">
        <f t="shared" si="206"/>
        <v>0.0566444283060882</v>
      </c>
      <c r="U442">
        <f t="shared" si="202"/>
        <v>0.0600397101652708</v>
      </c>
      <c r="V442">
        <f t="shared" si="203"/>
        <v>0.0620817481327634</v>
      </c>
      <c r="W442">
        <f t="shared" si="204"/>
        <v>0.0633620328947664</v>
      </c>
      <c r="X442">
        <f t="shared" si="205"/>
        <v>0.0637795159209405</v>
      </c>
      <c r="Y442" s="1">
        <v>1096.1</v>
      </c>
      <c r="Z442" s="1">
        <v>3757.8</v>
      </c>
      <c r="AA442" s="1">
        <v>131.7</v>
      </c>
      <c r="AB442" s="1">
        <v>130</v>
      </c>
      <c r="AC442" s="1">
        <v>126.1</v>
      </c>
      <c r="AD442" s="1">
        <v>112.7</v>
      </c>
      <c r="AE442" s="1">
        <v>131.3</v>
      </c>
      <c r="AF442" s="1">
        <v>157.7</v>
      </c>
      <c r="AG442" s="1">
        <v>61.3685</v>
      </c>
      <c r="AH442">
        <f t="shared" si="180"/>
        <v>-0.0263662074628226</v>
      </c>
      <c r="AI442">
        <f t="shared" si="181"/>
        <v>0.0559635957209004</v>
      </c>
      <c r="AJ442">
        <f t="shared" si="182"/>
        <v>-0.000759301442672698</v>
      </c>
      <c r="AK442">
        <f t="shared" si="183"/>
        <v>0</v>
      </c>
      <c r="AL442">
        <f t="shared" si="184"/>
        <v>-0.00475812846946863</v>
      </c>
      <c r="AM442">
        <f t="shared" si="185"/>
        <v>-0.0381543921916592</v>
      </c>
      <c r="AN442">
        <f t="shared" si="186"/>
        <v>0.0388423457730388</v>
      </c>
      <c r="AO442">
        <f t="shared" si="187"/>
        <v>0.0221940393151554</v>
      </c>
      <c r="AP442">
        <f t="shared" si="188"/>
        <v>0.0398445456545296</v>
      </c>
    </row>
    <row r="443" spans="1:42">
      <c r="A443" s="3" t="s">
        <v>2607</v>
      </c>
      <c r="B443" s="3" t="s">
        <v>2608</v>
      </c>
      <c r="C443" s="3" t="s">
        <v>2609</v>
      </c>
      <c r="D443" s="3" t="s">
        <v>2610</v>
      </c>
      <c r="E443" s="3" t="s">
        <v>2611</v>
      </c>
      <c r="F443" s="3" t="s">
        <v>2612</v>
      </c>
      <c r="G443">
        <f t="shared" si="189"/>
        <v>0.0602484525002341</v>
      </c>
      <c r="H443">
        <f t="shared" si="190"/>
        <v>0.0543822708931969</v>
      </c>
      <c r="I443">
        <f t="shared" si="191"/>
        <v>0.0587080428265706</v>
      </c>
      <c r="J443">
        <f t="shared" si="192"/>
        <v>0.0637478607162838</v>
      </c>
      <c r="K443">
        <f t="shared" si="193"/>
        <v>0.0697864894193582</v>
      </c>
      <c r="L443">
        <f t="shared" si="194"/>
        <v>0.0735957010305099</v>
      </c>
      <c r="M443">
        <f t="shared" si="195"/>
        <v>0.0614773821017601</v>
      </c>
      <c r="N443">
        <f t="shared" si="196"/>
        <v>0.0641464504836401</v>
      </c>
      <c r="O443">
        <f t="shared" si="197"/>
        <v>0.061593966854105</v>
      </c>
      <c r="P443">
        <f t="shared" si="198"/>
        <v>-0.00154040967366345</v>
      </c>
      <c r="Q443">
        <f t="shared" si="199"/>
        <v>-0.0106915822684637</v>
      </c>
      <c r="R443">
        <f t="shared" si="200"/>
        <v>0.00126786919897007</v>
      </c>
      <c r="S443">
        <f t="shared" si="201"/>
        <v>0.00766336007868502</v>
      </c>
      <c r="T443">
        <f t="shared" si="206"/>
        <v>0.0543822708931969</v>
      </c>
      <c r="U443">
        <f t="shared" si="202"/>
        <v>0.0565451568598838</v>
      </c>
      <c r="V443">
        <f t="shared" si="203"/>
        <v>0.0581892319405092</v>
      </c>
      <c r="W443">
        <f t="shared" si="204"/>
        <v>0.0596785365762919</v>
      </c>
      <c r="X443">
        <f t="shared" si="205"/>
        <v>0.0600616226318545</v>
      </c>
      <c r="Y443" s="1">
        <v>1086.2</v>
      </c>
      <c r="Z443" s="1">
        <v>3774.1</v>
      </c>
      <c r="AA443" s="1">
        <v>132.4</v>
      </c>
      <c r="AB443" s="1">
        <v>130.9</v>
      </c>
      <c r="AC443" s="1">
        <v>126</v>
      </c>
      <c r="AD443" s="1">
        <v>111.9</v>
      </c>
      <c r="AE443" s="1">
        <v>130.1</v>
      </c>
      <c r="AF443" s="1">
        <v>158.2</v>
      </c>
      <c r="AG443" s="1">
        <v>61.5597</v>
      </c>
      <c r="AH443">
        <f t="shared" si="180"/>
        <v>-0.0191493279322408</v>
      </c>
      <c r="AI443">
        <f t="shared" si="181"/>
        <v>0.0560663469436422</v>
      </c>
      <c r="AJ443">
        <f t="shared" si="182"/>
        <v>-0.00377643504531722</v>
      </c>
      <c r="AK443">
        <f t="shared" si="183"/>
        <v>-0.00381970970206264</v>
      </c>
      <c r="AL443">
        <f t="shared" si="184"/>
        <v>-0.00476190476190472</v>
      </c>
      <c r="AM443">
        <f t="shared" si="185"/>
        <v>0.0134048257372654</v>
      </c>
      <c r="AN443">
        <f t="shared" si="186"/>
        <v>0.0376633358954651</v>
      </c>
      <c r="AO443">
        <f t="shared" si="187"/>
        <v>0.0208596713021493</v>
      </c>
      <c r="AP443">
        <f t="shared" si="188"/>
        <v>0.0416879874333372</v>
      </c>
    </row>
    <row r="444" spans="1:42">
      <c r="A444" s="3" t="s">
        <v>2613</v>
      </c>
      <c r="B444" s="3" t="s">
        <v>2614</v>
      </c>
      <c r="C444" s="3" t="s">
        <v>2615</v>
      </c>
      <c r="D444" s="3" t="s">
        <v>2616</v>
      </c>
      <c r="E444" s="3" t="s">
        <v>2617</v>
      </c>
      <c r="F444" s="3" t="s">
        <v>2618</v>
      </c>
      <c r="G444">
        <f t="shared" si="189"/>
        <v>0.0554114152338876</v>
      </c>
      <c r="H444">
        <f t="shared" si="190"/>
        <v>0.0535273670178091</v>
      </c>
      <c r="I444">
        <f t="shared" si="191"/>
        <v>0.0566782003032169</v>
      </c>
      <c r="J444">
        <f t="shared" si="192"/>
        <v>0.0549645853237632</v>
      </c>
      <c r="K444">
        <f t="shared" si="193"/>
        <v>0.0552630840849199</v>
      </c>
      <c r="L444">
        <f t="shared" si="194"/>
        <v>0.0550795428456189</v>
      </c>
      <c r="M444">
        <f t="shared" si="195"/>
        <v>0.0591602783127127</v>
      </c>
      <c r="N444">
        <f t="shared" si="196"/>
        <v>0.059179770594466</v>
      </c>
      <c r="O444">
        <f t="shared" si="197"/>
        <v>0.0593364762262435</v>
      </c>
      <c r="P444">
        <f t="shared" si="198"/>
        <v>0.00126678506932934</v>
      </c>
      <c r="Q444">
        <f t="shared" si="199"/>
        <v>-0.00721114014038632</v>
      </c>
      <c r="R444">
        <f t="shared" si="200"/>
        <v>0.00426065674958511</v>
      </c>
      <c r="S444">
        <f t="shared" si="201"/>
        <v>0.0047799418434656</v>
      </c>
      <c r="T444">
        <f t="shared" si="206"/>
        <v>0.0535273670178091</v>
      </c>
      <c r="U444">
        <f t="shared" si="202"/>
        <v>0.055102783660513</v>
      </c>
      <c r="V444">
        <f t="shared" si="203"/>
        <v>0.0564552818779129</v>
      </c>
      <c r="W444">
        <f t="shared" si="204"/>
        <v>0.0571364040570512</v>
      </c>
      <c r="X444">
        <f t="shared" si="205"/>
        <v>0.0575764184908896</v>
      </c>
      <c r="Y444" s="1">
        <v>1083.1</v>
      </c>
      <c r="Z444" s="1">
        <v>3791.4</v>
      </c>
      <c r="AA444" s="1">
        <v>132.5</v>
      </c>
      <c r="AB444" s="1">
        <v>131.1</v>
      </c>
      <c r="AC444" s="1">
        <v>125.8</v>
      </c>
      <c r="AD444" s="1">
        <v>115.7</v>
      </c>
      <c r="AE444" s="1">
        <v>131.4</v>
      </c>
      <c r="AF444" s="1">
        <v>158.7</v>
      </c>
      <c r="AG444" s="1">
        <v>61.7217</v>
      </c>
      <c r="AH444">
        <f t="shared" si="180"/>
        <v>-0.0116332748592004</v>
      </c>
      <c r="AI444">
        <f t="shared" si="181"/>
        <v>0.0572347945350003</v>
      </c>
      <c r="AJ444">
        <f t="shared" si="182"/>
        <v>-0.00679245283018872</v>
      </c>
      <c r="AK444">
        <f t="shared" si="183"/>
        <v>-0.007627765064836</v>
      </c>
      <c r="AL444">
        <f t="shared" si="184"/>
        <v>-0.00158982511923691</v>
      </c>
      <c r="AM444">
        <f t="shared" si="185"/>
        <v>0.000864304235090703</v>
      </c>
      <c r="AN444">
        <f t="shared" si="186"/>
        <v>0.00989345509893442</v>
      </c>
      <c r="AO444">
        <f t="shared" si="187"/>
        <v>0.0189035916824197</v>
      </c>
      <c r="AP444">
        <f t="shared" si="188"/>
        <v>0.0430189058305265</v>
      </c>
    </row>
    <row r="445" spans="1:42">
      <c r="A445" s="3" t="s">
        <v>2619</v>
      </c>
      <c r="B445" s="3" t="s">
        <v>2620</v>
      </c>
      <c r="C445" s="3" t="s">
        <v>2621</v>
      </c>
      <c r="D445" s="3" t="s">
        <v>2622</v>
      </c>
      <c r="E445" s="3" t="s">
        <v>2623</v>
      </c>
      <c r="F445" s="3" t="s">
        <v>2624</v>
      </c>
      <c r="G445">
        <f t="shared" si="189"/>
        <v>0.0616061500890879</v>
      </c>
      <c r="H445">
        <f t="shared" si="190"/>
        <v>0.0545617879926827</v>
      </c>
      <c r="I445">
        <f t="shared" si="191"/>
        <v>0.0611521397446354</v>
      </c>
      <c r="J445">
        <f t="shared" si="192"/>
        <v>0.067719242141974</v>
      </c>
      <c r="K445">
        <f t="shared" si="193"/>
        <v>0.0743037475044094</v>
      </c>
      <c r="L445">
        <f t="shared" si="194"/>
        <v>0.0810492692222682</v>
      </c>
      <c r="M445">
        <f t="shared" si="195"/>
        <v>0.0634845110706595</v>
      </c>
      <c r="N445">
        <f t="shared" si="196"/>
        <v>0.0637014908719102</v>
      </c>
      <c r="O445">
        <f t="shared" si="197"/>
        <v>0.0642096404379915</v>
      </c>
      <c r="P445">
        <f t="shared" si="198"/>
        <v>-0.000454010344452582</v>
      </c>
      <c r="Q445">
        <f t="shared" si="199"/>
        <v>-0.0101813865119494</v>
      </c>
      <c r="R445">
        <f t="shared" si="200"/>
        <v>0.00420144228836139</v>
      </c>
      <c r="S445">
        <f t="shared" si="201"/>
        <v>2.11217776094827e-5</v>
      </c>
      <c r="T445">
        <f t="shared" si="206"/>
        <v>0.0545617879926827</v>
      </c>
      <c r="U445">
        <f t="shared" si="202"/>
        <v>0.057856963868659</v>
      </c>
      <c r="V445">
        <f t="shared" si="203"/>
        <v>0.0597328129359925</v>
      </c>
      <c r="W445">
        <f t="shared" si="204"/>
        <v>0.0607249824199719</v>
      </c>
      <c r="X445">
        <f t="shared" si="205"/>
        <v>0.0614219140235758</v>
      </c>
      <c r="Y445" s="1">
        <v>1081.4</v>
      </c>
      <c r="Z445" s="1">
        <v>3814</v>
      </c>
      <c r="AA445" s="1">
        <v>132.9</v>
      </c>
      <c r="AB445" s="1">
        <v>131.6</v>
      </c>
      <c r="AC445" s="1">
        <v>126.4</v>
      </c>
      <c r="AD445" s="1">
        <v>122.5</v>
      </c>
      <c r="AE445" s="1">
        <v>133.4</v>
      </c>
      <c r="AF445" s="1">
        <v>159.1</v>
      </c>
      <c r="AG445" s="1">
        <v>61.9507</v>
      </c>
      <c r="AH445">
        <f t="shared" si="180"/>
        <v>-0.00823007212872211</v>
      </c>
      <c r="AI445">
        <f t="shared" si="181"/>
        <v>0.0560828526481385</v>
      </c>
      <c r="AJ445">
        <f t="shared" si="182"/>
        <v>-0.0112866817155756</v>
      </c>
      <c r="AK445">
        <f t="shared" si="183"/>
        <v>-0.012917933130699</v>
      </c>
      <c r="AL445">
        <f t="shared" si="184"/>
        <v>-0.00791139240506329</v>
      </c>
      <c r="AM445">
        <f t="shared" si="185"/>
        <v>-0.111836734693878</v>
      </c>
      <c r="AN445">
        <f t="shared" si="186"/>
        <v>-0.0224887556221889</v>
      </c>
      <c r="AO445">
        <f t="shared" si="187"/>
        <v>0.0169704588309241</v>
      </c>
      <c r="AP445">
        <f t="shared" si="188"/>
        <v>0.0449018332319086</v>
      </c>
    </row>
    <row r="446" spans="1:42">
      <c r="A446" s="3" t="s">
        <v>2625</v>
      </c>
      <c r="B446" s="3" t="s">
        <v>2626</v>
      </c>
      <c r="C446" s="3" t="s">
        <v>2627</v>
      </c>
      <c r="D446" s="3" t="s">
        <v>2628</v>
      </c>
      <c r="E446" s="3" t="s">
        <v>2629</v>
      </c>
      <c r="F446" s="3" t="s">
        <v>2630</v>
      </c>
      <c r="G446">
        <f t="shared" si="189"/>
        <v>0.0648158080101655</v>
      </c>
      <c r="H446">
        <f t="shared" si="190"/>
        <v>0.0547202122002329</v>
      </c>
      <c r="I446">
        <f t="shared" si="191"/>
        <v>0.0615889102001503</v>
      </c>
      <c r="J446">
        <f t="shared" si="192"/>
        <v>0.074694429786999</v>
      </c>
      <c r="K446">
        <f t="shared" si="193"/>
        <v>0.084648743790736</v>
      </c>
      <c r="L446">
        <f t="shared" si="194"/>
        <v>0.0944404863350194</v>
      </c>
      <c r="M446">
        <f t="shared" si="195"/>
        <v>0.0636791585998989</v>
      </c>
      <c r="N446">
        <f t="shared" si="196"/>
        <v>0.0634217551753955</v>
      </c>
      <c r="O446">
        <f t="shared" si="197"/>
        <v>0.065672739816188</v>
      </c>
      <c r="P446">
        <f t="shared" si="198"/>
        <v>-0.00322689781001519</v>
      </c>
      <c r="Q446">
        <f t="shared" si="199"/>
        <v>-0.00992157129224616</v>
      </c>
      <c r="R446">
        <f t="shared" si="200"/>
        <v>0.00710200144311008</v>
      </c>
      <c r="S446">
        <f t="shared" si="201"/>
        <v>-0.00820495845876409</v>
      </c>
      <c r="T446">
        <f t="shared" si="206"/>
        <v>0.0547202122002329</v>
      </c>
      <c r="U446">
        <f t="shared" si="202"/>
        <v>0.0581545612001916</v>
      </c>
      <c r="V446">
        <f t="shared" si="203"/>
        <v>0.0599960936667607</v>
      </c>
      <c r="W446">
        <f t="shared" si="204"/>
        <v>0.0608525090439194</v>
      </c>
      <c r="X446">
        <f t="shared" si="205"/>
        <v>0.0618165551983731</v>
      </c>
      <c r="Y446" s="1">
        <v>1081.3</v>
      </c>
      <c r="Z446" s="1">
        <v>3829</v>
      </c>
      <c r="AA446" s="1">
        <v>133</v>
      </c>
      <c r="AB446" s="1">
        <v>131.7</v>
      </c>
      <c r="AC446" s="1">
        <v>126.6</v>
      </c>
      <c r="AD446" s="1">
        <v>127.5</v>
      </c>
      <c r="AE446" s="1">
        <v>136</v>
      </c>
      <c r="AF446" s="1">
        <v>159.4</v>
      </c>
      <c r="AG446" s="1">
        <v>62.2374</v>
      </c>
      <c r="AH446">
        <f t="shared" si="180"/>
        <v>-0.0067511328955886</v>
      </c>
      <c r="AI446">
        <f t="shared" si="181"/>
        <v>0.0577957691303213</v>
      </c>
      <c r="AJ446">
        <f t="shared" si="182"/>
        <v>-0.0172932330827069</v>
      </c>
      <c r="AK446">
        <f t="shared" si="183"/>
        <v>-0.0212604403948366</v>
      </c>
      <c r="AL446">
        <f t="shared" si="184"/>
        <v>-0.0157977883096367</v>
      </c>
      <c r="AM446">
        <f t="shared" si="185"/>
        <v>-0.193725490196078</v>
      </c>
      <c r="AN446">
        <f t="shared" si="186"/>
        <v>-0.0588235294117647</v>
      </c>
      <c r="AO446">
        <f t="shared" si="187"/>
        <v>0.0163111668757842</v>
      </c>
      <c r="AP446">
        <f t="shared" si="188"/>
        <v>0.0392336440789621</v>
      </c>
    </row>
    <row r="447" spans="1:42">
      <c r="A447" s="3" t="s">
        <v>2631</v>
      </c>
      <c r="B447" s="3" t="s">
        <v>2632</v>
      </c>
      <c r="C447" s="3" t="s">
        <v>1247</v>
      </c>
      <c r="D447" s="3" t="s">
        <v>2633</v>
      </c>
      <c r="E447" s="3" t="s">
        <v>2634</v>
      </c>
      <c r="F447" s="3" t="s">
        <v>2635</v>
      </c>
      <c r="G447">
        <f t="shared" si="189"/>
        <v>0.0666055558486996</v>
      </c>
      <c r="H447">
        <f t="shared" si="190"/>
        <v>0.0557030028762508</v>
      </c>
      <c r="I447">
        <f t="shared" si="191"/>
        <v>0.0640607430923194</v>
      </c>
      <c r="J447">
        <f t="shared" si="192"/>
        <v>0.075347205773849</v>
      </c>
      <c r="K447">
        <f t="shared" si="193"/>
        <v>0.0852891000742658</v>
      </c>
      <c r="L447">
        <f t="shared" si="194"/>
        <v>0.093581894462931</v>
      </c>
      <c r="M447">
        <f t="shared" si="195"/>
        <v>0.0650970319203349</v>
      </c>
      <c r="N447">
        <f t="shared" si="196"/>
        <v>0.0652557966767345</v>
      </c>
      <c r="O447">
        <f t="shared" si="197"/>
        <v>0.0657592322569232</v>
      </c>
      <c r="P447">
        <f t="shared" si="198"/>
        <v>-0.00254481275638024</v>
      </c>
      <c r="Q447">
        <f t="shared" si="199"/>
        <v>-0.00679633192016673</v>
      </c>
      <c r="R447">
        <f t="shared" si="200"/>
        <v>0.0052685541152328</v>
      </c>
      <c r="S447">
        <f t="shared" si="201"/>
        <v>-0.0115525585408811</v>
      </c>
      <c r="T447">
        <f t="shared" si="206"/>
        <v>0.0557030028762508</v>
      </c>
      <c r="U447">
        <f t="shared" si="202"/>
        <v>0.059881872984285</v>
      </c>
      <c r="V447">
        <f t="shared" si="203"/>
        <v>0.0616202592963017</v>
      </c>
      <c r="W447">
        <f t="shared" si="204"/>
        <v>0.0625291436414099</v>
      </c>
      <c r="X447">
        <f t="shared" si="205"/>
        <v>0.0631751613645126</v>
      </c>
      <c r="Y447" s="1">
        <v>1078.9</v>
      </c>
      <c r="Z447" s="1">
        <v>3840.4</v>
      </c>
      <c r="AA447" s="1">
        <v>132.7</v>
      </c>
      <c r="AB447" s="1">
        <v>131.2</v>
      </c>
      <c r="AC447" s="1">
        <v>126.5</v>
      </c>
      <c r="AD447" s="1">
        <v>116.6</v>
      </c>
      <c r="AE447" s="1">
        <v>137</v>
      </c>
      <c r="AF447" s="1">
        <v>159.7</v>
      </c>
      <c r="AG447" s="1">
        <v>62.355</v>
      </c>
      <c r="AH447">
        <f t="shared" si="180"/>
        <v>-0.000926869960144592</v>
      </c>
      <c r="AI447">
        <f t="shared" si="181"/>
        <v>0.0629621914383918</v>
      </c>
      <c r="AJ447">
        <f t="shared" si="182"/>
        <v>-0.0158251695553881</v>
      </c>
      <c r="AK447">
        <f t="shared" si="183"/>
        <v>-0.0182926829268291</v>
      </c>
      <c r="AL447">
        <f t="shared" si="184"/>
        <v>-0.0181818181818182</v>
      </c>
      <c r="AM447">
        <f t="shared" si="185"/>
        <v>-0.135506003430532</v>
      </c>
      <c r="AN447">
        <f t="shared" si="186"/>
        <v>-0.0664233576642335</v>
      </c>
      <c r="AO447">
        <f t="shared" si="187"/>
        <v>0.0144020037570445</v>
      </c>
      <c r="AP447">
        <f t="shared" si="188"/>
        <v>0.043972416005132</v>
      </c>
    </row>
    <row r="448" spans="1:42">
      <c r="A448" s="3" t="s">
        <v>2636</v>
      </c>
      <c r="B448" s="3" t="s">
        <v>2637</v>
      </c>
      <c r="C448" s="3" t="s">
        <v>2638</v>
      </c>
      <c r="D448" s="3" t="s">
        <v>2639</v>
      </c>
      <c r="E448" s="3" t="s">
        <v>2640</v>
      </c>
      <c r="F448" s="3" t="s">
        <v>2191</v>
      </c>
      <c r="G448">
        <f t="shared" si="189"/>
        <v>0.0734705568268741</v>
      </c>
      <c r="H448">
        <f t="shared" si="190"/>
        <v>0.0591132644925065</v>
      </c>
      <c r="I448">
        <f t="shared" si="191"/>
        <v>0.0675049365452597</v>
      </c>
      <c r="J448">
        <f t="shared" si="192"/>
        <v>0.0857303300684031</v>
      </c>
      <c r="K448">
        <f t="shared" si="193"/>
        <v>0.0982905186534835</v>
      </c>
      <c r="L448">
        <f t="shared" si="194"/>
        <v>0.109650530111411</v>
      </c>
      <c r="M448">
        <f t="shared" si="195"/>
        <v>0.0692507081415628</v>
      </c>
      <c r="N448">
        <f t="shared" si="196"/>
        <v>0.0695038763526174</v>
      </c>
      <c r="O448">
        <f t="shared" si="197"/>
        <v>0.0678088709912006</v>
      </c>
      <c r="P448">
        <f t="shared" si="198"/>
        <v>-0.00596562028161437</v>
      </c>
      <c r="Q448">
        <f t="shared" si="199"/>
        <v>-0.012325593993627</v>
      </c>
      <c r="R448">
        <f t="shared" si="200"/>
        <v>0.00370939624251929</v>
      </c>
      <c r="S448">
        <f t="shared" si="201"/>
        <v>-0.0178015667538671</v>
      </c>
      <c r="T448">
        <f t="shared" si="206"/>
        <v>0.0591132644925065</v>
      </c>
      <c r="U448">
        <f t="shared" si="202"/>
        <v>0.0633091005188831</v>
      </c>
      <c r="V448">
        <f t="shared" si="203"/>
        <v>0.0652896363931097</v>
      </c>
      <c r="W448">
        <f t="shared" si="204"/>
        <v>0.0663431963829866</v>
      </c>
      <c r="X448">
        <f t="shared" si="205"/>
        <v>0.0666363313046294</v>
      </c>
      <c r="Y448" s="1">
        <v>1072.2</v>
      </c>
      <c r="Z448" s="1">
        <v>3854.7</v>
      </c>
      <c r="AA448" s="1">
        <v>132.6</v>
      </c>
      <c r="AB448" s="1">
        <v>131.2</v>
      </c>
      <c r="AC448" s="1">
        <v>126.1</v>
      </c>
      <c r="AD448" s="1">
        <v>107.5</v>
      </c>
      <c r="AE448" s="1">
        <v>139.7</v>
      </c>
      <c r="AF448" s="1">
        <v>159.8</v>
      </c>
      <c r="AG448" s="1">
        <v>62.5055</v>
      </c>
      <c r="AH448">
        <f t="shared" si="180"/>
        <v>0.00457004290244345</v>
      </c>
      <c r="AI448">
        <f t="shared" si="181"/>
        <v>0.06534879497756</v>
      </c>
      <c r="AJ448">
        <f t="shared" si="182"/>
        <v>-0.0158371040723981</v>
      </c>
      <c r="AK448">
        <f t="shared" si="183"/>
        <v>-0.0190548780487805</v>
      </c>
      <c r="AL448">
        <f t="shared" si="184"/>
        <v>-0.0190325138778746</v>
      </c>
      <c r="AM448">
        <f t="shared" si="185"/>
        <v>-0.0744186046511628</v>
      </c>
      <c r="AN448">
        <f t="shared" si="186"/>
        <v>-0.0923407301360057</v>
      </c>
      <c r="AO448">
        <f t="shared" si="187"/>
        <v>0.013767209011264</v>
      </c>
      <c r="AP448">
        <f t="shared" si="188"/>
        <v>0.0460263496812282</v>
      </c>
    </row>
    <row r="449" spans="1:42">
      <c r="A449" s="3" t="s">
        <v>2641</v>
      </c>
      <c r="B449" s="3" t="s">
        <v>2642</v>
      </c>
      <c r="C449" s="3" t="s">
        <v>2643</v>
      </c>
      <c r="D449" s="3" t="s">
        <v>2644</v>
      </c>
      <c r="E449" s="3" t="s">
        <v>2645</v>
      </c>
      <c r="F449" s="3" t="s">
        <v>2646</v>
      </c>
      <c r="G449">
        <f t="shared" si="189"/>
        <v>0.0704781453104435</v>
      </c>
      <c r="H449">
        <f t="shared" si="190"/>
        <v>0.0580529314486171</v>
      </c>
      <c r="I449">
        <f t="shared" si="191"/>
        <v>0.06572051092005</v>
      </c>
      <c r="J449">
        <f t="shared" si="192"/>
        <v>0.0802799327552007</v>
      </c>
      <c r="K449">
        <f t="shared" si="193"/>
        <v>0.0911506989763735</v>
      </c>
      <c r="L449">
        <f t="shared" si="194"/>
        <v>0.100608351639358</v>
      </c>
      <c r="M449">
        <f t="shared" si="195"/>
        <v>0.0664552939344007</v>
      </c>
      <c r="N449">
        <f t="shared" si="196"/>
        <v>0.0676615513409768</v>
      </c>
      <c r="O449">
        <f t="shared" si="197"/>
        <v>0.066649425550536</v>
      </c>
      <c r="P449">
        <f t="shared" si="198"/>
        <v>-0.00475763439039355</v>
      </c>
      <c r="Q449">
        <f t="shared" si="199"/>
        <v>-0.0110556590877058</v>
      </c>
      <c r="R449">
        <f t="shared" si="200"/>
        <v>0.00678430096539222</v>
      </c>
      <c r="S449">
        <f t="shared" si="201"/>
        <v>-0.0177204004548771</v>
      </c>
      <c r="T449">
        <f t="shared" si="206"/>
        <v>0.0580529314486171</v>
      </c>
      <c r="U449">
        <f t="shared" si="202"/>
        <v>0.0618867211843336</v>
      </c>
      <c r="V449">
        <f t="shared" si="203"/>
        <v>0.0634095787676893</v>
      </c>
      <c r="W449">
        <f t="shared" si="204"/>
        <v>0.0644725719110111</v>
      </c>
      <c r="X449">
        <f t="shared" si="205"/>
        <v>0.0649079426389161</v>
      </c>
      <c r="Y449" s="1">
        <v>1064.3</v>
      </c>
      <c r="Z449" s="1">
        <v>3872.5</v>
      </c>
      <c r="AA449" s="1">
        <v>131.8</v>
      </c>
      <c r="AB449" s="1">
        <v>130.2</v>
      </c>
      <c r="AC449" s="1">
        <v>125.6</v>
      </c>
      <c r="AD449" s="1">
        <v>107.8</v>
      </c>
      <c r="AE449" s="1">
        <v>138.2</v>
      </c>
      <c r="AF449" s="1">
        <v>159.9</v>
      </c>
      <c r="AG449" s="1">
        <v>62.4939</v>
      </c>
      <c r="AH449">
        <f t="shared" si="180"/>
        <v>0.0119327257352251</v>
      </c>
      <c r="AI449">
        <f t="shared" si="181"/>
        <v>0.067088444157521</v>
      </c>
      <c r="AJ449">
        <f t="shared" si="182"/>
        <v>-0.00834597875569061</v>
      </c>
      <c r="AK449">
        <f t="shared" si="183"/>
        <v>-0.00998463901689695</v>
      </c>
      <c r="AL449">
        <f t="shared" si="184"/>
        <v>-0.0159235668789809</v>
      </c>
      <c r="AM449">
        <f t="shared" si="185"/>
        <v>-0.0667903525046382</v>
      </c>
      <c r="AN449">
        <f t="shared" si="186"/>
        <v>-0.0795947901591895</v>
      </c>
      <c r="AO449">
        <f t="shared" si="187"/>
        <v>0.014383989993746</v>
      </c>
      <c r="AP449">
        <f t="shared" si="188"/>
        <v>0.0515474310292685</v>
      </c>
    </row>
    <row r="450" spans="1:42">
      <c r="A450" s="3" t="s">
        <v>2647</v>
      </c>
      <c r="B450" s="3" t="s">
        <v>2648</v>
      </c>
      <c r="C450" s="3" t="s">
        <v>2649</v>
      </c>
      <c r="D450" s="3" t="s">
        <v>2650</v>
      </c>
      <c r="E450" s="3" t="s">
        <v>2651</v>
      </c>
      <c r="F450" s="3" t="s">
        <v>2652</v>
      </c>
      <c r="G450">
        <f t="shared" si="189"/>
        <v>0.0686275265238008</v>
      </c>
      <c r="H450">
        <f t="shared" si="190"/>
        <v>0.0577032681284449</v>
      </c>
      <c r="I450">
        <f t="shared" si="191"/>
        <v>0.0642722938972802</v>
      </c>
      <c r="J450">
        <f t="shared" si="192"/>
        <v>0.0784363204304185</v>
      </c>
      <c r="K450">
        <f t="shared" si="193"/>
        <v>0.0897342623927721</v>
      </c>
      <c r="L450">
        <f t="shared" si="194"/>
        <v>0.0978990022730598</v>
      </c>
      <c r="M450">
        <f t="shared" si="195"/>
        <v>0.0660301188365744</v>
      </c>
      <c r="N450">
        <f t="shared" si="196"/>
        <v>0.0675706736806482</v>
      </c>
      <c r="O450">
        <f t="shared" si="197"/>
        <v>0.065166244035324</v>
      </c>
      <c r="P450">
        <f t="shared" si="198"/>
        <v>-0.00435523262652059</v>
      </c>
      <c r="Q450">
        <f t="shared" si="199"/>
        <v>-0.00775643527563123</v>
      </c>
      <c r="R450">
        <f t="shared" si="200"/>
        <v>0.00494903304101158</v>
      </c>
      <c r="S450">
        <f t="shared" si="201"/>
        <v>-0.0198040813743653</v>
      </c>
      <c r="T450">
        <f t="shared" si="206"/>
        <v>0.0577032681284449</v>
      </c>
      <c r="U450">
        <f t="shared" si="202"/>
        <v>0.0609877810128625</v>
      </c>
      <c r="V450">
        <f t="shared" si="203"/>
        <v>0.0626685602874332</v>
      </c>
      <c r="W450">
        <f t="shared" si="204"/>
        <v>0.063894088635737</v>
      </c>
      <c r="X450">
        <f t="shared" si="205"/>
        <v>0.0641485197156543</v>
      </c>
      <c r="Y450" s="1">
        <v>1063.8</v>
      </c>
      <c r="Z450" s="1">
        <v>3883.3</v>
      </c>
      <c r="AA450" s="1">
        <v>131.5</v>
      </c>
      <c r="AB450" s="1">
        <v>129.8</v>
      </c>
      <c r="AC450" s="1">
        <v>125.4</v>
      </c>
      <c r="AD450" s="1">
        <v>109.1</v>
      </c>
      <c r="AE450" s="1">
        <v>139.1</v>
      </c>
      <c r="AF450" s="1">
        <v>159.9</v>
      </c>
      <c r="AG450" s="1">
        <v>62.5289</v>
      </c>
      <c r="AH450">
        <f t="shared" si="180"/>
        <v>0.0139123895469073</v>
      </c>
      <c r="AI450">
        <f t="shared" si="181"/>
        <v>0.069734504158834</v>
      </c>
      <c r="AJ450">
        <f t="shared" si="182"/>
        <v>-0.00760456273764259</v>
      </c>
      <c r="AK450">
        <f t="shared" si="183"/>
        <v>-0.00770416024653313</v>
      </c>
      <c r="AL450">
        <f t="shared" si="184"/>
        <v>-0.0151515151515152</v>
      </c>
      <c r="AM450">
        <f t="shared" si="185"/>
        <v>-0.0870760769935839</v>
      </c>
      <c r="AN450">
        <f t="shared" si="186"/>
        <v>-0.0970524802300503</v>
      </c>
      <c r="AO450">
        <f t="shared" si="187"/>
        <v>0.0168855534709193</v>
      </c>
      <c r="AP450">
        <f t="shared" si="188"/>
        <v>0.0584465743040417</v>
      </c>
    </row>
    <row r="451" spans="1:42">
      <c r="A451" s="3" t="s">
        <v>2653</v>
      </c>
      <c r="B451" s="3" t="s">
        <v>2654</v>
      </c>
      <c r="C451" s="3" t="s">
        <v>2655</v>
      </c>
      <c r="D451" s="3" t="s">
        <v>2656</v>
      </c>
      <c r="E451" s="3" t="s">
        <v>2657</v>
      </c>
      <c r="F451" s="3" t="s">
        <v>2658</v>
      </c>
      <c r="G451">
        <f t="shared" si="189"/>
        <v>0.0663607979669226</v>
      </c>
      <c r="H451">
        <f t="shared" si="190"/>
        <v>0.0560836974369162</v>
      </c>
      <c r="I451">
        <f t="shared" si="191"/>
        <v>0.0636462321882118</v>
      </c>
      <c r="J451">
        <f t="shared" si="192"/>
        <v>0.0756836543137966</v>
      </c>
      <c r="K451">
        <f t="shared" si="193"/>
        <v>0.0866192995203843</v>
      </c>
      <c r="L451">
        <f t="shared" si="194"/>
        <v>0.0960287428586374</v>
      </c>
      <c r="M451">
        <f t="shared" si="195"/>
        <v>0.0640847413091626</v>
      </c>
      <c r="N451">
        <f t="shared" si="196"/>
        <v>0.0671369660204903</v>
      </c>
      <c r="O451">
        <f t="shared" si="197"/>
        <v>0.0641290393148125</v>
      </c>
      <c r="P451">
        <f t="shared" si="198"/>
        <v>-0.00271456577871065</v>
      </c>
      <c r="Q451">
        <f t="shared" si="199"/>
        <v>-0.00415862457199683</v>
      </c>
      <c r="R451">
        <f t="shared" si="200"/>
        <v>0.00767646003759496</v>
      </c>
      <c r="S451">
        <f t="shared" si="201"/>
        <v>-0.0174156315460012</v>
      </c>
      <c r="T451">
        <f t="shared" si="206"/>
        <v>0.0560836974369162</v>
      </c>
      <c r="U451">
        <f t="shared" si="202"/>
        <v>0.0598649648125641</v>
      </c>
      <c r="V451">
        <f t="shared" si="203"/>
        <v>0.0612715569780969</v>
      </c>
      <c r="W451">
        <f t="shared" si="204"/>
        <v>0.0627379092386953</v>
      </c>
      <c r="X451">
        <f t="shared" si="205"/>
        <v>0.0630161352539187</v>
      </c>
      <c r="Y451" s="1">
        <v>1065.9</v>
      </c>
      <c r="Z451" s="1">
        <v>3899.5</v>
      </c>
      <c r="AA451" s="1">
        <v>131.3</v>
      </c>
      <c r="AB451" s="1">
        <v>129.5</v>
      </c>
      <c r="AC451" s="1">
        <v>125.4</v>
      </c>
      <c r="AD451" s="1">
        <v>106.2</v>
      </c>
      <c r="AE451" s="1">
        <v>139.7</v>
      </c>
      <c r="AF451" s="1">
        <v>160.2</v>
      </c>
      <c r="AG451" s="1">
        <v>62.8344</v>
      </c>
      <c r="AH451">
        <f t="shared" ref="AH451:AH514" si="207">(Y463-Y451)/Y451</f>
        <v>0.0100384651468241</v>
      </c>
      <c r="AI451">
        <f t="shared" ref="AI451:AI514" si="208">(Z463-Z451)/Z451</f>
        <v>0.0712911911783562</v>
      </c>
      <c r="AJ451">
        <f t="shared" ref="AJ451:AJ514" si="209">(AA463-AA451)/AA451</f>
        <v>-0.0068545316070069</v>
      </c>
      <c r="AK451">
        <f t="shared" ref="AK451:AK514" si="210">(AB463-AB451)/AB451</f>
        <v>-0.00617760617760627</v>
      </c>
      <c r="AL451">
        <f t="shared" ref="AL451:AL514" si="211">(AC463-AC451)/AC451</f>
        <v>-0.0183413078149921</v>
      </c>
      <c r="AM451">
        <f t="shared" ref="AM451:AM514" si="212">(AD463-AD451)/AD451</f>
        <v>-0.0856873822975519</v>
      </c>
      <c r="AN451">
        <f t="shared" ref="AN451:AN514" si="213">(AE463-AE451)/AE451</f>
        <v>-0.116678596993558</v>
      </c>
      <c r="AO451">
        <f t="shared" ref="AO451:AO514" si="214">(AF463-AF451)/AF451</f>
        <v>0.0162297128589265</v>
      </c>
      <c r="AP451">
        <f t="shared" ref="AP451:AP514" si="215">(AG463-AG451)/AG451</f>
        <v>0.0601915511248615</v>
      </c>
    </row>
    <row r="452" spans="1:42">
      <c r="A452" s="3" t="s">
        <v>2659</v>
      </c>
      <c r="B452" s="3" t="s">
        <v>2660</v>
      </c>
      <c r="C452" s="3" t="s">
        <v>2661</v>
      </c>
      <c r="D452" s="3" t="s">
        <v>2662</v>
      </c>
      <c r="E452" s="3" t="s">
        <v>2663</v>
      </c>
      <c r="F452" s="3" t="s">
        <v>2664</v>
      </c>
      <c r="G452">
        <f t="shared" si="189"/>
        <v>0.0588561733548714</v>
      </c>
      <c r="H452">
        <f t="shared" si="190"/>
        <v>0.0550160045561571</v>
      </c>
      <c r="I452">
        <f t="shared" si="191"/>
        <v>0.0578951679214588</v>
      </c>
      <c r="J452">
        <f t="shared" si="192"/>
        <v>0.0633778428236739</v>
      </c>
      <c r="K452">
        <f t="shared" si="193"/>
        <v>0.0677936621821524</v>
      </c>
      <c r="L452">
        <f t="shared" si="194"/>
        <v>0.0718059883211704</v>
      </c>
      <c r="M452">
        <f t="shared" si="195"/>
        <v>0.0589097098804804</v>
      </c>
      <c r="N452">
        <f t="shared" si="196"/>
        <v>0.059833785974541</v>
      </c>
      <c r="O452">
        <f t="shared" si="197"/>
        <v>0.0598881806683131</v>
      </c>
      <c r="P452">
        <f t="shared" si="198"/>
        <v>-0.00096100543341282</v>
      </c>
      <c r="Q452">
        <f t="shared" si="199"/>
        <v>-0.00187890614302842</v>
      </c>
      <c r="R452">
        <f t="shared" si="200"/>
        <v>0.00860560374116774</v>
      </c>
      <c r="S452">
        <f t="shared" si="201"/>
        <v>-0.0204659667967508</v>
      </c>
      <c r="T452">
        <f t="shared" si="206"/>
        <v>0.0550160045561571</v>
      </c>
      <c r="U452">
        <f t="shared" si="202"/>
        <v>0.0564555862388079</v>
      </c>
      <c r="V452">
        <f t="shared" si="203"/>
        <v>0.0572736274526987</v>
      </c>
      <c r="W452">
        <f t="shared" si="204"/>
        <v>0.0579136670831593</v>
      </c>
      <c r="X452">
        <f t="shared" si="205"/>
        <v>0.05830856980019</v>
      </c>
      <c r="Y452" s="1">
        <v>1066.2</v>
      </c>
      <c r="Z452" s="1">
        <v>3920.5</v>
      </c>
      <c r="AA452" s="1">
        <v>130.9</v>
      </c>
      <c r="AB452" s="1">
        <v>129.1</v>
      </c>
      <c r="AC452" s="1">
        <v>125.1</v>
      </c>
      <c r="AD452" s="1">
        <v>106.2</v>
      </c>
      <c r="AE452" s="1">
        <v>136.9</v>
      </c>
      <c r="AF452" s="1">
        <v>160.4</v>
      </c>
      <c r="AG452" s="1">
        <v>63.4251</v>
      </c>
      <c r="AH452">
        <f t="shared" si="207"/>
        <v>0.00825361095479268</v>
      </c>
      <c r="AI452">
        <f t="shared" si="208"/>
        <v>0.0700931003698508</v>
      </c>
      <c r="AJ452">
        <f t="shared" si="209"/>
        <v>-0.00152788388082519</v>
      </c>
      <c r="AK452">
        <f t="shared" si="210"/>
        <v>-0.000774593338497245</v>
      </c>
      <c r="AL452">
        <f t="shared" si="211"/>
        <v>-0.0167865707434052</v>
      </c>
      <c r="AM452">
        <f t="shared" si="212"/>
        <v>-0.0828625235404896</v>
      </c>
      <c r="AN452">
        <f t="shared" si="213"/>
        <v>-0.111760409057706</v>
      </c>
      <c r="AO452">
        <f t="shared" si="214"/>
        <v>0.0174563591022443</v>
      </c>
      <c r="AP452">
        <f t="shared" si="215"/>
        <v>0.051075993573522</v>
      </c>
    </row>
    <row r="453" spans="1:42">
      <c r="A453" s="3" t="s">
        <v>2665</v>
      </c>
      <c r="B453" s="3" t="s">
        <v>2666</v>
      </c>
      <c r="C453" s="3" t="s">
        <v>2667</v>
      </c>
      <c r="D453" s="3" t="s">
        <v>2668</v>
      </c>
      <c r="E453" s="3" t="s">
        <v>1352</v>
      </c>
      <c r="F453" s="3" t="s">
        <v>2669</v>
      </c>
      <c r="G453">
        <f t="shared" si="189"/>
        <v>0.0673725665166906</v>
      </c>
      <c r="H453">
        <f t="shared" si="190"/>
        <v>0.0571842965278437</v>
      </c>
      <c r="I453">
        <f t="shared" si="191"/>
        <v>0.0604400017279875</v>
      </c>
      <c r="J453">
        <f t="shared" si="192"/>
        <v>0.0846386831402151</v>
      </c>
      <c r="K453">
        <f t="shared" si="193"/>
        <v>0.0979456553670988</v>
      </c>
      <c r="L453">
        <f t="shared" si="194"/>
        <v>0.110566047893463</v>
      </c>
      <c r="M453">
        <f t="shared" si="195"/>
        <v>0.063382123707165</v>
      </c>
      <c r="N453">
        <f t="shared" si="196"/>
        <v>0.0640249291092429</v>
      </c>
      <c r="O453">
        <f t="shared" si="197"/>
        <v>0.0615617462713022</v>
      </c>
      <c r="P453">
        <f t="shared" si="198"/>
        <v>-0.00693256478870309</v>
      </c>
      <c r="Q453">
        <f t="shared" si="199"/>
        <v>-0.00251689518553565</v>
      </c>
      <c r="R453">
        <f t="shared" si="200"/>
        <v>0.00408490798739013</v>
      </c>
      <c r="S453">
        <f t="shared" si="201"/>
        <v>-0.0239893916702028</v>
      </c>
      <c r="T453">
        <f t="shared" si="206"/>
        <v>0.0571842965278437</v>
      </c>
      <c r="U453">
        <f t="shared" si="202"/>
        <v>0.0588121491279156</v>
      </c>
      <c r="V453">
        <f t="shared" si="203"/>
        <v>0.0603354739876654</v>
      </c>
      <c r="W453">
        <f t="shared" si="204"/>
        <v>0.0612578377680598</v>
      </c>
      <c r="X453">
        <f t="shared" si="205"/>
        <v>0.0613186194687083</v>
      </c>
      <c r="Y453" s="1">
        <v>1074.4</v>
      </c>
      <c r="Z453" s="1">
        <v>3950</v>
      </c>
      <c r="AA453" s="1">
        <v>131.4</v>
      </c>
      <c r="AB453" s="1">
        <v>129.7</v>
      </c>
      <c r="AC453" s="1">
        <v>125.3</v>
      </c>
      <c r="AD453" s="1">
        <v>106.8</v>
      </c>
      <c r="AE453" s="1">
        <v>137.4</v>
      </c>
      <c r="AF453" s="1">
        <v>160.8</v>
      </c>
      <c r="AG453" s="1">
        <v>63.8114</v>
      </c>
      <c r="AH453">
        <f t="shared" si="207"/>
        <v>0.000837676842888927</v>
      </c>
      <c r="AI453">
        <f t="shared" si="208"/>
        <v>0.0681518987341772</v>
      </c>
      <c r="AJ453">
        <f t="shared" si="209"/>
        <v>-0.0076103500761035</v>
      </c>
      <c r="AK453">
        <f t="shared" si="210"/>
        <v>-0.00771010023130301</v>
      </c>
      <c r="AL453">
        <f t="shared" si="211"/>
        <v>-0.0207501995211492</v>
      </c>
      <c r="AM453">
        <f t="shared" si="212"/>
        <v>-0.123595505617978</v>
      </c>
      <c r="AN453">
        <f t="shared" si="213"/>
        <v>-0.122998544395924</v>
      </c>
      <c r="AO453">
        <f t="shared" si="214"/>
        <v>0.0161691542288557</v>
      </c>
      <c r="AP453">
        <f t="shared" si="215"/>
        <v>0.0496901807514019</v>
      </c>
    </row>
    <row r="454" spans="1:42">
      <c r="A454" s="3" t="s">
        <v>2670</v>
      </c>
      <c r="B454" s="3" t="s">
        <v>2671</v>
      </c>
      <c r="C454" s="3" t="s">
        <v>2672</v>
      </c>
      <c r="D454" s="3" t="s">
        <v>2673</v>
      </c>
      <c r="E454" s="3" t="s">
        <v>2674</v>
      </c>
      <c r="F454" s="3" t="s">
        <v>2675</v>
      </c>
      <c r="G454">
        <f t="shared" si="189"/>
        <v>0.0684778547001485</v>
      </c>
      <c r="H454">
        <f t="shared" si="190"/>
        <v>0.0556289957609614</v>
      </c>
      <c r="I454">
        <f t="shared" si="191"/>
        <v>0.0585368398586031</v>
      </c>
      <c r="J454">
        <f t="shared" si="192"/>
        <v>0.0886812905471616</v>
      </c>
      <c r="K454">
        <f t="shared" si="193"/>
        <v>0.10609111877975</v>
      </c>
      <c r="L454">
        <f t="shared" si="194"/>
        <v>0.123167590741744</v>
      </c>
      <c r="M454">
        <f t="shared" si="195"/>
        <v>0.0599970934730232</v>
      </c>
      <c r="N454">
        <f t="shared" si="196"/>
        <v>0.0622305156491981</v>
      </c>
      <c r="O454">
        <f t="shared" si="197"/>
        <v>0.0591057687645642</v>
      </c>
      <c r="P454">
        <f t="shared" si="198"/>
        <v>-0.00994101484154526</v>
      </c>
      <c r="Q454">
        <f t="shared" si="199"/>
        <v>-0.00190116133689853</v>
      </c>
      <c r="R454">
        <f t="shared" si="200"/>
        <v>0.00611875653044814</v>
      </c>
      <c r="S454">
        <f t="shared" si="201"/>
        <v>-0.0303419565340776</v>
      </c>
      <c r="T454">
        <f t="shared" si="206"/>
        <v>0.0556289957609614</v>
      </c>
      <c r="U454">
        <f t="shared" si="202"/>
        <v>0.0570829178097823</v>
      </c>
      <c r="V454">
        <f t="shared" si="203"/>
        <v>0.0580543096975293</v>
      </c>
      <c r="W454">
        <f t="shared" si="204"/>
        <v>0.0590983611854465</v>
      </c>
      <c r="X454">
        <f t="shared" si="205"/>
        <v>0.0590998427012701</v>
      </c>
      <c r="Y454" s="1">
        <v>1067.2</v>
      </c>
      <c r="Z454" s="1">
        <v>3968.1</v>
      </c>
      <c r="AA454" s="1">
        <v>131.6</v>
      </c>
      <c r="AB454" s="1">
        <v>130</v>
      </c>
      <c r="AC454" s="1">
        <v>125.5</v>
      </c>
      <c r="AD454" s="1">
        <v>108.4</v>
      </c>
      <c r="AE454" s="1">
        <v>136.4</v>
      </c>
      <c r="AF454" s="1">
        <v>161.2</v>
      </c>
      <c r="AG454" s="1">
        <v>63.8137</v>
      </c>
      <c r="AH454">
        <f t="shared" si="207"/>
        <v>0.012275112443778</v>
      </c>
      <c r="AI454">
        <f t="shared" si="208"/>
        <v>0.0739396688591518</v>
      </c>
      <c r="AJ454">
        <f t="shared" si="209"/>
        <v>-0.00911854103343456</v>
      </c>
      <c r="AK454">
        <f t="shared" si="210"/>
        <v>-0.0107692307692308</v>
      </c>
      <c r="AL454">
        <f t="shared" si="211"/>
        <v>-0.0254980079681275</v>
      </c>
      <c r="AM454">
        <f t="shared" si="212"/>
        <v>-0.156826568265683</v>
      </c>
      <c r="AN454">
        <f t="shared" si="213"/>
        <v>-0.115102639296188</v>
      </c>
      <c r="AO454">
        <f t="shared" si="214"/>
        <v>0.0142679900744418</v>
      </c>
      <c r="AP454">
        <f t="shared" si="215"/>
        <v>0.0577900983644577</v>
      </c>
    </row>
    <row r="455" spans="1:42">
      <c r="A455" s="3" t="s">
        <v>2676</v>
      </c>
      <c r="B455" s="3" t="s">
        <v>2677</v>
      </c>
      <c r="C455" s="3" t="s">
        <v>2678</v>
      </c>
      <c r="D455" s="3" t="s">
        <v>2679</v>
      </c>
      <c r="E455" s="3" t="s">
        <v>2680</v>
      </c>
      <c r="F455" s="3" t="s">
        <v>2681</v>
      </c>
      <c r="G455">
        <f t="shared" si="189"/>
        <v>0.0671291464805105</v>
      </c>
      <c r="H455">
        <f t="shared" si="190"/>
        <v>0.0528418612195334</v>
      </c>
      <c r="I455">
        <f t="shared" si="191"/>
        <v>0.0579779738857103</v>
      </c>
      <c r="J455">
        <f t="shared" si="192"/>
        <v>0.0854808284287076</v>
      </c>
      <c r="K455">
        <f t="shared" si="193"/>
        <v>0.097241336677188</v>
      </c>
      <c r="L455">
        <f t="shared" si="194"/>
        <v>0.107183757122659</v>
      </c>
      <c r="M455">
        <f t="shared" si="195"/>
        <v>0.0581078217805657</v>
      </c>
      <c r="N455">
        <f t="shared" si="196"/>
        <v>0.0577847552429531</v>
      </c>
      <c r="O455">
        <f t="shared" si="197"/>
        <v>0.0549080689444229</v>
      </c>
      <c r="P455">
        <f t="shared" si="198"/>
        <v>-0.00915117259480022</v>
      </c>
      <c r="Q455">
        <f t="shared" si="199"/>
        <v>0.00280827887263352</v>
      </c>
      <c r="R455">
        <f t="shared" si="200"/>
        <v>0.00920376975234847</v>
      </c>
      <c r="S455">
        <f t="shared" si="201"/>
        <v>-0.0332818045007323</v>
      </c>
      <c r="T455">
        <f t="shared" si="206"/>
        <v>0.0528418612195334</v>
      </c>
      <c r="U455">
        <f t="shared" si="202"/>
        <v>0.0554099175526219</v>
      </c>
      <c r="V455">
        <f t="shared" si="203"/>
        <v>0.0563092189619365</v>
      </c>
      <c r="W455">
        <f t="shared" si="204"/>
        <v>0.0566781030321907</v>
      </c>
      <c r="X455">
        <f t="shared" si="205"/>
        <v>0.0563240962146371</v>
      </c>
      <c r="Y455" s="1">
        <v>1065.4</v>
      </c>
      <c r="Z455" s="1">
        <v>3985.7</v>
      </c>
      <c r="AA455" s="1">
        <v>131.9</v>
      </c>
      <c r="AB455" s="1">
        <v>130.4</v>
      </c>
      <c r="AC455" s="1">
        <v>125.4</v>
      </c>
      <c r="AD455" s="1">
        <v>113.4</v>
      </c>
      <c r="AE455" s="1">
        <v>135</v>
      </c>
      <c r="AF455" s="1">
        <v>161.5</v>
      </c>
      <c r="AG455" s="1">
        <v>64.126</v>
      </c>
      <c r="AH455">
        <f t="shared" si="207"/>
        <v>0.019053876478318</v>
      </c>
      <c r="AI455">
        <f t="shared" si="208"/>
        <v>0.0785558371176959</v>
      </c>
      <c r="AJ455">
        <f t="shared" si="209"/>
        <v>-0.00758150113722517</v>
      </c>
      <c r="AK455">
        <f t="shared" si="210"/>
        <v>-0.00920245398773019</v>
      </c>
      <c r="AL455">
        <f t="shared" si="211"/>
        <v>-0.025518341307815</v>
      </c>
      <c r="AM455">
        <f t="shared" si="212"/>
        <v>-0.171957671957672</v>
      </c>
      <c r="AN455">
        <f t="shared" si="213"/>
        <v>-0.116296296296296</v>
      </c>
      <c r="AO455">
        <f t="shared" si="214"/>
        <v>0.0148606811145511</v>
      </c>
      <c r="AP455">
        <f t="shared" si="215"/>
        <v>0.0567710445061284</v>
      </c>
    </row>
    <row r="456" spans="1:42">
      <c r="A456" s="3" t="s">
        <v>2682</v>
      </c>
      <c r="B456" s="3" t="s">
        <v>2683</v>
      </c>
      <c r="C456" s="3" t="s">
        <v>2684</v>
      </c>
      <c r="D456" s="3" t="s">
        <v>2685</v>
      </c>
      <c r="E456" s="3" t="s">
        <v>2686</v>
      </c>
      <c r="F456" s="3" t="s">
        <v>2687</v>
      </c>
      <c r="G456">
        <f t="shared" si="189"/>
        <v>0.0680850334325527</v>
      </c>
      <c r="H456">
        <f t="shared" si="190"/>
        <v>0.0547941520871384</v>
      </c>
      <c r="I456">
        <f t="shared" si="191"/>
        <v>0.059607108222837</v>
      </c>
      <c r="J456">
        <f t="shared" si="192"/>
        <v>0.0837188097805398</v>
      </c>
      <c r="K456">
        <f t="shared" si="193"/>
        <v>0.0969255510574756</v>
      </c>
      <c r="L456">
        <f t="shared" si="194"/>
        <v>0.102228657991292</v>
      </c>
      <c r="M456">
        <f t="shared" si="195"/>
        <v>0.0588812718333093</v>
      </c>
      <c r="N456">
        <f t="shared" si="196"/>
        <v>0.0595200174655444</v>
      </c>
      <c r="O456">
        <f t="shared" si="197"/>
        <v>0.0549728605321118</v>
      </c>
      <c r="P456">
        <f t="shared" si="198"/>
        <v>-0.00847792520971566</v>
      </c>
      <c r="Q456">
        <f t="shared" si="199"/>
        <v>0.00299387168025577</v>
      </c>
      <c r="R456">
        <f t="shared" si="200"/>
        <v>0.00351315677413626</v>
      </c>
      <c r="S456">
        <f t="shared" si="201"/>
        <v>-0.0343465168180332</v>
      </c>
      <c r="T456">
        <f t="shared" si="206"/>
        <v>0.0547941520871384</v>
      </c>
      <c r="U456">
        <f t="shared" si="202"/>
        <v>0.0572006301549877</v>
      </c>
      <c r="V456">
        <f t="shared" si="203"/>
        <v>0.0577608440477616</v>
      </c>
      <c r="W456">
        <f t="shared" si="204"/>
        <v>0.0582006374022073</v>
      </c>
      <c r="X456">
        <f t="shared" si="205"/>
        <v>0.0575550820281882</v>
      </c>
      <c r="Y456" s="1">
        <v>1070.5</v>
      </c>
      <c r="Z456" s="1">
        <v>4008.4</v>
      </c>
      <c r="AA456" s="1">
        <v>131.6</v>
      </c>
      <c r="AB456" s="1">
        <v>130.1</v>
      </c>
      <c r="AC456" s="1">
        <v>125.6</v>
      </c>
      <c r="AD456" s="1">
        <v>115.8</v>
      </c>
      <c r="AE456" s="1">
        <v>132.7</v>
      </c>
      <c r="AF456" s="1">
        <v>161.7</v>
      </c>
      <c r="AG456" s="1">
        <v>64.3769</v>
      </c>
      <c r="AH456">
        <f t="shared" si="207"/>
        <v>0.0225128444652031</v>
      </c>
      <c r="AI456">
        <f t="shared" si="208"/>
        <v>0.0818032132521705</v>
      </c>
      <c r="AJ456">
        <f t="shared" si="209"/>
        <v>-0.00607902735562297</v>
      </c>
      <c r="AK456">
        <f t="shared" si="210"/>
        <v>-0.00768639508070715</v>
      </c>
      <c r="AL456">
        <f t="shared" si="211"/>
        <v>-0.0286624203821656</v>
      </c>
      <c r="AM456">
        <f t="shared" si="212"/>
        <v>-0.191709844559586</v>
      </c>
      <c r="AN456">
        <f t="shared" si="213"/>
        <v>-0.110022607385079</v>
      </c>
      <c r="AO456">
        <f t="shared" si="214"/>
        <v>0.0148423005565863</v>
      </c>
      <c r="AP456">
        <f t="shared" si="215"/>
        <v>0.055726510596192</v>
      </c>
    </row>
    <row r="457" spans="1:42">
      <c r="A457" s="3" t="s">
        <v>2688</v>
      </c>
      <c r="B457" s="3" t="s">
        <v>1257</v>
      </c>
      <c r="C457" s="3" t="s">
        <v>2689</v>
      </c>
      <c r="D457" s="3" t="s">
        <v>2690</v>
      </c>
      <c r="E457" s="3" t="s">
        <v>909</v>
      </c>
      <c r="F457" s="3" t="s">
        <v>2691</v>
      </c>
      <c r="G457">
        <f t="shared" si="189"/>
        <v>0.0670987951852702</v>
      </c>
      <c r="H457">
        <f t="shared" si="190"/>
        <v>0.0541077776482301</v>
      </c>
      <c r="I457">
        <f t="shared" si="191"/>
        <v>0.0573714190177736</v>
      </c>
      <c r="J457">
        <f t="shared" si="192"/>
        <v>0.07836508198101</v>
      </c>
      <c r="K457">
        <f t="shared" si="193"/>
        <v>0.087981441341596</v>
      </c>
      <c r="L457">
        <f t="shared" si="194"/>
        <v>0.09523909713696</v>
      </c>
      <c r="M457">
        <f t="shared" si="195"/>
        <v>0.0571169855094748</v>
      </c>
      <c r="N457">
        <f t="shared" si="196"/>
        <v>0.0574641187201328</v>
      </c>
      <c r="O457">
        <f t="shared" si="197"/>
        <v>0.0555204226981934</v>
      </c>
      <c r="P457">
        <f t="shared" si="198"/>
        <v>-0.00972737616749679</v>
      </c>
      <c r="Q457">
        <f t="shared" si="199"/>
        <v>0.00465545263281397</v>
      </c>
      <c r="R457">
        <f t="shared" si="200"/>
        <v>0.000475132122062065</v>
      </c>
      <c r="S457">
        <f t="shared" si="201"/>
        <v>-0.0335886937583081</v>
      </c>
      <c r="T457">
        <f t="shared" si="206"/>
        <v>0.0541077776482301</v>
      </c>
      <c r="U457">
        <f t="shared" si="202"/>
        <v>0.0557395983330018</v>
      </c>
      <c r="V457">
        <f t="shared" si="203"/>
        <v>0.0561987273918261</v>
      </c>
      <c r="W457">
        <f t="shared" si="204"/>
        <v>0.0565150752239028</v>
      </c>
      <c r="X457">
        <f t="shared" si="205"/>
        <v>0.0563161447187609</v>
      </c>
      <c r="Y457" s="1">
        <v>1072.5</v>
      </c>
      <c r="Z457" s="1">
        <v>4027.9</v>
      </c>
      <c r="AA457" s="1">
        <v>131.4</v>
      </c>
      <c r="AB457" s="1">
        <v>129.9</v>
      </c>
      <c r="AC457" s="1">
        <v>125.4</v>
      </c>
      <c r="AD457" s="1">
        <v>108.8</v>
      </c>
      <c r="AE457" s="1">
        <v>130.4</v>
      </c>
      <c r="AF457" s="1">
        <v>161.8</v>
      </c>
      <c r="AG457" s="1">
        <v>64.7324</v>
      </c>
      <c r="AH457">
        <f t="shared" si="207"/>
        <v>0.0216317016317017</v>
      </c>
      <c r="AI457">
        <f t="shared" si="208"/>
        <v>0.0845850194890638</v>
      </c>
      <c r="AJ457">
        <f t="shared" si="209"/>
        <v>-0.000761035007610307</v>
      </c>
      <c r="AK457">
        <f t="shared" si="210"/>
        <v>-0.00076982294072359</v>
      </c>
      <c r="AL457">
        <f t="shared" si="211"/>
        <v>-0.032695374800638</v>
      </c>
      <c r="AM457">
        <f t="shared" si="212"/>
        <v>-0.170955882352941</v>
      </c>
      <c r="AN457">
        <f t="shared" si="213"/>
        <v>-0.107361963190184</v>
      </c>
      <c r="AO457">
        <f t="shared" si="214"/>
        <v>0.0160692212608158</v>
      </c>
      <c r="AP457">
        <f t="shared" si="215"/>
        <v>0.0582304997188426</v>
      </c>
    </row>
    <row r="458" spans="1:42">
      <c r="A458" s="3" t="s">
        <v>2692</v>
      </c>
      <c r="B458" s="3" t="s">
        <v>2693</v>
      </c>
      <c r="C458" s="3" t="s">
        <v>105</v>
      </c>
      <c r="D458" s="3" t="s">
        <v>2694</v>
      </c>
      <c r="E458" s="3" t="s">
        <v>2695</v>
      </c>
      <c r="F458" s="3" t="s">
        <v>2696</v>
      </c>
      <c r="G458">
        <f t="shared" si="189"/>
        <v>0.0604952103052964</v>
      </c>
      <c r="H458">
        <f t="shared" si="190"/>
        <v>0.0514933143902177</v>
      </c>
      <c r="I458">
        <f t="shared" si="191"/>
        <v>0.0538005368230654</v>
      </c>
      <c r="J458">
        <f t="shared" si="192"/>
        <v>0.0678733201912024</v>
      </c>
      <c r="K458">
        <f t="shared" si="193"/>
        <v>0.0770340264488993</v>
      </c>
      <c r="L458">
        <f t="shared" si="194"/>
        <v>0.0813821153263387</v>
      </c>
      <c r="M458">
        <f t="shared" si="195"/>
        <v>0.0534674411716585</v>
      </c>
      <c r="N458">
        <f t="shared" si="196"/>
        <v>0.0558809972719046</v>
      </c>
      <c r="O458">
        <f t="shared" si="197"/>
        <v>0.0509391443553311</v>
      </c>
      <c r="P458">
        <f t="shared" si="198"/>
        <v>-0.00669467348223097</v>
      </c>
      <c r="Q458">
        <f t="shared" si="199"/>
        <v>0.0103288992531253</v>
      </c>
      <c r="R458">
        <f t="shared" si="200"/>
        <v>-0.00497806064874889</v>
      </c>
      <c r="S458">
        <f t="shared" si="201"/>
        <v>-0.0287260970362447</v>
      </c>
      <c r="T458">
        <f t="shared" si="206"/>
        <v>0.0514933143902177</v>
      </c>
      <c r="U458">
        <f t="shared" si="202"/>
        <v>0.0526469256066416</v>
      </c>
      <c r="V458">
        <f t="shared" si="203"/>
        <v>0.0529204307949805</v>
      </c>
      <c r="W458">
        <f t="shared" si="204"/>
        <v>0.0536605724142116</v>
      </c>
      <c r="X458">
        <f t="shared" si="205"/>
        <v>0.0531162868024355</v>
      </c>
      <c r="Y458" s="1">
        <v>1074</v>
      </c>
      <c r="Z458" s="1">
        <v>4050.3</v>
      </c>
      <c r="AA458" s="1">
        <v>130.7</v>
      </c>
      <c r="AB458" s="1">
        <v>128.9</v>
      </c>
      <c r="AC458" s="1">
        <v>124.6</v>
      </c>
      <c r="AD458" s="1">
        <v>102.8</v>
      </c>
      <c r="AE458" s="1">
        <v>128</v>
      </c>
      <c r="AF458" s="1">
        <v>162</v>
      </c>
      <c r="AG458" s="1">
        <v>64.6792</v>
      </c>
      <c r="AH458">
        <f t="shared" si="207"/>
        <v>0.0222532588454377</v>
      </c>
      <c r="AI458">
        <f t="shared" si="208"/>
        <v>0.0841172258845023</v>
      </c>
      <c r="AJ458">
        <f t="shared" si="209"/>
        <v>0.00765110941086458</v>
      </c>
      <c r="AK458">
        <f t="shared" si="210"/>
        <v>0.0108611326609775</v>
      </c>
      <c r="AL458">
        <f t="shared" si="211"/>
        <v>-0.0272873194221508</v>
      </c>
      <c r="AM458">
        <f t="shared" si="212"/>
        <v>-0.114785992217899</v>
      </c>
      <c r="AN458">
        <f t="shared" si="213"/>
        <v>-0.09921875</v>
      </c>
      <c r="AO458">
        <f t="shared" si="214"/>
        <v>0.0166666666666666</v>
      </c>
      <c r="AP458">
        <f t="shared" si="215"/>
        <v>0.057676965701493</v>
      </c>
    </row>
    <row r="459" spans="1:42">
      <c r="A459" s="3" t="s">
        <v>2697</v>
      </c>
      <c r="B459" s="3" t="s">
        <v>2698</v>
      </c>
      <c r="C459" s="3" t="s">
        <v>2699</v>
      </c>
      <c r="D459" s="3" t="s">
        <v>2700</v>
      </c>
      <c r="E459" s="3" t="s">
        <v>2701</v>
      </c>
      <c r="F459" s="3" t="s">
        <v>2702</v>
      </c>
      <c r="G459">
        <f t="shared" si="189"/>
        <v>0.0606069011589718</v>
      </c>
      <c r="H459">
        <f t="shared" si="190"/>
        <v>0.0531581901198705</v>
      </c>
      <c r="I459">
        <f t="shared" si="191"/>
        <v>0.0563553819951854</v>
      </c>
      <c r="J459">
        <f t="shared" si="192"/>
        <v>0.0627947489262222</v>
      </c>
      <c r="K459">
        <f t="shared" si="193"/>
        <v>0.0653710602777387</v>
      </c>
      <c r="L459">
        <f t="shared" si="194"/>
        <v>0.06380638765234</v>
      </c>
      <c r="M459">
        <f t="shared" si="195"/>
        <v>0.0553139023763179</v>
      </c>
      <c r="N459">
        <f t="shared" si="196"/>
        <v>0.0574664378682581</v>
      </c>
      <c r="O459">
        <f t="shared" si="197"/>
        <v>0.0532092911732827</v>
      </c>
      <c r="P459">
        <f t="shared" si="198"/>
        <v>-0.00425151916378649</v>
      </c>
      <c r="Q459">
        <f t="shared" si="199"/>
        <v>0.00781336687161305</v>
      </c>
      <c r="R459">
        <f t="shared" si="200"/>
        <v>-0.00900774578450082</v>
      </c>
      <c r="S459">
        <f t="shared" si="201"/>
        <v>-0.0312090607355237</v>
      </c>
      <c r="T459">
        <f t="shared" si="206"/>
        <v>0.0531581901198705</v>
      </c>
      <c r="U459">
        <f t="shared" si="202"/>
        <v>0.054756786057528</v>
      </c>
      <c r="V459">
        <f t="shared" si="203"/>
        <v>0.0549424914971246</v>
      </c>
      <c r="W459">
        <f t="shared" si="204"/>
        <v>0.055573478089908</v>
      </c>
      <c r="X459">
        <f t="shared" si="205"/>
        <v>0.0551006407065829</v>
      </c>
      <c r="Y459" s="1">
        <v>1077.9</v>
      </c>
      <c r="Z459" s="1">
        <v>4082.2</v>
      </c>
      <c r="AA459" s="1">
        <v>130.6</v>
      </c>
      <c r="AB459" s="1">
        <v>128.8</v>
      </c>
      <c r="AC459" s="1">
        <v>124.2</v>
      </c>
      <c r="AD459" s="1">
        <v>100.8</v>
      </c>
      <c r="AE459" s="1">
        <v>127.9</v>
      </c>
      <c r="AF459" s="1">
        <v>162</v>
      </c>
      <c r="AG459" s="1">
        <v>65.0969</v>
      </c>
      <c r="AH459">
        <f t="shared" si="207"/>
        <v>0.01771964004082</v>
      </c>
      <c r="AI459">
        <f t="shared" si="208"/>
        <v>0.0818921169957376</v>
      </c>
      <c r="AJ459">
        <f t="shared" si="209"/>
        <v>0.004594180704441</v>
      </c>
      <c r="AK459">
        <f t="shared" si="210"/>
        <v>0.00543478260869556</v>
      </c>
      <c r="AL459">
        <f t="shared" si="211"/>
        <v>-0.0273752012882448</v>
      </c>
      <c r="AM459">
        <f t="shared" si="212"/>
        <v>-0.117063492063492</v>
      </c>
      <c r="AN459">
        <f t="shared" si="213"/>
        <v>-0.100078186082877</v>
      </c>
      <c r="AO459">
        <f t="shared" si="214"/>
        <v>0.0166666666666666</v>
      </c>
      <c r="AP459">
        <f t="shared" si="215"/>
        <v>0.0561178796532553</v>
      </c>
    </row>
    <row r="460" spans="1:42">
      <c r="A460" s="3" t="s">
        <v>2703</v>
      </c>
      <c r="B460" s="3" t="s">
        <v>2704</v>
      </c>
      <c r="C460" s="3" t="s">
        <v>2705</v>
      </c>
      <c r="D460" s="3" t="s">
        <v>2706</v>
      </c>
      <c r="E460" s="3" t="s">
        <v>2707</v>
      </c>
      <c r="F460" s="3" t="s">
        <v>2708</v>
      </c>
      <c r="G460">
        <f t="shared" si="189"/>
        <v>0.0633509086120464</v>
      </c>
      <c r="H460">
        <f t="shared" si="190"/>
        <v>0.0531476442108921</v>
      </c>
      <c r="I460">
        <f t="shared" si="191"/>
        <v>0.0569909349000339</v>
      </c>
      <c r="J460">
        <f t="shared" si="192"/>
        <v>0.0683883687508424</v>
      </c>
      <c r="K460">
        <f t="shared" si="193"/>
        <v>0.0717426543734969</v>
      </c>
      <c r="L460">
        <f t="shared" si="194"/>
        <v>0.0710999316182784</v>
      </c>
      <c r="M460">
        <f t="shared" si="195"/>
        <v>0.0569436877675369</v>
      </c>
      <c r="N460">
        <f t="shared" si="196"/>
        <v>0.0564488595332727</v>
      </c>
      <c r="O460">
        <f t="shared" si="197"/>
        <v>0.0536463133949597</v>
      </c>
      <c r="P460">
        <f t="shared" si="198"/>
        <v>-0.0063599737120126</v>
      </c>
      <c r="Q460">
        <f t="shared" si="199"/>
        <v>0.00967501652413365</v>
      </c>
      <c r="R460">
        <f t="shared" si="200"/>
        <v>-0.0118359464722527</v>
      </c>
      <c r="S460">
        <f t="shared" si="201"/>
        <v>-0.0260333517193202</v>
      </c>
      <c r="T460">
        <f t="shared" si="206"/>
        <v>0.0531476442108921</v>
      </c>
      <c r="U460">
        <f t="shared" si="202"/>
        <v>0.0550692895554629</v>
      </c>
      <c r="V460">
        <f t="shared" si="203"/>
        <v>0.0556940889594876</v>
      </c>
      <c r="W460">
        <f t="shared" si="204"/>
        <v>0.0558827816029339</v>
      </c>
      <c r="X460">
        <f t="shared" si="205"/>
        <v>0.0554354879613391</v>
      </c>
      <c r="Y460" s="1">
        <v>1077.1</v>
      </c>
      <c r="Z460" s="1">
        <v>4106.6</v>
      </c>
      <c r="AA460" s="1">
        <v>130.5</v>
      </c>
      <c r="AB460" s="1">
        <v>128.7</v>
      </c>
      <c r="AC460" s="1">
        <v>123.7</v>
      </c>
      <c r="AD460" s="1">
        <v>99.5</v>
      </c>
      <c r="AE460" s="1">
        <v>126.8</v>
      </c>
      <c r="AF460" s="1">
        <v>162</v>
      </c>
      <c r="AG460" s="1">
        <v>65.3824</v>
      </c>
      <c r="AH460">
        <f t="shared" si="207"/>
        <v>0.0189397456132208</v>
      </c>
      <c r="AI460">
        <f t="shared" si="208"/>
        <v>0.0779963960453902</v>
      </c>
      <c r="AJ460">
        <f t="shared" si="209"/>
        <v>0.00766283524904215</v>
      </c>
      <c r="AK460">
        <f t="shared" si="210"/>
        <v>0.0101010101010102</v>
      </c>
      <c r="AL460">
        <f t="shared" si="211"/>
        <v>-0.0210185933710591</v>
      </c>
      <c r="AM460">
        <f t="shared" si="212"/>
        <v>-0.099497487437186</v>
      </c>
      <c r="AN460">
        <f t="shared" si="213"/>
        <v>-0.0993690851735015</v>
      </c>
      <c r="AO460">
        <f t="shared" si="214"/>
        <v>0.017283950617284</v>
      </c>
      <c r="AP460">
        <f t="shared" si="215"/>
        <v>0.0567094508613938</v>
      </c>
    </row>
    <row r="461" spans="1:42">
      <c r="A461" s="3" t="s">
        <v>2709</v>
      </c>
      <c r="B461" s="3" t="s">
        <v>2710</v>
      </c>
      <c r="C461" s="3" t="s">
        <v>2711</v>
      </c>
      <c r="D461" s="3" t="s">
        <v>2712</v>
      </c>
      <c r="E461" s="3" t="s">
        <v>2713</v>
      </c>
      <c r="F461" s="3" t="s">
        <v>2714</v>
      </c>
      <c r="G461">
        <f t="shared" si="189"/>
        <v>0.0629515311869558</v>
      </c>
      <c r="H461">
        <f t="shared" si="190"/>
        <v>0.0532952970582235</v>
      </c>
      <c r="I461">
        <f t="shared" si="191"/>
        <v>0.0566535064896436</v>
      </c>
      <c r="J461">
        <f t="shared" si="192"/>
        <v>0.0664550572653199</v>
      </c>
      <c r="K461">
        <f t="shared" si="193"/>
        <v>0.069730680477922</v>
      </c>
      <c r="L461">
        <f t="shared" si="194"/>
        <v>0.0696107144952759</v>
      </c>
      <c r="M461">
        <f t="shared" si="195"/>
        <v>0.056790785119804</v>
      </c>
      <c r="N461">
        <f t="shared" si="196"/>
        <v>0.0571917728875508</v>
      </c>
      <c r="O461">
        <f t="shared" si="197"/>
        <v>0.0541436732852058</v>
      </c>
      <c r="P461">
        <f t="shared" si="198"/>
        <v>-0.00629802469731229</v>
      </c>
      <c r="Q461">
        <f t="shared" si="199"/>
        <v>0.0115419353557858</v>
      </c>
      <c r="R461">
        <f t="shared" si="200"/>
        <v>-0.0129627660644836</v>
      </c>
      <c r="S461">
        <f t="shared" si="201"/>
        <v>-0.0308042592226918</v>
      </c>
      <c r="T461">
        <f t="shared" si="206"/>
        <v>0.0532952970582235</v>
      </c>
      <c r="U461">
        <f t="shared" si="202"/>
        <v>0.0549744017739336</v>
      </c>
      <c r="V461">
        <f t="shared" si="203"/>
        <v>0.0555798628892237</v>
      </c>
      <c r="W461">
        <f t="shared" si="204"/>
        <v>0.0559828403888055</v>
      </c>
      <c r="X461">
        <f t="shared" si="205"/>
        <v>0.0556150069680856</v>
      </c>
      <c r="Y461" s="1">
        <v>1077</v>
      </c>
      <c r="Z461" s="1">
        <v>4132.3</v>
      </c>
      <c r="AA461" s="1">
        <v>130.7</v>
      </c>
      <c r="AB461" s="1">
        <v>128.9</v>
      </c>
      <c r="AC461" s="1">
        <v>123.6</v>
      </c>
      <c r="AD461" s="1">
        <v>100.6</v>
      </c>
      <c r="AE461" s="1">
        <v>127.2</v>
      </c>
      <c r="AF461" s="1">
        <v>162.2</v>
      </c>
      <c r="AG461" s="1">
        <v>65.7153</v>
      </c>
      <c r="AH461">
        <f t="shared" si="207"/>
        <v>0.0227483751160631</v>
      </c>
      <c r="AI461">
        <f t="shared" si="208"/>
        <v>0.0780679040727923</v>
      </c>
      <c r="AJ461">
        <f t="shared" si="209"/>
        <v>0.0107115531752105</v>
      </c>
      <c r="AK461">
        <f t="shared" si="210"/>
        <v>0.0147401086113267</v>
      </c>
      <c r="AL461">
        <f t="shared" si="211"/>
        <v>-0.0137540453074433</v>
      </c>
      <c r="AM461">
        <f t="shared" si="212"/>
        <v>-0.0924453280318091</v>
      </c>
      <c r="AN461">
        <f t="shared" si="213"/>
        <v>-0.0966981132075471</v>
      </c>
      <c r="AO461">
        <f t="shared" si="214"/>
        <v>0.0228113440197288</v>
      </c>
      <c r="AP461">
        <f t="shared" si="215"/>
        <v>0.0576730228729079</v>
      </c>
    </row>
    <row r="462" spans="1:42">
      <c r="A462" s="3" t="s">
        <v>2715</v>
      </c>
      <c r="B462" s="3" t="s">
        <v>2716</v>
      </c>
      <c r="C462" s="3" t="s">
        <v>2717</v>
      </c>
      <c r="D462" s="3" t="s">
        <v>2718</v>
      </c>
      <c r="E462" s="3" t="s">
        <v>2719</v>
      </c>
      <c r="F462" s="3" t="s">
        <v>2720</v>
      </c>
      <c r="G462">
        <f t="shared" si="189"/>
        <v>0.0596225275790674</v>
      </c>
      <c r="H462">
        <f t="shared" si="190"/>
        <v>0.0533480355019243</v>
      </c>
      <c r="I462">
        <f t="shared" si="191"/>
        <v>0.0562213249299566</v>
      </c>
      <c r="J462">
        <f t="shared" si="192"/>
        <v>0.0584684403818332</v>
      </c>
      <c r="K462">
        <f t="shared" si="193"/>
        <v>0.0568244304742149</v>
      </c>
      <c r="L462">
        <f t="shared" si="194"/>
        <v>0.0493079756106094</v>
      </c>
      <c r="M462">
        <f t="shared" si="195"/>
        <v>0.0562727317182947</v>
      </c>
      <c r="N462">
        <f t="shared" si="196"/>
        <v>0.0570015041550359</v>
      </c>
      <c r="O462">
        <f t="shared" si="197"/>
        <v>0.0511591331123436</v>
      </c>
      <c r="P462">
        <f t="shared" si="198"/>
        <v>-0.00340120264911065</v>
      </c>
      <c r="Q462">
        <f t="shared" si="199"/>
        <v>0.00930426566753217</v>
      </c>
      <c r="R462">
        <f t="shared" si="200"/>
        <v>-0.0154488487478447</v>
      </c>
      <c r="S462">
        <f t="shared" si="201"/>
        <v>-0.0307240318639782</v>
      </c>
      <c r="T462">
        <f t="shared" si="206"/>
        <v>0.0533480355019243</v>
      </c>
      <c r="U462">
        <f t="shared" si="202"/>
        <v>0.0547846802159405</v>
      </c>
      <c r="V462">
        <f t="shared" si="203"/>
        <v>0.0552806973833919</v>
      </c>
      <c r="W462">
        <f t="shared" si="204"/>
        <v>0.0557108990763029</v>
      </c>
      <c r="X462">
        <f t="shared" si="205"/>
        <v>0.0548005458835111</v>
      </c>
      <c r="Y462" s="1">
        <v>1078.6</v>
      </c>
      <c r="Z462" s="1">
        <v>4154.1</v>
      </c>
      <c r="AA462" s="1">
        <v>130.5</v>
      </c>
      <c r="AB462" s="1">
        <v>128.8</v>
      </c>
      <c r="AC462" s="1">
        <v>123.5</v>
      </c>
      <c r="AD462" s="1">
        <v>99.6</v>
      </c>
      <c r="AE462" s="1">
        <v>125.6</v>
      </c>
      <c r="AF462" s="1">
        <v>162.6</v>
      </c>
      <c r="AG462" s="1">
        <v>66.1835</v>
      </c>
      <c r="AH462">
        <f t="shared" si="207"/>
        <v>0.0226219173002041</v>
      </c>
      <c r="AI462">
        <f t="shared" si="208"/>
        <v>0.0770564021087599</v>
      </c>
      <c r="AJ462">
        <f t="shared" si="209"/>
        <v>0.0137931034482759</v>
      </c>
      <c r="AK462">
        <f t="shared" si="210"/>
        <v>0.0170807453416148</v>
      </c>
      <c r="AL462">
        <f t="shared" si="211"/>
        <v>-0.0105263157894737</v>
      </c>
      <c r="AM462">
        <f t="shared" si="212"/>
        <v>-0.0281124497991968</v>
      </c>
      <c r="AN462">
        <f t="shared" si="213"/>
        <v>-0.0676751592356688</v>
      </c>
      <c r="AO462">
        <f t="shared" si="214"/>
        <v>0.0209102091020911</v>
      </c>
      <c r="AP462">
        <f t="shared" si="215"/>
        <v>0.0551920040493476</v>
      </c>
    </row>
    <row r="463" spans="1:42">
      <c r="A463" s="3" t="s">
        <v>2721</v>
      </c>
      <c r="B463" s="3" t="s">
        <v>2722</v>
      </c>
      <c r="C463" s="3" t="s">
        <v>2723</v>
      </c>
      <c r="D463" s="3" t="s">
        <v>2724</v>
      </c>
      <c r="E463" s="3" t="s">
        <v>2725</v>
      </c>
      <c r="F463" s="3" t="s">
        <v>2726</v>
      </c>
      <c r="G463">
        <f t="shared" si="189"/>
        <v>0.0562059437555747</v>
      </c>
      <c r="H463">
        <f t="shared" si="190"/>
        <v>0.0533691316582055</v>
      </c>
      <c r="I463">
        <f t="shared" si="191"/>
        <v>0.0547618849622885</v>
      </c>
      <c r="J463">
        <f t="shared" si="192"/>
        <v>0.0552761121579551</v>
      </c>
      <c r="K463">
        <f t="shared" si="193"/>
        <v>0.0522650857640703</v>
      </c>
      <c r="L463">
        <f t="shared" si="194"/>
        <v>0.043704821748243</v>
      </c>
      <c r="M463">
        <f t="shared" si="195"/>
        <v>0.0562013208139028</v>
      </c>
      <c r="N463">
        <f t="shared" si="196"/>
        <v>0.0547195959765592</v>
      </c>
      <c r="O463">
        <f t="shared" si="197"/>
        <v>0.0501617347577818</v>
      </c>
      <c r="P463">
        <f t="shared" si="198"/>
        <v>-0.00144405879328618</v>
      </c>
      <c r="Q463">
        <f t="shared" si="199"/>
        <v>0.0103910258163056</v>
      </c>
      <c r="R463">
        <f t="shared" si="200"/>
        <v>-0.0147010657672905</v>
      </c>
      <c r="S463">
        <f t="shared" si="201"/>
        <v>-0.0338498642118313</v>
      </c>
      <c r="T463">
        <f t="shared" si="206"/>
        <v>0.0533691316582055</v>
      </c>
      <c r="U463">
        <f t="shared" si="202"/>
        <v>0.054065508310247</v>
      </c>
      <c r="V463">
        <f t="shared" si="203"/>
        <v>0.0547774458114656</v>
      </c>
      <c r="W463">
        <f t="shared" si="204"/>
        <v>0.0547629833527391</v>
      </c>
      <c r="X463">
        <f t="shared" si="205"/>
        <v>0.0538427336337476</v>
      </c>
      <c r="Y463" s="1">
        <v>1076.6</v>
      </c>
      <c r="Z463" s="1">
        <v>4177.5</v>
      </c>
      <c r="AA463" s="1">
        <v>130.4</v>
      </c>
      <c r="AB463" s="1">
        <v>128.7</v>
      </c>
      <c r="AC463" s="1">
        <v>123.1</v>
      </c>
      <c r="AD463" s="1">
        <v>97.1</v>
      </c>
      <c r="AE463" s="1">
        <v>123.4</v>
      </c>
      <c r="AF463" s="1">
        <v>162.8</v>
      </c>
      <c r="AG463" s="1">
        <v>66.6165</v>
      </c>
      <c r="AH463">
        <f t="shared" si="207"/>
        <v>0.0217350919561584</v>
      </c>
      <c r="AI463">
        <f t="shared" si="208"/>
        <v>0.0767444643925794</v>
      </c>
      <c r="AJ463">
        <f t="shared" si="209"/>
        <v>0.0153374233128834</v>
      </c>
      <c r="AK463">
        <f t="shared" si="210"/>
        <v>0.0202020202020204</v>
      </c>
      <c r="AL463">
        <f t="shared" si="211"/>
        <v>-0.00406173842404549</v>
      </c>
      <c r="AM463">
        <f t="shared" si="212"/>
        <v>-0.00102986611740468</v>
      </c>
      <c r="AN463">
        <f t="shared" si="213"/>
        <v>-0.0583468395461913</v>
      </c>
      <c r="AO463">
        <f t="shared" si="214"/>
        <v>0.0196560196560196</v>
      </c>
      <c r="AP463">
        <f t="shared" si="215"/>
        <v>0.0530919516936495</v>
      </c>
    </row>
    <row r="464" spans="1:42">
      <c r="A464" s="3" t="s">
        <v>2727</v>
      </c>
      <c r="B464" s="3" t="s">
        <v>2728</v>
      </c>
      <c r="C464" s="3" t="s">
        <v>2729</v>
      </c>
      <c r="D464" s="3" t="s">
        <v>2730</v>
      </c>
      <c r="E464" s="3" t="s">
        <v>2731</v>
      </c>
      <c r="F464" s="3" t="s">
        <v>2732</v>
      </c>
      <c r="G464">
        <f t="shared" si="189"/>
        <v>0.0553059411212936</v>
      </c>
      <c r="H464">
        <f t="shared" si="190"/>
        <v>0.0540549991227443</v>
      </c>
      <c r="I464">
        <f t="shared" si="191"/>
        <v>0.0543880404116779</v>
      </c>
      <c r="J464">
        <f t="shared" si="192"/>
        <v>0.0525047742775802</v>
      </c>
      <c r="K464">
        <f t="shared" si="193"/>
        <v>0.0492806316445765</v>
      </c>
      <c r="L464">
        <f t="shared" si="194"/>
        <v>0.040226685662548</v>
      </c>
      <c r="M464">
        <f t="shared" si="195"/>
        <v>0.0554179666160623</v>
      </c>
      <c r="N464">
        <f t="shared" si="196"/>
        <v>0.0558758545292951</v>
      </c>
      <c r="O464">
        <f t="shared" si="197"/>
        <v>0.0535953322177171</v>
      </c>
      <c r="P464">
        <f t="shared" si="198"/>
        <v>-0.000917900709615602</v>
      </c>
      <c r="Q464">
        <f t="shared" si="199"/>
        <v>0.00956660917458056</v>
      </c>
      <c r="R464">
        <f t="shared" si="200"/>
        <v>-0.019504961363338</v>
      </c>
      <c r="S464">
        <f t="shared" si="201"/>
        <v>-0.0368274534561182</v>
      </c>
      <c r="T464">
        <f t="shared" si="206"/>
        <v>0.0540549991227443</v>
      </c>
      <c r="U464">
        <f t="shared" si="202"/>
        <v>0.0542215197672111</v>
      </c>
      <c r="V464">
        <f t="shared" si="203"/>
        <v>0.0546203353834949</v>
      </c>
      <c r="W464">
        <f t="shared" si="204"/>
        <v>0.0549342151699449</v>
      </c>
      <c r="X464">
        <f t="shared" si="205"/>
        <v>0.0546664385794993</v>
      </c>
      <c r="Y464" s="1">
        <v>1075</v>
      </c>
      <c r="Z464" s="1">
        <v>4195.3</v>
      </c>
      <c r="AA464" s="1">
        <v>130.7</v>
      </c>
      <c r="AB464" s="1">
        <v>129</v>
      </c>
      <c r="AC464" s="1">
        <v>123</v>
      </c>
      <c r="AD464" s="1">
        <v>97.4</v>
      </c>
      <c r="AE464" s="1">
        <v>121.6</v>
      </c>
      <c r="AF464" s="1">
        <v>163.2</v>
      </c>
      <c r="AG464" s="1">
        <v>66.6646</v>
      </c>
      <c r="AH464">
        <f t="shared" si="207"/>
        <v>0.0218604651162791</v>
      </c>
      <c r="AI464">
        <f t="shared" si="208"/>
        <v>0.077896693919386</v>
      </c>
      <c r="AJ464">
        <f t="shared" si="209"/>
        <v>0.0153022188217292</v>
      </c>
      <c r="AK464">
        <f t="shared" si="210"/>
        <v>0.0209302325581394</v>
      </c>
      <c r="AL464">
        <f t="shared" si="211"/>
        <v>0.00325203252032525</v>
      </c>
      <c r="AM464">
        <f t="shared" si="212"/>
        <v>-0.00102669404517463</v>
      </c>
      <c r="AN464">
        <f t="shared" si="213"/>
        <v>-0.0213815789473684</v>
      </c>
      <c r="AO464">
        <f t="shared" si="214"/>
        <v>0.0214460784313725</v>
      </c>
      <c r="AP464">
        <f t="shared" si="215"/>
        <v>0.054624193349994</v>
      </c>
    </row>
    <row r="465" spans="1:42">
      <c r="A465" s="3" t="s">
        <v>2733</v>
      </c>
      <c r="B465" s="3" t="s">
        <v>2734</v>
      </c>
      <c r="C465" s="3" t="s">
        <v>2735</v>
      </c>
      <c r="D465" s="3" t="s">
        <v>2736</v>
      </c>
      <c r="E465" s="3" t="s">
        <v>2737</v>
      </c>
      <c r="F465" s="3" t="s">
        <v>2738</v>
      </c>
      <c r="G465">
        <f t="shared" si="189"/>
        <v>0.0417003374804731</v>
      </c>
      <c r="H465">
        <f t="shared" si="190"/>
        <v>0.0502517317391407</v>
      </c>
      <c r="I465">
        <f t="shared" si="191"/>
        <v>0.0461160070836406</v>
      </c>
      <c r="J465">
        <f t="shared" si="192"/>
        <v>0.0340625637119685</v>
      </c>
      <c r="K465">
        <f t="shared" si="193"/>
        <v>0.0225423325211045</v>
      </c>
      <c r="L465">
        <f t="shared" si="194"/>
        <v>0.0059990774611238</v>
      </c>
      <c r="M465">
        <f t="shared" si="195"/>
        <v>0.0507179568823591</v>
      </c>
      <c r="N465">
        <f t="shared" si="196"/>
        <v>0.0489413537449383</v>
      </c>
      <c r="O465">
        <f t="shared" si="197"/>
        <v>0.0467708901482562</v>
      </c>
      <c r="P465">
        <f t="shared" si="198"/>
        <v>0.00441566960316744</v>
      </c>
      <c r="Q465">
        <f t="shared" si="199"/>
        <v>0.0110174727760932</v>
      </c>
      <c r="R465">
        <f t="shared" si="200"/>
        <v>-0.0170568268814997</v>
      </c>
      <c r="S465">
        <f t="shared" si="201"/>
        <v>-0.0328308657961767</v>
      </c>
      <c r="T465">
        <f t="shared" si="206"/>
        <v>0.0502517317391407</v>
      </c>
      <c r="U465">
        <f t="shared" si="202"/>
        <v>0.0481838694113906</v>
      </c>
      <c r="V465">
        <f t="shared" si="203"/>
        <v>0.0490285652350468</v>
      </c>
      <c r="W465">
        <f t="shared" si="204"/>
        <v>0.0490067623625196</v>
      </c>
      <c r="X465">
        <f t="shared" si="205"/>
        <v>0.048559587919667</v>
      </c>
      <c r="Y465" s="1">
        <v>1075.3</v>
      </c>
      <c r="Z465" s="1">
        <v>4219.2</v>
      </c>
      <c r="AA465" s="1">
        <v>130.4</v>
      </c>
      <c r="AB465" s="1">
        <v>128.7</v>
      </c>
      <c r="AC465" s="1">
        <v>122.7</v>
      </c>
      <c r="AD465" s="1">
        <v>93.6</v>
      </c>
      <c r="AE465" s="1">
        <v>120.5</v>
      </c>
      <c r="AF465" s="1">
        <v>163.4</v>
      </c>
      <c r="AG465" s="1">
        <v>66.9822</v>
      </c>
      <c r="AH465">
        <f t="shared" si="207"/>
        <v>0.0219473635264579</v>
      </c>
      <c r="AI465">
        <f t="shared" si="208"/>
        <v>0.0765784982935154</v>
      </c>
      <c r="AJ465">
        <f t="shared" si="209"/>
        <v>0.0237730061349693</v>
      </c>
      <c r="AK465">
        <f t="shared" si="210"/>
        <v>0.0310800310800311</v>
      </c>
      <c r="AL465">
        <f t="shared" si="211"/>
        <v>0.0114099429502852</v>
      </c>
      <c r="AM465">
        <f t="shared" si="212"/>
        <v>0.0940170940170941</v>
      </c>
      <c r="AN465">
        <f t="shared" si="213"/>
        <v>-0.00248962655601657</v>
      </c>
      <c r="AO465">
        <f t="shared" si="214"/>
        <v>0.0226438188494491</v>
      </c>
      <c r="AP465">
        <f t="shared" si="215"/>
        <v>0.0553191743478118</v>
      </c>
    </row>
    <row r="466" spans="1:42">
      <c r="A466" s="3" t="s">
        <v>2739</v>
      </c>
      <c r="B466" s="3" t="s">
        <v>2740</v>
      </c>
      <c r="C466" s="3" t="s">
        <v>2741</v>
      </c>
      <c r="D466" s="3" t="s">
        <v>2742</v>
      </c>
      <c r="E466" s="3" t="s">
        <v>2743</v>
      </c>
      <c r="F466" s="3" t="s">
        <v>2744</v>
      </c>
      <c r="G466">
        <f t="shared" si="189"/>
        <v>0.0317538041213634</v>
      </c>
      <c r="H466">
        <f t="shared" si="190"/>
        <v>0.0456879809194161</v>
      </c>
      <c r="I466">
        <f t="shared" si="191"/>
        <v>0.0397936576260101</v>
      </c>
      <c r="J466">
        <f t="shared" si="192"/>
        <v>0.0195383489771807</v>
      </c>
      <c r="K466">
        <f t="shared" si="193"/>
        <v>0.0026932927229908</v>
      </c>
      <c r="L466">
        <f t="shared" si="194"/>
        <v>-0.0149996552070005</v>
      </c>
      <c r="M466">
        <f t="shared" si="195"/>
        <v>0.0448206874166095</v>
      </c>
      <c r="N466">
        <f t="shared" si="196"/>
        <v>0.042029296802571</v>
      </c>
      <c r="O466">
        <f t="shared" si="197"/>
        <v>0.0449665461340843</v>
      </c>
      <c r="P466">
        <f t="shared" si="198"/>
        <v>0.00803985350464673</v>
      </c>
      <c r="Q466">
        <f t="shared" si="199"/>
        <v>0.0160597713719934</v>
      </c>
      <c r="R466">
        <f t="shared" si="200"/>
        <v>-0.0204009416925323</v>
      </c>
      <c r="S466">
        <f t="shared" si="201"/>
        <v>-0.0313861962085564</v>
      </c>
      <c r="T466">
        <f t="shared" si="206"/>
        <v>0.0456879809194161</v>
      </c>
      <c r="U466">
        <f t="shared" si="202"/>
        <v>0.0427408192727131</v>
      </c>
      <c r="V466">
        <f t="shared" si="203"/>
        <v>0.0434341086540119</v>
      </c>
      <c r="W466">
        <f t="shared" si="204"/>
        <v>0.0430829056911517</v>
      </c>
      <c r="X466">
        <f t="shared" si="205"/>
        <v>0.0434596337797382</v>
      </c>
      <c r="Y466" s="1">
        <v>1080.3</v>
      </c>
      <c r="Z466" s="1">
        <v>4261.5</v>
      </c>
      <c r="AA466" s="1">
        <v>130.4</v>
      </c>
      <c r="AB466" s="1">
        <v>128.6</v>
      </c>
      <c r="AC466" s="1">
        <v>122.3</v>
      </c>
      <c r="AD466" s="1">
        <v>91.4</v>
      </c>
      <c r="AE466" s="1">
        <v>120.7</v>
      </c>
      <c r="AF466" s="1">
        <v>163.5</v>
      </c>
      <c r="AG466" s="1">
        <v>67.5015</v>
      </c>
      <c r="AH466">
        <f t="shared" si="207"/>
        <v>0.0151809682495604</v>
      </c>
      <c r="AI466">
        <f t="shared" si="208"/>
        <v>0.069670303883609</v>
      </c>
      <c r="AJ466">
        <f t="shared" si="209"/>
        <v>0.031441717791411</v>
      </c>
      <c r="AK466">
        <f t="shared" si="210"/>
        <v>0.04199066874028</v>
      </c>
      <c r="AL466">
        <f t="shared" si="211"/>
        <v>0.0188062142273099</v>
      </c>
      <c r="AM466">
        <f t="shared" si="212"/>
        <v>0.164113785557987</v>
      </c>
      <c r="AN466">
        <f t="shared" si="213"/>
        <v>0.0140845070422535</v>
      </c>
      <c r="AO466">
        <f t="shared" si="214"/>
        <v>0.0262996941896025</v>
      </c>
      <c r="AP466">
        <f t="shared" si="215"/>
        <v>0.052090694280868</v>
      </c>
    </row>
    <row r="467" spans="1:42">
      <c r="A467" s="3" t="s">
        <v>2745</v>
      </c>
      <c r="B467" s="3" t="s">
        <v>2746</v>
      </c>
      <c r="C467" s="3" t="s">
        <v>2747</v>
      </c>
      <c r="D467" s="3" t="s">
        <v>2748</v>
      </c>
      <c r="E467" s="3" t="s">
        <v>2749</v>
      </c>
      <c r="F467" s="3" t="s">
        <v>2750</v>
      </c>
      <c r="G467">
        <f t="shared" si="189"/>
        <v>0.0277966883649349</v>
      </c>
      <c r="H467">
        <f t="shared" si="190"/>
        <v>0.0436906886247332</v>
      </c>
      <c r="I467">
        <f t="shared" si="191"/>
        <v>0.0397561398323686</v>
      </c>
      <c r="J467">
        <f t="shared" si="192"/>
        <v>0.0146661009657486</v>
      </c>
      <c r="K467">
        <f t="shared" si="193"/>
        <v>-0.000440609954195428</v>
      </c>
      <c r="L467">
        <f t="shared" si="194"/>
        <v>-0.0159175965939754</v>
      </c>
      <c r="M467">
        <f t="shared" si="195"/>
        <v>0.0460242469944727</v>
      </c>
      <c r="N467">
        <f t="shared" si="196"/>
        <v>0.0449656484989517</v>
      </c>
      <c r="O467">
        <f t="shared" si="197"/>
        <v>0.0497573789998627</v>
      </c>
      <c r="P467">
        <f t="shared" si="198"/>
        <v>0.0119594514674337</v>
      </c>
      <c r="Q467">
        <f t="shared" si="199"/>
        <v>0.0183549423471487</v>
      </c>
      <c r="R467">
        <f t="shared" si="200"/>
        <v>-0.024130631905932</v>
      </c>
      <c r="S467">
        <f t="shared" si="201"/>
        <v>-0.0303217208857788</v>
      </c>
      <c r="T467">
        <f t="shared" si="206"/>
        <v>0.0436906886247332</v>
      </c>
      <c r="U467">
        <f t="shared" si="202"/>
        <v>0.041723414228551</v>
      </c>
      <c r="V467">
        <f t="shared" si="203"/>
        <v>0.0431570251505249</v>
      </c>
      <c r="W467">
        <f t="shared" si="204"/>
        <v>0.0436091809876316</v>
      </c>
      <c r="X467">
        <f t="shared" si="205"/>
        <v>0.0448388205900778</v>
      </c>
      <c r="Y467" s="1">
        <v>1085.7</v>
      </c>
      <c r="Z467" s="1">
        <v>4298.8</v>
      </c>
      <c r="AA467" s="1">
        <v>130.9</v>
      </c>
      <c r="AB467" s="1">
        <v>129.2</v>
      </c>
      <c r="AC467" s="1">
        <v>122.2</v>
      </c>
      <c r="AD467" s="1">
        <v>93.9</v>
      </c>
      <c r="AE467" s="1">
        <v>119.3</v>
      </c>
      <c r="AF467" s="1">
        <v>163.9</v>
      </c>
      <c r="AG467" s="1">
        <v>67.7665</v>
      </c>
      <c r="AH467">
        <f t="shared" si="207"/>
        <v>0.0153817813392282</v>
      </c>
      <c r="AI467">
        <f t="shared" si="208"/>
        <v>0.0649250953754535</v>
      </c>
      <c r="AJ467">
        <f t="shared" si="209"/>
        <v>0.0267379679144385</v>
      </c>
      <c r="AK467">
        <f t="shared" si="210"/>
        <v>0.0356037151702788</v>
      </c>
      <c r="AL467">
        <f t="shared" si="211"/>
        <v>0.0220949263502455</v>
      </c>
      <c r="AM467">
        <f t="shared" si="212"/>
        <v>0.105431309904153</v>
      </c>
      <c r="AN467">
        <f t="shared" si="213"/>
        <v>0.0461022632020117</v>
      </c>
      <c r="AO467">
        <f t="shared" si="214"/>
        <v>0.0256253813300792</v>
      </c>
      <c r="AP467">
        <f t="shared" si="215"/>
        <v>0.0498033689212221</v>
      </c>
    </row>
    <row r="468" spans="1:42">
      <c r="A468" s="3" t="s">
        <v>2751</v>
      </c>
      <c r="B468" s="3" t="s">
        <v>2752</v>
      </c>
      <c r="C468" s="3" t="s">
        <v>2753</v>
      </c>
      <c r="D468" s="3" t="s">
        <v>2754</v>
      </c>
      <c r="E468" s="3" t="s">
        <v>2755</v>
      </c>
      <c r="F468" s="3" t="s">
        <v>2756</v>
      </c>
      <c r="G468">
        <f t="shared" si="189"/>
        <v>0.0317756985953506</v>
      </c>
      <c r="H468">
        <f t="shared" si="190"/>
        <v>0.0463162268774228</v>
      </c>
      <c r="I468">
        <f t="shared" si="191"/>
        <v>0.0432474954853221</v>
      </c>
      <c r="J468">
        <f t="shared" si="192"/>
        <v>0.0172398482428765</v>
      </c>
      <c r="K468">
        <f t="shared" si="193"/>
        <v>0.00600133830244642</v>
      </c>
      <c r="L468">
        <f t="shared" si="194"/>
        <v>-0.0154533630133758</v>
      </c>
      <c r="M468">
        <f t="shared" si="195"/>
        <v>0.0463132761886088</v>
      </c>
      <c r="N468">
        <f t="shared" si="196"/>
        <v>0.0496697535982956</v>
      </c>
      <c r="O468">
        <f t="shared" si="197"/>
        <v>0.0423078788946796</v>
      </c>
      <c r="P468">
        <f t="shared" si="198"/>
        <v>0.0114717968899714</v>
      </c>
      <c r="Q468">
        <f t="shared" si="199"/>
        <v>0.0119910819838519</v>
      </c>
      <c r="R468">
        <f t="shared" si="200"/>
        <v>-0.0258685916083176</v>
      </c>
      <c r="S468">
        <f t="shared" si="201"/>
        <v>-0.031293955451715</v>
      </c>
      <c r="T468">
        <f t="shared" si="206"/>
        <v>0.0463162268774228</v>
      </c>
      <c r="U468">
        <f t="shared" si="202"/>
        <v>0.0447818611813724</v>
      </c>
      <c r="V468">
        <f t="shared" si="203"/>
        <v>0.0452923328504512</v>
      </c>
      <c r="W468">
        <f t="shared" si="204"/>
        <v>0.0463866880374123</v>
      </c>
      <c r="X468">
        <f t="shared" si="205"/>
        <v>0.0455709262088658</v>
      </c>
      <c r="Y468" s="1">
        <v>1094.6</v>
      </c>
      <c r="Z468" s="1">
        <v>4336.3</v>
      </c>
      <c r="AA468" s="1">
        <v>130.8</v>
      </c>
      <c r="AB468" s="1">
        <v>129.1</v>
      </c>
      <c r="AC468" s="1">
        <v>122</v>
      </c>
      <c r="AD468" s="1">
        <v>93.6</v>
      </c>
      <c r="AE468" s="1">
        <v>118.1</v>
      </c>
      <c r="AF468" s="1">
        <v>164.1</v>
      </c>
      <c r="AG468" s="1">
        <v>67.9644</v>
      </c>
      <c r="AH468">
        <f t="shared" si="207"/>
        <v>0.0150739996345697</v>
      </c>
      <c r="AI468">
        <f t="shared" si="208"/>
        <v>0.0611350690680994</v>
      </c>
      <c r="AJ468">
        <f t="shared" si="209"/>
        <v>0.0313455657492354</v>
      </c>
      <c r="AK468">
        <f t="shared" si="210"/>
        <v>0.0410534469403564</v>
      </c>
      <c r="AL468">
        <f t="shared" si="211"/>
        <v>0.0278688524590164</v>
      </c>
      <c r="AM468">
        <f t="shared" si="212"/>
        <v>0.172008547008547</v>
      </c>
      <c r="AN468">
        <f t="shared" si="213"/>
        <v>0.0516511430990687</v>
      </c>
      <c r="AO468">
        <f t="shared" si="214"/>
        <v>0.0262035344302255</v>
      </c>
      <c r="AP468">
        <f t="shared" si="215"/>
        <v>0.0517226665724997</v>
      </c>
    </row>
    <row r="469" spans="1:42">
      <c r="A469" s="3" t="s">
        <v>2757</v>
      </c>
      <c r="B469" s="3" t="s">
        <v>2758</v>
      </c>
      <c r="C469" s="3" t="s">
        <v>2759</v>
      </c>
      <c r="D469" s="3" t="s">
        <v>2760</v>
      </c>
      <c r="E469" s="3" t="s">
        <v>2761</v>
      </c>
      <c r="F469" s="3" t="s">
        <v>2762</v>
      </c>
      <c r="G469">
        <f t="shared" si="189"/>
        <v>0.0314678699134241</v>
      </c>
      <c r="H469">
        <f t="shared" si="190"/>
        <v>0.0443804014807333</v>
      </c>
      <c r="I469">
        <f t="shared" si="191"/>
        <v>0.0458506987137349</v>
      </c>
      <c r="J469">
        <f t="shared" si="192"/>
        <v>0.0150407903637912</v>
      </c>
      <c r="K469">
        <f t="shared" si="193"/>
        <v>-0.0003494628550528</v>
      </c>
      <c r="L469">
        <f t="shared" si="194"/>
        <v>-0.0224925838374502</v>
      </c>
      <c r="M469">
        <f t="shared" si="195"/>
        <v>0.047847759359547</v>
      </c>
      <c r="N469">
        <f t="shared" si="196"/>
        <v>0.0482627669028295</v>
      </c>
      <c r="O469">
        <f t="shared" si="197"/>
        <v>0.0431847518265884</v>
      </c>
      <c r="P469">
        <f t="shared" si="198"/>
        <v>0.0143828288003108</v>
      </c>
      <c r="Q469">
        <f t="shared" si="199"/>
        <v>0.0102025082895589</v>
      </c>
      <c r="R469">
        <f t="shared" si="200"/>
        <v>-0.0238613175908113</v>
      </c>
      <c r="S469">
        <f t="shared" si="201"/>
        <v>-0.0322976987377519</v>
      </c>
      <c r="T469">
        <f t="shared" si="206"/>
        <v>0.0443804014807333</v>
      </c>
      <c r="U469">
        <f t="shared" si="202"/>
        <v>0.0451155500972341</v>
      </c>
      <c r="V469">
        <f t="shared" si="203"/>
        <v>0.046026286518005</v>
      </c>
      <c r="W469">
        <f t="shared" si="204"/>
        <v>0.0465854066142111</v>
      </c>
      <c r="X469">
        <f t="shared" si="205"/>
        <v>0.0459052756566866</v>
      </c>
      <c r="Y469" s="1">
        <v>1095.7</v>
      </c>
      <c r="Z469" s="1">
        <v>4368.6</v>
      </c>
      <c r="AA469" s="1">
        <v>131.3</v>
      </c>
      <c r="AB469" s="1">
        <v>129.8</v>
      </c>
      <c r="AC469" s="1">
        <v>121.3</v>
      </c>
      <c r="AD469" s="1">
        <v>90.2</v>
      </c>
      <c r="AE469" s="1">
        <v>116.4</v>
      </c>
      <c r="AF469" s="1">
        <v>164.4</v>
      </c>
      <c r="AG469" s="1">
        <v>68.5018</v>
      </c>
      <c r="AH469">
        <f t="shared" si="207"/>
        <v>0.0243679839372091</v>
      </c>
      <c r="AI469">
        <f t="shared" si="208"/>
        <v>0.0592409467563978</v>
      </c>
      <c r="AJ469">
        <f t="shared" si="209"/>
        <v>0.0297029702970295</v>
      </c>
      <c r="AK469">
        <f t="shared" si="210"/>
        <v>0.0385208012326656</v>
      </c>
      <c r="AL469">
        <f t="shared" si="211"/>
        <v>0.0370981038746908</v>
      </c>
      <c r="AM469">
        <f t="shared" si="212"/>
        <v>0.157427937915743</v>
      </c>
      <c r="AN469">
        <f t="shared" si="213"/>
        <v>0.0756013745704467</v>
      </c>
      <c r="AO469">
        <f t="shared" si="214"/>
        <v>0.0267639902676399</v>
      </c>
      <c r="AP469">
        <f t="shared" si="215"/>
        <v>0.056649606287718</v>
      </c>
    </row>
    <row r="470" spans="1:42">
      <c r="A470" s="3" t="s">
        <v>2763</v>
      </c>
      <c r="B470" s="3" t="s">
        <v>2764</v>
      </c>
      <c r="C470" s="3" t="s">
        <v>2765</v>
      </c>
      <c r="D470" s="3" t="s">
        <v>2766</v>
      </c>
      <c r="E470" s="3" t="s">
        <v>2767</v>
      </c>
      <c r="F470" s="3" t="s">
        <v>2768</v>
      </c>
      <c r="G470">
        <f t="shared" si="189"/>
        <v>0.0290657585503963</v>
      </c>
      <c r="H470">
        <f t="shared" si="190"/>
        <v>0.0447986409079867</v>
      </c>
      <c r="I470">
        <f t="shared" si="191"/>
        <v>0.0460893312857525</v>
      </c>
      <c r="J470">
        <f t="shared" si="192"/>
        <v>0.00740845753647517</v>
      </c>
      <c r="K470">
        <f t="shared" si="193"/>
        <v>-0.0126675095501517</v>
      </c>
      <c r="L470">
        <f t="shared" si="194"/>
        <v>-0.0354470075713426</v>
      </c>
      <c r="M470">
        <f t="shared" si="195"/>
        <v>0.0467202910142078</v>
      </c>
      <c r="N470">
        <f t="shared" si="196"/>
        <v>0.0465910554778919</v>
      </c>
      <c r="O470">
        <f t="shared" si="197"/>
        <v>0.0422120661851412</v>
      </c>
      <c r="P470">
        <f t="shared" si="198"/>
        <v>0.0170235727353562</v>
      </c>
      <c r="Q470">
        <f t="shared" si="199"/>
        <v>0.00171661283348207</v>
      </c>
      <c r="R470">
        <f t="shared" si="200"/>
        <v>-0.0220314235540137</v>
      </c>
      <c r="S470">
        <f t="shared" si="201"/>
        <v>-0.0319970490707777</v>
      </c>
      <c r="T470">
        <f t="shared" si="206"/>
        <v>0.0447986409079867</v>
      </c>
      <c r="U470">
        <f t="shared" si="202"/>
        <v>0.0454439860968696</v>
      </c>
      <c r="V470">
        <f t="shared" si="203"/>
        <v>0.0458694210693156</v>
      </c>
      <c r="W470">
        <f t="shared" si="204"/>
        <v>0.0460498296714597</v>
      </c>
      <c r="X470">
        <f t="shared" si="205"/>
        <v>0.045282276974196</v>
      </c>
      <c r="Y470" s="1">
        <v>1097.9</v>
      </c>
      <c r="Z470" s="1">
        <v>4391</v>
      </c>
      <c r="AA470" s="1">
        <v>131.7</v>
      </c>
      <c r="AB470" s="1">
        <v>130.3</v>
      </c>
      <c r="AC470" s="1">
        <v>121.2</v>
      </c>
      <c r="AD470" s="1">
        <v>91</v>
      </c>
      <c r="AE470" s="1">
        <v>115.3</v>
      </c>
      <c r="AF470" s="1">
        <v>164.7</v>
      </c>
      <c r="AG470" s="1">
        <v>68.4097</v>
      </c>
      <c r="AH470">
        <f t="shared" si="207"/>
        <v>0.022133163311777</v>
      </c>
      <c r="AI470">
        <f t="shared" si="208"/>
        <v>0.0600091095422455</v>
      </c>
      <c r="AJ470">
        <f t="shared" si="209"/>
        <v>0.0265755504935459</v>
      </c>
      <c r="AK470">
        <f t="shared" si="210"/>
        <v>0.0337682271680735</v>
      </c>
      <c r="AL470">
        <f t="shared" si="211"/>
        <v>0.0429042904290429</v>
      </c>
      <c r="AM470">
        <f t="shared" si="212"/>
        <v>0.173626373626374</v>
      </c>
      <c r="AN470">
        <f t="shared" si="213"/>
        <v>0.108412836079792</v>
      </c>
      <c r="AO470">
        <f t="shared" si="214"/>
        <v>0.0279295689131756</v>
      </c>
      <c r="AP470">
        <f t="shared" si="215"/>
        <v>0.0546691477962921</v>
      </c>
    </row>
    <row r="471" spans="1:42">
      <c r="A471" s="3" t="s">
        <v>2769</v>
      </c>
      <c r="B471" s="3" t="s">
        <v>2770</v>
      </c>
      <c r="C471" s="3" t="s">
        <v>2550</v>
      </c>
      <c r="D471" s="3" t="s">
        <v>2771</v>
      </c>
      <c r="E471" s="3" t="s">
        <v>2772</v>
      </c>
      <c r="F471" s="3" t="s">
        <v>2773</v>
      </c>
      <c r="G471">
        <f t="shared" si="189"/>
        <v>0.041061168573668</v>
      </c>
      <c r="H471">
        <f t="shared" si="190"/>
        <v>0.048906670956084</v>
      </c>
      <c r="I471">
        <f t="shared" si="191"/>
        <v>0.0531260546090677</v>
      </c>
      <c r="J471">
        <f t="shared" si="192"/>
        <v>0.0282027238831212</v>
      </c>
      <c r="K471">
        <f t="shared" si="193"/>
        <v>0.0166668482251642</v>
      </c>
      <c r="L471">
        <f t="shared" si="194"/>
        <v>0.0013096899463419</v>
      </c>
      <c r="M471">
        <f t="shared" si="195"/>
        <v>0.0548901265167416</v>
      </c>
      <c r="N471">
        <f t="shared" si="196"/>
        <v>0.0547739637986811</v>
      </c>
      <c r="O471">
        <f t="shared" si="197"/>
        <v>0.0487981967272428</v>
      </c>
      <c r="P471">
        <f t="shared" si="198"/>
        <v>0.0120648860353995</v>
      </c>
      <c r="Q471">
        <f t="shared" si="199"/>
        <v>-0.00475622662071434</v>
      </c>
      <c r="R471">
        <f t="shared" si="200"/>
        <v>-0.0269575415717372</v>
      </c>
      <c r="S471">
        <f t="shared" si="201"/>
        <v>-0.0366113928619325</v>
      </c>
      <c r="T471">
        <f t="shared" si="206"/>
        <v>0.048906670956084</v>
      </c>
      <c r="U471">
        <f t="shared" si="202"/>
        <v>0.0510163627825758</v>
      </c>
      <c r="V471">
        <f t="shared" si="203"/>
        <v>0.0523076173606311</v>
      </c>
      <c r="W471">
        <f t="shared" si="204"/>
        <v>0.0529242039701436</v>
      </c>
      <c r="X471">
        <f t="shared" si="205"/>
        <v>0.0520990025215634</v>
      </c>
      <c r="Y471" s="1">
        <v>1097</v>
      </c>
      <c r="Z471" s="1">
        <v>4416.5</v>
      </c>
      <c r="AA471" s="1">
        <v>131.2</v>
      </c>
      <c r="AB471" s="1">
        <v>129.5</v>
      </c>
      <c r="AC471" s="1">
        <v>120.8</v>
      </c>
      <c r="AD471" s="1">
        <v>89</v>
      </c>
      <c r="AE471" s="1">
        <v>115.1</v>
      </c>
      <c r="AF471" s="1">
        <v>164.7</v>
      </c>
      <c r="AG471" s="1">
        <v>68.75</v>
      </c>
      <c r="AH471">
        <f t="shared" si="207"/>
        <v>0.0109389243391067</v>
      </c>
      <c r="AI471">
        <f t="shared" si="208"/>
        <v>0.0572625382089889</v>
      </c>
      <c r="AJ471">
        <f t="shared" si="209"/>
        <v>0.0411585365853659</v>
      </c>
      <c r="AK471">
        <f t="shared" si="210"/>
        <v>0.0540540540540541</v>
      </c>
      <c r="AL471">
        <f t="shared" si="211"/>
        <v>0.0554635761589404</v>
      </c>
      <c r="AM471">
        <f t="shared" si="212"/>
        <v>0.247191011235955</v>
      </c>
      <c r="AN471">
        <f t="shared" si="213"/>
        <v>0.12858384013901</v>
      </c>
      <c r="AO471">
        <f t="shared" si="214"/>
        <v>0.0321797207043109</v>
      </c>
      <c r="AP471">
        <f t="shared" si="215"/>
        <v>0.0595956363636364</v>
      </c>
    </row>
    <row r="472" spans="1:42">
      <c r="A472" s="3" t="s">
        <v>2774</v>
      </c>
      <c r="B472" s="3" t="s">
        <v>2775</v>
      </c>
      <c r="C472" s="3" t="s">
        <v>2776</v>
      </c>
      <c r="D472" s="3" t="s">
        <v>2777</v>
      </c>
      <c r="E472" s="3" t="s">
        <v>2778</v>
      </c>
      <c r="F472" s="3" t="s">
        <v>2779</v>
      </c>
      <c r="G472">
        <f t="shared" si="189"/>
        <v>0.0358712373925949</v>
      </c>
      <c r="H472">
        <f t="shared" si="190"/>
        <v>0.0467876704988795</v>
      </c>
      <c r="I472">
        <f t="shared" si="191"/>
        <v>0.051906227628741</v>
      </c>
      <c r="J472">
        <f t="shared" si="192"/>
        <v>0.0245799052971962</v>
      </c>
      <c r="K472">
        <f t="shared" si="193"/>
        <v>0.0160301843633967</v>
      </c>
      <c r="L472">
        <f t="shared" si="194"/>
        <v>0.00811360860913873</v>
      </c>
      <c r="M472">
        <f t="shared" si="195"/>
        <v>0.0530945739106184</v>
      </c>
      <c r="N472">
        <f t="shared" si="196"/>
        <v>0.0542890361501782</v>
      </c>
      <c r="O472">
        <f t="shared" si="197"/>
        <v>0.0525636954789501</v>
      </c>
      <c r="P472">
        <f t="shared" si="198"/>
        <v>0.0160349902361463</v>
      </c>
      <c r="Q472">
        <f t="shared" si="199"/>
        <v>-0.00547597276024014</v>
      </c>
      <c r="R472">
        <f t="shared" si="200"/>
        <v>-0.0196733780073076</v>
      </c>
      <c r="S472">
        <f t="shared" si="201"/>
        <v>-0.0353120770238549</v>
      </c>
      <c r="T472">
        <f t="shared" si="206"/>
        <v>0.0467876704988795</v>
      </c>
      <c r="U472">
        <f t="shared" si="202"/>
        <v>0.0493469490638102</v>
      </c>
      <c r="V472">
        <f t="shared" si="203"/>
        <v>0.0505961573460796</v>
      </c>
      <c r="W472">
        <f t="shared" si="204"/>
        <v>0.0515193770471042</v>
      </c>
      <c r="X472">
        <f t="shared" si="205"/>
        <v>0.0517282407334734</v>
      </c>
      <c r="Y472" s="1">
        <v>1097.5</v>
      </c>
      <c r="Z472" s="1">
        <v>4426.9</v>
      </c>
      <c r="AA472" s="1">
        <v>131.5</v>
      </c>
      <c r="AB472" s="1">
        <v>130</v>
      </c>
      <c r="AC472" s="1">
        <v>121.1</v>
      </c>
      <c r="AD472" s="1">
        <v>89.6</v>
      </c>
      <c r="AE472" s="1">
        <v>114.2</v>
      </c>
      <c r="AF472" s="1">
        <v>164.8</v>
      </c>
      <c r="AG472" s="1">
        <v>69.0902</v>
      </c>
      <c r="AH472">
        <f t="shared" si="207"/>
        <v>0.00965831435079718</v>
      </c>
      <c r="AI472">
        <f t="shared" si="208"/>
        <v>0.0615103119564481</v>
      </c>
      <c r="AJ472">
        <f t="shared" si="209"/>
        <v>0.0441064638783271</v>
      </c>
      <c r="AK472">
        <f t="shared" si="210"/>
        <v>0.056923076923077</v>
      </c>
      <c r="AL472">
        <f t="shared" si="211"/>
        <v>0.0602807597027251</v>
      </c>
      <c r="AM472">
        <f t="shared" si="212"/>
        <v>0.263392857142857</v>
      </c>
      <c r="AN472">
        <f t="shared" si="213"/>
        <v>0.128721541155867</v>
      </c>
      <c r="AO472">
        <f t="shared" si="214"/>
        <v>0.0376213592233009</v>
      </c>
      <c r="AP472">
        <f t="shared" si="215"/>
        <v>0.0604282517636365</v>
      </c>
    </row>
    <row r="473" spans="1:42">
      <c r="A473" s="3" t="s">
        <v>2780</v>
      </c>
      <c r="B473" s="3" t="s">
        <v>2781</v>
      </c>
      <c r="C473" s="3" t="s">
        <v>2782</v>
      </c>
      <c r="D473" s="3" t="s">
        <v>2783</v>
      </c>
      <c r="E473" s="3" t="s">
        <v>2784</v>
      </c>
      <c r="F473" s="3" t="s">
        <v>2785</v>
      </c>
      <c r="G473">
        <f t="shared" si="189"/>
        <v>0.0354472989883419</v>
      </c>
      <c r="H473">
        <f t="shared" si="190"/>
        <v>0.0469972723609113</v>
      </c>
      <c r="I473">
        <f t="shared" si="191"/>
        <v>0.05328725904144</v>
      </c>
      <c r="J473">
        <f t="shared" si="192"/>
        <v>0.0226444793354464</v>
      </c>
      <c r="K473">
        <f t="shared" si="193"/>
        <v>0.0135437279746822</v>
      </c>
      <c r="L473">
        <f t="shared" si="194"/>
        <v>0.00376716778117267</v>
      </c>
      <c r="M473">
        <f t="shared" si="195"/>
        <v>0.0539161496749489</v>
      </c>
      <c r="N473">
        <f t="shared" si="196"/>
        <v>0.0542636392678518</v>
      </c>
      <c r="O473">
        <f t="shared" si="197"/>
        <v>0.0550325853182741</v>
      </c>
      <c r="P473">
        <f t="shared" si="198"/>
        <v>0.0178399600530981</v>
      </c>
      <c r="Q473">
        <f t="shared" si="199"/>
        <v>-0.00666474136717128</v>
      </c>
      <c r="R473">
        <f t="shared" si="200"/>
        <v>-0.0245062345253795</v>
      </c>
      <c r="S473">
        <f t="shared" si="201"/>
        <v>-0.0354609845425808</v>
      </c>
      <c r="T473">
        <f t="shared" si="206"/>
        <v>0.0469972723609113</v>
      </c>
      <c r="U473">
        <f t="shared" si="202"/>
        <v>0.0501422657011756</v>
      </c>
      <c r="V473">
        <f t="shared" si="203"/>
        <v>0.0514002270257667</v>
      </c>
      <c r="W473">
        <f t="shared" si="204"/>
        <v>0.052116080086288</v>
      </c>
      <c r="X473">
        <f t="shared" si="205"/>
        <v>0.0526993811326852</v>
      </c>
      <c r="Y473" s="1">
        <v>1101.5</v>
      </c>
      <c r="Z473" s="1">
        <v>4454.9</v>
      </c>
      <c r="AA473" s="1">
        <v>132.1</v>
      </c>
      <c r="AB473" s="1">
        <v>130.8</v>
      </c>
      <c r="AC473" s="1">
        <v>121.9</v>
      </c>
      <c r="AD473" s="1">
        <v>91.3</v>
      </c>
      <c r="AE473" s="1">
        <v>114.9</v>
      </c>
      <c r="AF473" s="1">
        <v>165.9</v>
      </c>
      <c r="AG473" s="1">
        <v>69.5053</v>
      </c>
      <c r="AH473">
        <f t="shared" si="207"/>
        <v>0.0116205174761688</v>
      </c>
      <c r="AI473">
        <f t="shared" si="208"/>
        <v>0.066937529461941</v>
      </c>
      <c r="AJ473">
        <f t="shared" si="209"/>
        <v>0.0363361090083271</v>
      </c>
      <c r="AK473">
        <f t="shared" si="210"/>
        <v>0.0466360856269113</v>
      </c>
      <c r="AL473">
        <f t="shared" si="211"/>
        <v>0.0525020508613618</v>
      </c>
      <c r="AM473">
        <f t="shared" si="212"/>
        <v>0.219058050383352</v>
      </c>
      <c r="AN473">
        <f t="shared" si="213"/>
        <v>0.109660574412533</v>
      </c>
      <c r="AO473">
        <f t="shared" si="214"/>
        <v>0.0301386377335744</v>
      </c>
      <c r="AP473">
        <f t="shared" si="215"/>
        <v>0.0525945503436428</v>
      </c>
    </row>
    <row r="474" spans="1:42">
      <c r="A474" s="3" t="s">
        <v>2786</v>
      </c>
      <c r="B474" s="3" t="s">
        <v>2787</v>
      </c>
      <c r="C474" s="3" t="s">
        <v>2788</v>
      </c>
      <c r="D474" s="3" t="s">
        <v>908</v>
      </c>
      <c r="E474" s="3" t="s">
        <v>2789</v>
      </c>
      <c r="F474" s="3" t="s">
        <v>2790</v>
      </c>
      <c r="G474">
        <f t="shared" si="189"/>
        <v>0.0447213505988862</v>
      </c>
      <c r="H474">
        <f t="shared" si="190"/>
        <v>0.0499468328528137</v>
      </c>
      <c r="I474">
        <f t="shared" si="191"/>
        <v>0.057426818915529</v>
      </c>
      <c r="J474">
        <f t="shared" si="192"/>
        <v>0.0341549541163113</v>
      </c>
      <c r="K474">
        <f t="shared" si="193"/>
        <v>0.0289109867237452</v>
      </c>
      <c r="L474">
        <f t="shared" si="194"/>
        <v>0.0217598050922222</v>
      </c>
      <c r="M474">
        <f t="shared" si="195"/>
        <v>0.0586455140626541</v>
      </c>
      <c r="N474">
        <f t="shared" si="196"/>
        <v>0.0586755879759493</v>
      </c>
      <c r="O474">
        <f t="shared" si="197"/>
        <v>0.0574692379609294</v>
      </c>
      <c r="P474">
        <f t="shared" si="198"/>
        <v>0.0127054683166428</v>
      </c>
      <c r="Q474">
        <f t="shared" si="199"/>
        <v>-0.0120476460987341</v>
      </c>
      <c r="R474">
        <f t="shared" si="200"/>
        <v>-0.0273228292148676</v>
      </c>
      <c r="S474">
        <f t="shared" si="201"/>
        <v>-0.038339730311061</v>
      </c>
      <c r="T474">
        <f t="shared" si="206"/>
        <v>0.0499468328528137</v>
      </c>
      <c r="U474">
        <f t="shared" si="202"/>
        <v>0.0536868258841713</v>
      </c>
      <c r="V474">
        <f t="shared" si="203"/>
        <v>0.0553397219436656</v>
      </c>
      <c r="W474">
        <f t="shared" si="204"/>
        <v>0.0561736884517365</v>
      </c>
      <c r="X474">
        <f t="shared" si="205"/>
        <v>0.0564327983535751</v>
      </c>
      <c r="Y474" s="1">
        <v>1103</v>
      </c>
      <c r="Z474" s="1">
        <v>4474.2</v>
      </c>
      <c r="AA474" s="1">
        <v>132.3</v>
      </c>
      <c r="AB474" s="1">
        <v>131</v>
      </c>
      <c r="AC474" s="1">
        <v>122.2</v>
      </c>
      <c r="AD474" s="1">
        <v>96.8</v>
      </c>
      <c r="AE474" s="1">
        <v>117.1</v>
      </c>
      <c r="AF474" s="1">
        <v>166</v>
      </c>
      <c r="AG474" s="1">
        <v>69.8363</v>
      </c>
      <c r="AH474">
        <f t="shared" si="207"/>
        <v>0.00235720761559375</v>
      </c>
      <c r="AI474">
        <f t="shared" si="208"/>
        <v>0.0601895310893568</v>
      </c>
      <c r="AJ474">
        <f t="shared" si="209"/>
        <v>0.0355253212396069</v>
      </c>
      <c r="AK474">
        <f t="shared" si="210"/>
        <v>0.0450381679389313</v>
      </c>
      <c r="AL474">
        <f t="shared" si="211"/>
        <v>0.0490998363338788</v>
      </c>
      <c r="AM474">
        <f t="shared" si="212"/>
        <v>0.189049586776859</v>
      </c>
      <c r="AN474">
        <f t="shared" si="213"/>
        <v>0.0828351836037575</v>
      </c>
      <c r="AO474">
        <f t="shared" si="214"/>
        <v>0.0313253012048192</v>
      </c>
      <c r="AP474">
        <f t="shared" si="215"/>
        <v>0.0524712792630767</v>
      </c>
    </row>
    <row r="475" spans="1:42">
      <c r="A475" s="3" t="s">
        <v>2791</v>
      </c>
      <c r="B475" s="3" t="s">
        <v>2792</v>
      </c>
      <c r="C475" s="3" t="s">
        <v>2793</v>
      </c>
      <c r="D475" s="3" t="s">
        <v>2794</v>
      </c>
      <c r="E475" s="3" t="s">
        <v>2795</v>
      </c>
      <c r="F475" s="3" t="s">
        <v>2796</v>
      </c>
      <c r="G475">
        <f t="shared" si="189"/>
        <v>0.0452960678019306</v>
      </c>
      <c r="H475">
        <f t="shared" si="190"/>
        <v>0.0519250728649194</v>
      </c>
      <c r="I475">
        <f t="shared" si="191"/>
        <v>0.0571311524115222</v>
      </c>
      <c r="J475">
        <f t="shared" si="192"/>
        <v>0.041563702892808</v>
      </c>
      <c r="K475">
        <f t="shared" si="193"/>
        <v>0.0395526924733924</v>
      </c>
      <c r="L475">
        <f t="shared" si="194"/>
        <v>0.0397510693917308</v>
      </c>
      <c r="M475">
        <f t="shared" si="195"/>
        <v>0.0577306223704442</v>
      </c>
      <c r="N475">
        <f t="shared" si="196"/>
        <v>0.058721998773609</v>
      </c>
      <c r="O475">
        <f t="shared" si="197"/>
        <v>0.0626266621512406</v>
      </c>
      <c r="P475">
        <f t="shared" si="198"/>
        <v>0.0118350846095918</v>
      </c>
      <c r="Q475">
        <f t="shared" si="199"/>
        <v>-0.0132570069740044</v>
      </c>
      <c r="R475">
        <f t="shared" si="200"/>
        <v>-0.0324058054185451</v>
      </c>
      <c r="S475">
        <f t="shared" si="201"/>
        <v>-0.0415009297804621</v>
      </c>
      <c r="T475">
        <f t="shared" si="206"/>
        <v>0.0519250728649194</v>
      </c>
      <c r="U475">
        <f t="shared" si="202"/>
        <v>0.0545281126382209</v>
      </c>
      <c r="V475">
        <f t="shared" si="203"/>
        <v>0.0555956158822953</v>
      </c>
      <c r="W475">
        <f t="shared" si="204"/>
        <v>0.0563772116051237</v>
      </c>
      <c r="X475">
        <f t="shared" si="205"/>
        <v>0.0576271017143471</v>
      </c>
      <c r="Y475" s="1">
        <v>1100</v>
      </c>
      <c r="Z475" s="1">
        <v>4498.1</v>
      </c>
      <c r="AA475" s="1">
        <v>132.4</v>
      </c>
      <c r="AB475" s="1">
        <v>131.3</v>
      </c>
      <c r="AC475" s="1">
        <v>122.6</v>
      </c>
      <c r="AD475" s="1">
        <v>97</v>
      </c>
      <c r="AE475" s="1">
        <v>116.2</v>
      </c>
      <c r="AF475" s="1">
        <v>166</v>
      </c>
      <c r="AG475" s="1">
        <v>70.1533</v>
      </c>
      <c r="AH475">
        <f t="shared" si="207"/>
        <v>0.00263636363636372</v>
      </c>
      <c r="AI475">
        <f t="shared" si="208"/>
        <v>0.0577799515350925</v>
      </c>
      <c r="AJ475">
        <f t="shared" si="209"/>
        <v>0.0430513595166162</v>
      </c>
      <c r="AK475">
        <f t="shared" si="210"/>
        <v>0.054074638233054</v>
      </c>
      <c r="AL475">
        <f t="shared" si="211"/>
        <v>0.0546492659053835</v>
      </c>
      <c r="AM475">
        <f t="shared" si="212"/>
        <v>0.28659793814433</v>
      </c>
      <c r="AN475">
        <f t="shared" si="213"/>
        <v>0.0886402753872633</v>
      </c>
      <c r="AO475">
        <f t="shared" si="214"/>
        <v>0.0373493975903614</v>
      </c>
      <c r="AP475">
        <f t="shared" si="215"/>
        <v>0.049893590180362</v>
      </c>
    </row>
    <row r="476" spans="1:42">
      <c r="A476" s="3" t="s">
        <v>2797</v>
      </c>
      <c r="B476" s="3" t="s">
        <v>2798</v>
      </c>
      <c r="C476" s="3" t="s">
        <v>2799</v>
      </c>
      <c r="D476" s="3" t="s">
        <v>2800</v>
      </c>
      <c r="E476" s="3" t="s">
        <v>2801</v>
      </c>
      <c r="F476" s="3" t="s">
        <v>2802</v>
      </c>
      <c r="G476">
        <f t="shared" si="189"/>
        <v>0.0477346235755796</v>
      </c>
      <c r="H476">
        <f t="shared" si="190"/>
        <v>0.0531370984131287</v>
      </c>
      <c r="I476">
        <f t="shared" si="191"/>
        <v>0.0582191334597757</v>
      </c>
      <c r="J476">
        <f t="shared" si="192"/>
        <v>0.0464564091584383</v>
      </c>
      <c r="K476">
        <f t="shared" si="193"/>
        <v>0.0463903125342905</v>
      </c>
      <c r="L476">
        <f t="shared" si="194"/>
        <v>0.0493407438925575</v>
      </c>
      <c r="M476">
        <f t="shared" si="195"/>
        <v>0.0590999971622988</v>
      </c>
      <c r="N476">
        <f t="shared" si="196"/>
        <v>0.0626492781997455</v>
      </c>
      <c r="O476">
        <f t="shared" si="197"/>
        <v>0.0631465158998993</v>
      </c>
      <c r="P476">
        <f t="shared" si="198"/>
        <v>0.0104845098841962</v>
      </c>
      <c r="Q476">
        <f t="shared" si="199"/>
        <v>-0.0185870606537224</v>
      </c>
      <c r="R476">
        <f t="shared" si="200"/>
        <v>-0.0359095527465026</v>
      </c>
      <c r="S476">
        <f t="shared" si="201"/>
        <v>-0.0408823143461135</v>
      </c>
      <c r="T476">
        <f t="shared" si="206"/>
        <v>0.0531370984131287</v>
      </c>
      <c r="U476">
        <f t="shared" si="202"/>
        <v>0.0556781159364522</v>
      </c>
      <c r="V476">
        <f t="shared" si="203"/>
        <v>0.0568187430117344</v>
      </c>
      <c r="W476">
        <f t="shared" si="204"/>
        <v>0.0582763768087372</v>
      </c>
      <c r="X476">
        <f t="shared" si="205"/>
        <v>0.0592504046269696</v>
      </c>
      <c r="Y476" s="1">
        <v>1098.5</v>
      </c>
      <c r="Z476" s="1">
        <v>4522.1</v>
      </c>
      <c r="AA476" s="1">
        <v>132.7</v>
      </c>
      <c r="AB476" s="1">
        <v>131.7</v>
      </c>
      <c r="AC476" s="1">
        <v>123.4</v>
      </c>
      <c r="AD476" s="1">
        <v>97.3</v>
      </c>
      <c r="AE476" s="1">
        <v>119</v>
      </c>
      <c r="AF476" s="1">
        <v>166.7</v>
      </c>
      <c r="AG476" s="1">
        <v>70.3061</v>
      </c>
      <c r="AH476">
        <f t="shared" si="207"/>
        <v>0.00455166135639508</v>
      </c>
      <c r="AI476">
        <f t="shared" si="208"/>
        <v>0.0557484354614005</v>
      </c>
      <c r="AJ476">
        <f t="shared" si="209"/>
        <v>0.0414468726450641</v>
      </c>
      <c r="AK476">
        <f t="shared" si="210"/>
        <v>0.0501138952164011</v>
      </c>
      <c r="AL476">
        <f t="shared" si="211"/>
        <v>0.0502431118314424</v>
      </c>
      <c r="AM476">
        <f t="shared" si="212"/>
        <v>0.254881808838643</v>
      </c>
      <c r="AN476">
        <f t="shared" si="213"/>
        <v>0.0705882352941177</v>
      </c>
      <c r="AO476">
        <f t="shared" si="214"/>
        <v>0.0359928014397121</v>
      </c>
      <c r="AP476">
        <f t="shared" si="215"/>
        <v>0.048482279631497</v>
      </c>
    </row>
    <row r="477" spans="1:42">
      <c r="A477" s="3" t="s">
        <v>2803</v>
      </c>
      <c r="B477" s="3" t="s">
        <v>2804</v>
      </c>
      <c r="C477" s="3" t="s">
        <v>2805</v>
      </c>
      <c r="D477" s="3" t="s">
        <v>2806</v>
      </c>
      <c r="E477" s="3" t="s">
        <v>2807</v>
      </c>
      <c r="F477" s="3" t="s">
        <v>2808</v>
      </c>
      <c r="G477">
        <f t="shared" si="189"/>
        <v>0.051753927477938</v>
      </c>
      <c r="H477">
        <f t="shared" si="190"/>
        <v>0.0546674013423081</v>
      </c>
      <c r="I477">
        <f t="shared" si="191"/>
        <v>0.0583557306508638</v>
      </c>
      <c r="J477">
        <f t="shared" si="192"/>
        <v>0.0519722355270827</v>
      </c>
      <c r="K477">
        <f t="shared" si="193"/>
        <v>0.0565471617118153</v>
      </c>
      <c r="L477">
        <f t="shared" si="194"/>
        <v>0.0601963651159994</v>
      </c>
      <c r="M477">
        <f t="shared" si="195"/>
        <v>0.0604615849358021</v>
      </c>
      <c r="N477">
        <f t="shared" si="196"/>
        <v>0.0633141452082371</v>
      </c>
      <c r="O477">
        <f t="shared" si="197"/>
        <v>0.0617689118238398</v>
      </c>
      <c r="P477">
        <f t="shared" si="198"/>
        <v>0.00660180317292578</v>
      </c>
      <c r="Q477">
        <f t="shared" si="199"/>
        <v>-0.0214724964846672</v>
      </c>
      <c r="R477">
        <f t="shared" si="200"/>
        <v>-0.0372465353993442</v>
      </c>
      <c r="S477">
        <f t="shared" si="201"/>
        <v>-0.0417341259304089</v>
      </c>
      <c r="T477">
        <f t="shared" si="206"/>
        <v>0.0546674013423081</v>
      </c>
      <c r="U477">
        <f t="shared" si="202"/>
        <v>0.056511565996586</v>
      </c>
      <c r="V477">
        <f t="shared" si="203"/>
        <v>0.0578282389763246</v>
      </c>
      <c r="W477">
        <f t="shared" si="204"/>
        <v>0.0591997155343028</v>
      </c>
      <c r="X477">
        <f t="shared" si="205"/>
        <v>0.0597135547922102</v>
      </c>
      <c r="Y477" s="1">
        <v>1098.9</v>
      </c>
      <c r="Z477" s="1">
        <v>4542.3</v>
      </c>
      <c r="AA477" s="1">
        <v>133.5</v>
      </c>
      <c r="AB477" s="1">
        <v>132.7</v>
      </c>
      <c r="AC477" s="1">
        <v>124.1</v>
      </c>
      <c r="AD477" s="1">
        <v>102.4</v>
      </c>
      <c r="AE477" s="1">
        <v>120.2</v>
      </c>
      <c r="AF477" s="1">
        <v>167.1</v>
      </c>
      <c r="AG477" s="1">
        <v>70.6876</v>
      </c>
      <c r="AH477">
        <f t="shared" si="207"/>
        <v>0.00145600145600137</v>
      </c>
      <c r="AI477">
        <f t="shared" si="208"/>
        <v>0.0583404882988794</v>
      </c>
      <c r="AJ477">
        <f t="shared" si="209"/>
        <v>0.0329588014981274</v>
      </c>
      <c r="AK477">
        <f t="shared" si="210"/>
        <v>0.0399397136397891</v>
      </c>
      <c r="AL477">
        <f t="shared" si="211"/>
        <v>0.0419016921837229</v>
      </c>
      <c r="AM477">
        <f t="shared" si="212"/>
        <v>0.1484375</v>
      </c>
      <c r="AN477">
        <f t="shared" si="213"/>
        <v>0.06738768718802</v>
      </c>
      <c r="AO477">
        <f t="shared" si="214"/>
        <v>0.0335128665469778</v>
      </c>
      <c r="AP477">
        <f t="shared" si="215"/>
        <v>0.048097544689592</v>
      </c>
    </row>
    <row r="478" spans="1:42">
      <c r="A478" s="3" t="s">
        <v>2809</v>
      </c>
      <c r="B478" s="3" t="s">
        <v>2810</v>
      </c>
      <c r="C478" s="3" t="s">
        <v>2811</v>
      </c>
      <c r="D478" s="3" t="s">
        <v>2812</v>
      </c>
      <c r="E478" s="3" t="s">
        <v>2813</v>
      </c>
      <c r="F478" s="3" t="s">
        <v>2814</v>
      </c>
      <c r="G478">
        <f t="shared" si="189"/>
        <v>0.0490162246934456</v>
      </c>
      <c r="H478">
        <f t="shared" si="190"/>
        <v>0.0537278344240628</v>
      </c>
      <c r="I478">
        <f t="shared" si="191"/>
        <v>0.0570361425607921</v>
      </c>
      <c r="J478">
        <f t="shared" si="192"/>
        <v>0.0519015433157342</v>
      </c>
      <c r="K478">
        <f t="shared" si="193"/>
        <v>0.0561332739854763</v>
      </c>
      <c r="L478">
        <f t="shared" si="194"/>
        <v>0.06114862330573</v>
      </c>
      <c r="M478">
        <f t="shared" si="195"/>
        <v>0.0588743530567609</v>
      </c>
      <c r="N478">
        <f t="shared" si="196"/>
        <v>0.0626594940640756</v>
      </c>
      <c r="O478">
        <f t="shared" si="197"/>
        <v>0.0618048161490122</v>
      </c>
      <c r="P478">
        <f t="shared" si="198"/>
        <v>0.00801991786734667</v>
      </c>
      <c r="Q478">
        <f t="shared" si="199"/>
        <v>-0.0284407951971791</v>
      </c>
      <c r="R478">
        <f t="shared" si="200"/>
        <v>-0.0394260497132032</v>
      </c>
      <c r="S478">
        <f t="shared" si="201"/>
        <v>-0.0431521080518781</v>
      </c>
      <c r="T478">
        <f t="shared" si="206"/>
        <v>0.0537278344240628</v>
      </c>
      <c r="U478">
        <f t="shared" si="202"/>
        <v>0.0553819884924275</v>
      </c>
      <c r="V478">
        <f t="shared" si="203"/>
        <v>0.0565461100138719</v>
      </c>
      <c r="W478">
        <f t="shared" si="204"/>
        <v>0.0580744560264229</v>
      </c>
      <c r="X478">
        <f t="shared" si="205"/>
        <v>0.0588205280509407</v>
      </c>
      <c r="Y478" s="1">
        <v>1096.7</v>
      </c>
      <c r="Z478" s="1">
        <v>4558.4</v>
      </c>
      <c r="AA478" s="1">
        <v>134.5</v>
      </c>
      <c r="AB478" s="1">
        <v>134</v>
      </c>
      <c r="AC478" s="1">
        <v>124.6</v>
      </c>
      <c r="AD478" s="1">
        <v>106.4</v>
      </c>
      <c r="AE478" s="1">
        <v>122.4</v>
      </c>
      <c r="AF478" s="1">
        <v>167.8</v>
      </c>
      <c r="AG478" s="1">
        <v>71.0177</v>
      </c>
      <c r="AH478">
        <f t="shared" si="207"/>
        <v>0.00182365277651135</v>
      </c>
      <c r="AI478">
        <f t="shared" si="208"/>
        <v>0.0612934362934364</v>
      </c>
      <c r="AJ478">
        <f t="shared" si="209"/>
        <v>0.033457249070632</v>
      </c>
      <c r="AK478">
        <f t="shared" si="210"/>
        <v>0.0402985074626866</v>
      </c>
      <c r="AL478">
        <f t="shared" si="211"/>
        <v>0.0457463884430178</v>
      </c>
      <c r="AM478">
        <f t="shared" si="212"/>
        <v>0.180451127819549</v>
      </c>
      <c r="AN478">
        <f t="shared" si="213"/>
        <v>0.0604575163398693</v>
      </c>
      <c r="AO478">
        <f t="shared" si="214"/>
        <v>0.0345649582836709</v>
      </c>
      <c r="AP478">
        <f t="shared" si="215"/>
        <v>0.0514153513842323</v>
      </c>
    </row>
    <row r="479" spans="1:42">
      <c r="A479" s="3" t="s">
        <v>2815</v>
      </c>
      <c r="B479" s="3" t="s">
        <v>2816</v>
      </c>
      <c r="C479" s="3" t="s">
        <v>2817</v>
      </c>
      <c r="D479" s="3" t="s">
        <v>2818</v>
      </c>
      <c r="E479" s="3" t="s">
        <v>488</v>
      </c>
      <c r="F479" s="3" t="s">
        <v>2819</v>
      </c>
      <c r="G479">
        <f t="shared" si="189"/>
        <v>0.0527593435139442</v>
      </c>
      <c r="H479">
        <f t="shared" si="190"/>
        <v>0.055650140092167</v>
      </c>
      <c r="I479">
        <f t="shared" si="191"/>
        <v>0.0591548343936592</v>
      </c>
      <c r="J479">
        <f t="shared" si="192"/>
        <v>0.0584783400204999</v>
      </c>
      <c r="K479">
        <f t="shared" si="193"/>
        <v>0.0654844653831052</v>
      </c>
      <c r="L479">
        <f t="shared" si="194"/>
        <v>0.0718554748780946</v>
      </c>
      <c r="M479">
        <f t="shared" si="195"/>
        <v>0.0600723594188956</v>
      </c>
      <c r="N479">
        <f t="shared" si="196"/>
        <v>0.0652343656396425</v>
      </c>
      <c r="O479">
        <f t="shared" si="197"/>
        <v>0.0622644709869892</v>
      </c>
      <c r="P479">
        <f t="shared" si="198"/>
        <v>0.00639549087971495</v>
      </c>
      <c r="Q479">
        <f t="shared" si="199"/>
        <v>-0.0360900833733658</v>
      </c>
      <c r="R479">
        <f t="shared" si="200"/>
        <v>-0.0422811723532125</v>
      </c>
      <c r="S479">
        <f t="shared" si="201"/>
        <v>-0.0433143663310462</v>
      </c>
      <c r="T479">
        <f t="shared" si="206"/>
        <v>0.055650140092167</v>
      </c>
      <c r="U479">
        <f t="shared" si="202"/>
        <v>0.057402487242913</v>
      </c>
      <c r="V479">
        <f t="shared" si="203"/>
        <v>0.0582924446349072</v>
      </c>
      <c r="W479">
        <f t="shared" si="204"/>
        <v>0.060027924886091</v>
      </c>
      <c r="X479">
        <f t="shared" si="205"/>
        <v>0.0604752341062707</v>
      </c>
      <c r="Y479" s="1">
        <v>1102.4</v>
      </c>
      <c r="Z479" s="1">
        <v>4577.9</v>
      </c>
      <c r="AA479" s="1">
        <v>134.4</v>
      </c>
      <c r="AB479" s="1">
        <v>133.8</v>
      </c>
      <c r="AC479" s="1">
        <v>124.9</v>
      </c>
      <c r="AD479" s="1">
        <v>103.8</v>
      </c>
      <c r="AE479" s="1">
        <v>124.8</v>
      </c>
      <c r="AF479" s="1">
        <v>168.1</v>
      </c>
      <c r="AG479" s="1">
        <v>71.1415</v>
      </c>
      <c r="AH479">
        <f t="shared" si="207"/>
        <v>-0.00344702467343993</v>
      </c>
      <c r="AI479">
        <f t="shared" si="208"/>
        <v>0.0607920662312414</v>
      </c>
      <c r="AJ479">
        <f t="shared" si="209"/>
        <v>0.0379464285714285</v>
      </c>
      <c r="AK479">
        <f t="shared" si="210"/>
        <v>0.046337817638266</v>
      </c>
      <c r="AL479">
        <f t="shared" si="211"/>
        <v>0.0464371497197757</v>
      </c>
      <c r="AM479">
        <f t="shared" si="212"/>
        <v>0.254335260115607</v>
      </c>
      <c r="AN479">
        <f t="shared" si="213"/>
        <v>0.0368589743589744</v>
      </c>
      <c r="AO479">
        <f t="shared" si="214"/>
        <v>0.034503271861987</v>
      </c>
      <c r="AP479">
        <f t="shared" si="215"/>
        <v>0.0492216216976027</v>
      </c>
    </row>
    <row r="480" spans="1:42">
      <c r="A480" s="3" t="s">
        <v>2820</v>
      </c>
      <c r="B480" s="3" t="s">
        <v>2821</v>
      </c>
      <c r="C480" s="3" t="s">
        <v>2822</v>
      </c>
      <c r="D480" s="3" t="s">
        <v>2823</v>
      </c>
      <c r="E480" s="3" t="s">
        <v>2824</v>
      </c>
      <c r="F480" s="3" t="s">
        <v>2825</v>
      </c>
      <c r="G480">
        <f t="shared" si="189"/>
        <v>0.0603298414472025</v>
      </c>
      <c r="H480">
        <f t="shared" si="190"/>
        <v>0.0577880237673942</v>
      </c>
      <c r="I480">
        <f t="shared" si="191"/>
        <v>0.0608491265410831</v>
      </c>
      <c r="J480">
        <f t="shared" si="192"/>
        <v>0.068680889999046</v>
      </c>
      <c r="K480">
        <f t="shared" si="193"/>
        <v>0.0775839336109816</v>
      </c>
      <c r="L480">
        <f t="shared" si="194"/>
        <v>0.0879095163839196</v>
      </c>
      <c r="M480">
        <f t="shared" si="195"/>
        <v>0.0609082635387256</v>
      </c>
      <c r="N480">
        <f t="shared" si="196"/>
        <v>0.0637625802105019</v>
      </c>
      <c r="O480">
        <f t="shared" si="197"/>
        <v>0.0639647281590802</v>
      </c>
      <c r="P480">
        <f t="shared" si="198"/>
        <v>0.000519285093880488</v>
      </c>
      <c r="Q480">
        <f t="shared" si="199"/>
        <v>-0.037340388498289</v>
      </c>
      <c r="R480">
        <f t="shared" si="200"/>
        <v>-0.0427657523416865</v>
      </c>
      <c r="S480">
        <f t="shared" si="201"/>
        <v>-0.0433137754129648</v>
      </c>
      <c r="T480">
        <f t="shared" si="206"/>
        <v>0.0577880237673942</v>
      </c>
      <c r="U480">
        <f t="shared" si="202"/>
        <v>0.0593185751542387</v>
      </c>
      <c r="V480">
        <f t="shared" si="203"/>
        <v>0.059848471282401</v>
      </c>
      <c r="W480">
        <f t="shared" si="204"/>
        <v>0.0608269985144262</v>
      </c>
      <c r="X480">
        <f t="shared" si="205"/>
        <v>0.061454544443357</v>
      </c>
      <c r="Y480" s="1">
        <v>1111.1</v>
      </c>
      <c r="Z480" s="1">
        <v>4601.4</v>
      </c>
      <c r="AA480" s="1">
        <v>134.9</v>
      </c>
      <c r="AB480" s="1">
        <v>134.4</v>
      </c>
      <c r="AC480" s="1">
        <v>125.4</v>
      </c>
      <c r="AD480" s="1">
        <v>109.7</v>
      </c>
      <c r="AE480" s="1">
        <v>124.2</v>
      </c>
      <c r="AF480" s="1">
        <v>168.4</v>
      </c>
      <c r="AG480" s="1">
        <v>71.4797</v>
      </c>
      <c r="AH480">
        <f t="shared" si="207"/>
        <v>-0.0162901629016289</v>
      </c>
      <c r="AI480">
        <f t="shared" si="208"/>
        <v>0.058004085713044</v>
      </c>
      <c r="AJ480">
        <f t="shared" si="209"/>
        <v>0.0392883617494439</v>
      </c>
      <c r="AK480">
        <f t="shared" si="210"/>
        <v>0.0483630952380952</v>
      </c>
      <c r="AL480">
        <f t="shared" si="211"/>
        <v>0.0422647527910684</v>
      </c>
      <c r="AM480">
        <f t="shared" si="212"/>
        <v>0.176845943482224</v>
      </c>
      <c r="AN480">
        <f t="shared" si="213"/>
        <v>0.0225442834138486</v>
      </c>
      <c r="AO480">
        <f t="shared" si="214"/>
        <v>0.0344418052256531</v>
      </c>
      <c r="AP480">
        <f t="shared" si="215"/>
        <v>0.0450911237736029</v>
      </c>
    </row>
    <row r="481" spans="1:42">
      <c r="A481" s="3" t="s">
        <v>2826</v>
      </c>
      <c r="B481" s="3" t="s">
        <v>2827</v>
      </c>
      <c r="C481" s="3" t="s">
        <v>2828</v>
      </c>
      <c r="D481" s="3" t="s">
        <v>2829</v>
      </c>
      <c r="E481" s="3" t="s">
        <v>2830</v>
      </c>
      <c r="F481" s="3" t="s">
        <v>2831</v>
      </c>
      <c r="G481">
        <f t="shared" si="189"/>
        <v>0.0684551594199317</v>
      </c>
      <c r="H481">
        <f t="shared" si="190"/>
        <v>0.0587632302810441</v>
      </c>
      <c r="I481">
        <f t="shared" si="191"/>
        <v>0.0642748389091798</v>
      </c>
      <c r="J481">
        <f t="shared" si="192"/>
        <v>0.0855439073069397</v>
      </c>
      <c r="K481">
        <f t="shared" si="193"/>
        <v>0.0991707670253298</v>
      </c>
      <c r="L481">
        <f t="shared" si="194"/>
        <v>0.117440343561874</v>
      </c>
      <c r="M481">
        <f t="shared" si="195"/>
        <v>0.0636530201216735</v>
      </c>
      <c r="N481">
        <f t="shared" si="196"/>
        <v>0.0653278728089858</v>
      </c>
      <c r="O481">
        <f t="shared" si="197"/>
        <v>0.0676354895741702</v>
      </c>
      <c r="P481">
        <f t="shared" si="198"/>
        <v>-0.00418032051075191</v>
      </c>
      <c r="Q481">
        <f t="shared" si="199"/>
        <v>-0.038244146391122</v>
      </c>
      <c r="R481">
        <f t="shared" si="200"/>
        <v>-0.0466805275380627</v>
      </c>
      <c r="S481">
        <f t="shared" si="201"/>
        <v>-0.0464578284238897</v>
      </c>
      <c r="T481">
        <f t="shared" si="206"/>
        <v>0.0587632302810441</v>
      </c>
      <c r="U481">
        <f t="shared" si="202"/>
        <v>0.0615190345951119</v>
      </c>
      <c r="V481">
        <f t="shared" si="203"/>
        <v>0.0622303631039658</v>
      </c>
      <c r="W481">
        <f t="shared" si="204"/>
        <v>0.0630047405302208</v>
      </c>
      <c r="X481">
        <f t="shared" si="205"/>
        <v>0.0639308903390107</v>
      </c>
      <c r="Y481" s="1">
        <v>1122.4</v>
      </c>
      <c r="Z481" s="1">
        <v>4627.4</v>
      </c>
      <c r="AA481" s="1">
        <v>135.2</v>
      </c>
      <c r="AB481" s="1">
        <v>134.8</v>
      </c>
      <c r="AC481" s="1">
        <v>125.8</v>
      </c>
      <c r="AD481" s="1">
        <v>104.4</v>
      </c>
      <c r="AE481" s="1">
        <v>125.2</v>
      </c>
      <c r="AF481" s="1">
        <v>168.8</v>
      </c>
      <c r="AG481" s="1">
        <v>72.3824</v>
      </c>
      <c r="AH481">
        <f t="shared" si="207"/>
        <v>-0.0308267997148968</v>
      </c>
      <c r="AI481">
        <f t="shared" si="208"/>
        <v>0.0610277909841381</v>
      </c>
      <c r="AJ481">
        <f t="shared" si="209"/>
        <v>0.0392011834319528</v>
      </c>
      <c r="AK481">
        <f t="shared" si="210"/>
        <v>0.0474777448071215</v>
      </c>
      <c r="AL481">
        <f t="shared" si="211"/>
        <v>0.0437201907790144</v>
      </c>
      <c r="AM481">
        <f t="shared" si="212"/>
        <v>0.351532567049808</v>
      </c>
      <c r="AN481">
        <f t="shared" si="213"/>
        <v>0.0199680511182109</v>
      </c>
      <c r="AO481">
        <f t="shared" si="214"/>
        <v>0.0343601895734596</v>
      </c>
      <c r="AP481">
        <f t="shared" si="215"/>
        <v>0.037477342558412</v>
      </c>
    </row>
    <row r="482" spans="1:42">
      <c r="A482" s="3" t="s">
        <v>2832</v>
      </c>
      <c r="B482" s="3" t="s">
        <v>2833</v>
      </c>
      <c r="C482" s="3" t="s">
        <v>2834</v>
      </c>
      <c r="D482" s="3" t="s">
        <v>2835</v>
      </c>
      <c r="E482" s="3" t="s">
        <v>2836</v>
      </c>
      <c r="F482" s="3" t="s">
        <v>2837</v>
      </c>
      <c r="G482">
        <f t="shared" si="189"/>
        <v>0.0836845519300029</v>
      </c>
      <c r="H482">
        <f t="shared" si="190"/>
        <v>0.0618222136433429</v>
      </c>
      <c r="I482">
        <f t="shared" si="191"/>
        <v>0.0683775920281288</v>
      </c>
      <c r="J482">
        <f t="shared" si="192"/>
        <v>0.105584525632077</v>
      </c>
      <c r="K482">
        <f t="shared" si="193"/>
        <v>0.12077858206047</v>
      </c>
      <c r="L482">
        <f t="shared" si="194"/>
        <v>0.140624268075991</v>
      </c>
      <c r="M482">
        <f t="shared" si="195"/>
        <v>0.0666670225645188</v>
      </c>
      <c r="N482">
        <f t="shared" si="196"/>
        <v>0.0649915642063322</v>
      </c>
      <c r="O482">
        <f t="shared" si="197"/>
        <v>0.0712953564550639</v>
      </c>
      <c r="P482">
        <f t="shared" si="198"/>
        <v>-0.0153069599018742</v>
      </c>
      <c r="Q482">
        <f t="shared" si="199"/>
        <v>-0.0390549962893699</v>
      </c>
      <c r="R482">
        <f t="shared" si="200"/>
        <v>-0.0490206218061339</v>
      </c>
      <c r="S482">
        <f t="shared" si="201"/>
        <v>-0.049496563952706</v>
      </c>
      <c r="T482">
        <f t="shared" si="206"/>
        <v>0.0618222136433429</v>
      </c>
      <c r="U482">
        <f t="shared" si="202"/>
        <v>0.0650999028357359</v>
      </c>
      <c r="V482">
        <f t="shared" si="203"/>
        <v>0.0656222760786635</v>
      </c>
      <c r="W482">
        <f t="shared" si="204"/>
        <v>0.0654645981105807</v>
      </c>
      <c r="X482">
        <f t="shared" si="205"/>
        <v>0.0666307497794773</v>
      </c>
      <c r="Y482" s="1">
        <v>1122.2</v>
      </c>
      <c r="Z482" s="1">
        <v>4654.5</v>
      </c>
      <c r="AA482" s="1">
        <v>135.2</v>
      </c>
      <c r="AB482" s="1">
        <v>134.7</v>
      </c>
      <c r="AC482" s="1">
        <v>126.4</v>
      </c>
      <c r="AD482" s="1">
        <v>106.8</v>
      </c>
      <c r="AE482" s="1">
        <v>127.8</v>
      </c>
      <c r="AF482" s="1">
        <v>169.3</v>
      </c>
      <c r="AG482" s="1">
        <v>72.1496</v>
      </c>
      <c r="AH482">
        <f t="shared" si="207"/>
        <v>-0.02227766886473</v>
      </c>
      <c r="AI482">
        <f t="shared" si="208"/>
        <v>0.0663229133097002</v>
      </c>
      <c r="AJ482">
        <f t="shared" si="209"/>
        <v>0.0480769230769231</v>
      </c>
      <c r="AK482">
        <f t="shared" si="210"/>
        <v>0.0601336302895325</v>
      </c>
      <c r="AL482">
        <f t="shared" si="211"/>
        <v>0.0450949367088607</v>
      </c>
      <c r="AM482">
        <f t="shared" si="212"/>
        <v>0.550561797752809</v>
      </c>
      <c r="AN482">
        <f t="shared" si="213"/>
        <v>-0.00469483568075113</v>
      </c>
      <c r="AO482">
        <f t="shared" si="214"/>
        <v>0.037212049616066</v>
      </c>
      <c r="AP482">
        <f t="shared" si="215"/>
        <v>0.0405587834166786</v>
      </c>
    </row>
    <row r="483" spans="1:42">
      <c r="A483" s="3" t="s">
        <v>2838</v>
      </c>
      <c r="B483" s="3" t="s">
        <v>2839</v>
      </c>
      <c r="C483" s="3" t="s">
        <v>2840</v>
      </c>
      <c r="D483" s="3" t="s">
        <v>2841</v>
      </c>
      <c r="E483" s="3" t="s">
        <v>2842</v>
      </c>
      <c r="F483" s="3" t="s">
        <v>2843</v>
      </c>
      <c r="G483">
        <f t="shared" si="189"/>
        <v>0.0845696838634023</v>
      </c>
      <c r="H483">
        <f t="shared" si="190"/>
        <v>0.0609715569914836</v>
      </c>
      <c r="I483">
        <f t="shared" si="191"/>
        <v>0.0677485712072884</v>
      </c>
      <c r="J483">
        <f t="shared" si="192"/>
        <v>0.107367469641578</v>
      </c>
      <c r="K483">
        <f t="shared" si="193"/>
        <v>0.122448799088004</v>
      </c>
      <c r="L483">
        <f t="shared" si="194"/>
        <v>0.142266340549921</v>
      </c>
      <c r="M483">
        <f t="shared" si="195"/>
        <v>0.0663098394566383</v>
      </c>
      <c r="N483">
        <f t="shared" si="196"/>
        <v>0.064155355006065</v>
      </c>
      <c r="O483">
        <f t="shared" si="197"/>
        <v>0.0691937521224099</v>
      </c>
      <c r="P483">
        <f t="shared" si="198"/>
        <v>-0.0168211126561139</v>
      </c>
      <c r="Q483">
        <f t="shared" si="199"/>
        <v>-0.0390224276071368</v>
      </c>
      <c r="R483">
        <f t="shared" si="200"/>
        <v>-0.048676278897332</v>
      </c>
      <c r="S483">
        <f t="shared" si="201"/>
        <v>-0.0494656168052815</v>
      </c>
      <c r="T483">
        <f t="shared" si="206"/>
        <v>0.0609715569914836</v>
      </c>
      <c r="U483">
        <f t="shared" si="202"/>
        <v>0.064360064099386</v>
      </c>
      <c r="V483">
        <f t="shared" si="203"/>
        <v>0.0650099892184701</v>
      </c>
      <c r="W483">
        <f t="shared" si="204"/>
        <v>0.0647963306653688</v>
      </c>
      <c r="X483">
        <f t="shared" si="205"/>
        <v>0.065675814956777</v>
      </c>
      <c r="Y483" s="1">
        <v>1109</v>
      </c>
      <c r="Z483" s="1">
        <v>4669.4</v>
      </c>
      <c r="AA483" s="1">
        <v>136.6</v>
      </c>
      <c r="AB483" s="1">
        <v>136.5</v>
      </c>
      <c r="AC483" s="1">
        <v>127.5</v>
      </c>
      <c r="AD483" s="1">
        <v>111</v>
      </c>
      <c r="AE483" s="1">
        <v>129.9</v>
      </c>
      <c r="AF483" s="1">
        <v>170</v>
      </c>
      <c r="AG483" s="1">
        <v>72.8472</v>
      </c>
      <c r="AH483">
        <f t="shared" si="207"/>
        <v>-0.00685302073940479</v>
      </c>
      <c r="AI483">
        <f t="shared" si="208"/>
        <v>0.07097271598064</v>
      </c>
      <c r="AJ483">
        <f t="shared" si="209"/>
        <v>0.0387994143484627</v>
      </c>
      <c r="AK483">
        <f t="shared" si="210"/>
        <v>0.049084249084249</v>
      </c>
      <c r="AL483">
        <f t="shared" si="211"/>
        <v>0.0337254901960785</v>
      </c>
      <c r="AM483">
        <f t="shared" si="212"/>
        <v>0.276576576576576</v>
      </c>
      <c r="AN483">
        <f t="shared" si="213"/>
        <v>-0.0184757505773672</v>
      </c>
      <c r="AO483">
        <f t="shared" si="214"/>
        <v>0.0352941176470588</v>
      </c>
      <c r="AP483">
        <f t="shared" si="215"/>
        <v>0.0318529744451399</v>
      </c>
    </row>
    <row r="484" spans="1:42">
      <c r="A484" s="3" t="s">
        <v>2844</v>
      </c>
      <c r="B484" s="3" t="s">
        <v>2845</v>
      </c>
      <c r="C484" s="3" t="s">
        <v>2846</v>
      </c>
      <c r="D484" s="3" t="s">
        <v>2847</v>
      </c>
      <c r="E484" s="3" t="s">
        <v>2848</v>
      </c>
      <c r="F484" s="3" t="s">
        <v>2849</v>
      </c>
      <c r="G484">
        <f t="shared" si="189"/>
        <v>0.0858968690024034</v>
      </c>
      <c r="H484">
        <f t="shared" si="190"/>
        <v>0.0628226607350258</v>
      </c>
      <c r="I484">
        <f t="shared" si="191"/>
        <v>0.064385906006017</v>
      </c>
      <c r="J484">
        <f t="shared" si="192"/>
        <v>0.106296081362523</v>
      </c>
      <c r="K484">
        <f t="shared" si="193"/>
        <v>0.118241141461146</v>
      </c>
      <c r="L484">
        <f t="shared" si="194"/>
        <v>0.130851980902374</v>
      </c>
      <c r="M484">
        <f t="shared" si="195"/>
        <v>0.0628387570839775</v>
      </c>
      <c r="N484">
        <f t="shared" si="196"/>
        <v>0.0604802712332081</v>
      </c>
      <c r="O484">
        <f t="shared" si="197"/>
        <v>0.0620621130997374</v>
      </c>
      <c r="P484">
        <f t="shared" si="198"/>
        <v>-0.0215109629963864</v>
      </c>
      <c r="Q484">
        <f t="shared" si="199"/>
        <v>-0.0357083682434539</v>
      </c>
      <c r="R484">
        <f t="shared" si="200"/>
        <v>-0.0513470672600012</v>
      </c>
      <c r="S484">
        <f t="shared" si="201"/>
        <v>-0.0513672978891744</v>
      </c>
      <c r="T484">
        <f t="shared" si="206"/>
        <v>0.0628226607350258</v>
      </c>
      <c r="U484">
        <f t="shared" si="202"/>
        <v>0.0636042833705214</v>
      </c>
      <c r="V484">
        <f t="shared" si="203"/>
        <v>0.0633491079416734</v>
      </c>
      <c r="W484">
        <f t="shared" si="204"/>
        <v>0.0626318987645571</v>
      </c>
      <c r="X484">
        <f t="shared" si="205"/>
        <v>0.0625179416315931</v>
      </c>
      <c r="Y484" s="1">
        <v>1108.1</v>
      </c>
      <c r="Z484" s="1">
        <v>4699.2</v>
      </c>
      <c r="AA484" s="1">
        <v>137.3</v>
      </c>
      <c r="AB484" s="1">
        <v>137.4</v>
      </c>
      <c r="AC484" s="1">
        <v>128.4</v>
      </c>
      <c r="AD484" s="1">
        <v>113.2</v>
      </c>
      <c r="AE484" s="1">
        <v>128.9</v>
      </c>
      <c r="AF484" s="1">
        <v>171</v>
      </c>
      <c r="AG484" s="1">
        <v>73.2652</v>
      </c>
      <c r="AH484">
        <f t="shared" si="207"/>
        <v>0.0013536684414764</v>
      </c>
      <c r="AI484">
        <f t="shared" si="208"/>
        <v>0.0767364657814097</v>
      </c>
      <c r="AJ484">
        <f t="shared" si="209"/>
        <v>0.0284049526584121</v>
      </c>
      <c r="AK484">
        <f t="shared" si="210"/>
        <v>0.0349344978165938</v>
      </c>
      <c r="AL484">
        <f t="shared" si="211"/>
        <v>0.0202492211838006</v>
      </c>
      <c r="AM484">
        <f t="shared" si="212"/>
        <v>0.169611307420495</v>
      </c>
      <c r="AN484">
        <f t="shared" si="213"/>
        <v>-0.0108611326609775</v>
      </c>
      <c r="AO484">
        <f t="shared" si="214"/>
        <v>0.0298245614035087</v>
      </c>
      <c r="AP484">
        <f t="shared" si="215"/>
        <v>0.0249408996358436</v>
      </c>
    </row>
    <row r="485" spans="1:42">
      <c r="A485" s="3" t="s">
        <v>2850</v>
      </c>
      <c r="B485" s="3" t="s">
        <v>2851</v>
      </c>
      <c r="C485" s="3" t="s">
        <v>2852</v>
      </c>
      <c r="D485" s="3" t="s">
        <v>2853</v>
      </c>
      <c r="E485" s="3" t="s">
        <v>2854</v>
      </c>
      <c r="F485" s="3" t="s">
        <v>2855</v>
      </c>
      <c r="G485">
        <f t="shared" si="189"/>
        <v>0.0912236707481139</v>
      </c>
      <c r="H485">
        <f t="shared" si="190"/>
        <v>0.0648372324140093</v>
      </c>
      <c r="I485">
        <f t="shared" si="191"/>
        <v>0.0667189693278445</v>
      </c>
      <c r="J485">
        <f t="shared" si="192"/>
        <v>0.109417168756529</v>
      </c>
      <c r="K485">
        <f t="shared" si="193"/>
        <v>0.120456176229812</v>
      </c>
      <c r="L485">
        <f t="shared" si="194"/>
        <v>0.129935551204357</v>
      </c>
      <c r="M485">
        <f t="shared" si="195"/>
        <v>0.0633643906286159</v>
      </c>
      <c r="N485">
        <f t="shared" si="196"/>
        <v>0.0648091455117834</v>
      </c>
      <c r="O485">
        <f t="shared" si="197"/>
        <v>0.0632203366548584</v>
      </c>
      <c r="P485">
        <f t="shared" si="198"/>
        <v>-0.0245047014202693</v>
      </c>
      <c r="Q485">
        <f t="shared" si="199"/>
        <v>-0.0423461945784776</v>
      </c>
      <c r="R485">
        <f t="shared" si="200"/>
        <v>-0.0533009445956788</v>
      </c>
      <c r="S485">
        <f t="shared" si="201"/>
        <v>-0.04881963285413</v>
      </c>
      <c r="T485">
        <f t="shared" si="206"/>
        <v>0.0648372324140093</v>
      </c>
      <c r="U485">
        <f t="shared" si="202"/>
        <v>0.0657781008709269</v>
      </c>
      <c r="V485">
        <f t="shared" si="203"/>
        <v>0.0649735307901566</v>
      </c>
      <c r="W485">
        <f t="shared" si="204"/>
        <v>0.0649324344705633</v>
      </c>
      <c r="X485">
        <f t="shared" si="205"/>
        <v>0.0645900149074223</v>
      </c>
      <c r="Y485" s="1">
        <v>1114.3</v>
      </c>
      <c r="Z485" s="1">
        <v>4753.1</v>
      </c>
      <c r="AA485" s="1">
        <v>136.9</v>
      </c>
      <c r="AB485" s="1">
        <v>136.9</v>
      </c>
      <c r="AC485" s="1">
        <v>128.3</v>
      </c>
      <c r="AD485" s="1">
        <v>111.3</v>
      </c>
      <c r="AE485" s="1">
        <v>127.5</v>
      </c>
      <c r="AF485" s="1">
        <v>170.9</v>
      </c>
      <c r="AG485" s="1">
        <v>73.1609</v>
      </c>
      <c r="AH485">
        <f t="shared" si="207"/>
        <v>0.000717939513595939</v>
      </c>
      <c r="AI485">
        <f t="shared" si="208"/>
        <v>0.0778860112347731</v>
      </c>
      <c r="AJ485">
        <f t="shared" si="209"/>
        <v>0.0372534696859021</v>
      </c>
      <c r="AK485">
        <f t="shared" si="210"/>
        <v>0.0452885317750182</v>
      </c>
      <c r="AL485">
        <f t="shared" si="211"/>
        <v>0.0202650038971161</v>
      </c>
      <c r="AM485">
        <f t="shared" si="212"/>
        <v>0.19496855345912</v>
      </c>
      <c r="AN485">
        <f t="shared" si="213"/>
        <v>-0.0172549019607843</v>
      </c>
      <c r="AO485">
        <f t="shared" si="214"/>
        <v>0.032182562902282</v>
      </c>
      <c r="AP485">
        <f t="shared" si="215"/>
        <v>0.0273752783248977</v>
      </c>
    </row>
    <row r="486" spans="1:42">
      <c r="A486" s="3" t="s">
        <v>2856</v>
      </c>
      <c r="B486" s="3" t="s">
        <v>2857</v>
      </c>
      <c r="C486" s="3" t="s">
        <v>2858</v>
      </c>
      <c r="D486" s="3" t="s">
        <v>2859</v>
      </c>
      <c r="E486" s="3" t="s">
        <v>2860</v>
      </c>
      <c r="F486" s="3" t="s">
        <v>2861</v>
      </c>
      <c r="G486">
        <f t="shared" si="189"/>
        <v>0.093965024960606</v>
      </c>
      <c r="H486">
        <f t="shared" si="190"/>
        <v>0.0626523011694565</v>
      </c>
      <c r="I486">
        <f t="shared" si="191"/>
        <v>0.0692119105452291</v>
      </c>
      <c r="J486">
        <f t="shared" si="192"/>
        <v>0.111575729789769</v>
      </c>
      <c r="K486">
        <f t="shared" si="193"/>
        <v>0.122084204176474</v>
      </c>
      <c r="L486">
        <f t="shared" si="194"/>
        <v>0.127962044524045</v>
      </c>
      <c r="M486">
        <f t="shared" si="195"/>
        <v>0.0639195553685153</v>
      </c>
      <c r="N486">
        <f t="shared" si="196"/>
        <v>0.0646204195924525</v>
      </c>
      <c r="O486">
        <f t="shared" si="197"/>
        <v>0.0621868412644006</v>
      </c>
      <c r="P486">
        <f t="shared" si="198"/>
        <v>-0.0247531144153769</v>
      </c>
      <c r="Q486">
        <f t="shared" si="199"/>
        <v>-0.0400282975315104</v>
      </c>
      <c r="R486">
        <f t="shared" si="200"/>
        <v>-0.0510451986277039</v>
      </c>
      <c r="S486">
        <f t="shared" si="201"/>
        <v>-0.0444577801769607</v>
      </c>
      <c r="T486">
        <f t="shared" si="206"/>
        <v>0.0626523011694565</v>
      </c>
      <c r="U486">
        <f t="shared" si="202"/>
        <v>0.0659321058573428</v>
      </c>
      <c r="V486">
        <f t="shared" si="203"/>
        <v>0.0652612556944003</v>
      </c>
      <c r="W486">
        <f t="shared" si="204"/>
        <v>0.0651010466689134</v>
      </c>
      <c r="X486">
        <f t="shared" si="205"/>
        <v>0.0645182055880108</v>
      </c>
      <c r="Y486" s="1">
        <v>1105.6</v>
      </c>
      <c r="Z486" s="1">
        <v>4743.5</v>
      </c>
      <c r="AA486" s="1">
        <v>137</v>
      </c>
      <c r="AB486" s="1">
        <v>136.9</v>
      </c>
      <c r="AC486" s="1">
        <v>128.2</v>
      </c>
      <c r="AD486" s="1">
        <v>115.1</v>
      </c>
      <c r="AE486" s="1">
        <v>126.8</v>
      </c>
      <c r="AF486" s="1">
        <v>171.2</v>
      </c>
      <c r="AG486" s="1">
        <v>73.5007</v>
      </c>
      <c r="AH486">
        <f t="shared" si="207"/>
        <v>0.012481910274964</v>
      </c>
      <c r="AI486">
        <f t="shared" si="208"/>
        <v>0.0803415199747023</v>
      </c>
      <c r="AJ486">
        <f t="shared" si="209"/>
        <v>0.0386861313868614</v>
      </c>
      <c r="AK486">
        <f t="shared" si="210"/>
        <v>0.0489408327246164</v>
      </c>
      <c r="AL486">
        <f t="shared" si="211"/>
        <v>0.0226209048361935</v>
      </c>
      <c r="AM486">
        <f t="shared" si="212"/>
        <v>0.133796698523024</v>
      </c>
      <c r="AN486">
        <f t="shared" si="213"/>
        <v>-0.00630914826498421</v>
      </c>
      <c r="AO486">
        <f t="shared" si="214"/>
        <v>0.0356308411214955</v>
      </c>
      <c r="AP486">
        <f t="shared" si="215"/>
        <v>0.0271834145797252</v>
      </c>
    </row>
    <row r="487" spans="1:42">
      <c r="A487" s="3" t="s">
        <v>2862</v>
      </c>
      <c r="B487" s="3" t="s">
        <v>2863</v>
      </c>
      <c r="C487" s="3" t="s">
        <v>2864</v>
      </c>
      <c r="D487" s="3" t="s">
        <v>2865</v>
      </c>
      <c r="E487" s="3" t="s">
        <v>2866</v>
      </c>
      <c r="F487" s="3" t="s">
        <v>2867</v>
      </c>
      <c r="G487">
        <f t="shared" si="189"/>
        <v>0.086555078863163</v>
      </c>
      <c r="H487">
        <f t="shared" si="190"/>
        <v>0.0637601574745112</v>
      </c>
      <c r="I487">
        <f t="shared" si="191"/>
        <v>0.0614629872795669</v>
      </c>
      <c r="J487">
        <f t="shared" si="192"/>
        <v>0.10123669396256</v>
      </c>
      <c r="K487">
        <f t="shared" si="193"/>
        <v>0.108294443001081</v>
      </c>
      <c r="L487">
        <f t="shared" si="194"/>
        <v>0.110879724744826</v>
      </c>
      <c r="M487">
        <f t="shared" si="195"/>
        <v>0.0607330091930244</v>
      </c>
      <c r="N487">
        <f t="shared" si="196"/>
        <v>0.0624282852329023</v>
      </c>
      <c r="O487">
        <f t="shared" si="197"/>
        <v>0.0594595250957287</v>
      </c>
      <c r="P487">
        <f t="shared" si="198"/>
        <v>-0.0250920915835962</v>
      </c>
      <c r="Q487">
        <f t="shared" si="199"/>
        <v>-0.0442408900281369</v>
      </c>
      <c r="R487">
        <f t="shared" si="200"/>
        <v>-0.0533360143900539</v>
      </c>
      <c r="S487">
        <f t="shared" si="201"/>
        <v>-0.0436390794782892</v>
      </c>
      <c r="T487">
        <f t="shared" si="206"/>
        <v>0.0637601574745112</v>
      </c>
      <c r="U487">
        <f t="shared" si="202"/>
        <v>0.062611572377039</v>
      </c>
      <c r="V487">
        <f t="shared" si="203"/>
        <v>0.0619853846490341</v>
      </c>
      <c r="W487">
        <f t="shared" si="204"/>
        <v>0.0620961097950012</v>
      </c>
      <c r="X487">
        <f t="shared" si="205"/>
        <v>0.0615687928551467</v>
      </c>
      <c r="Y487" s="1">
        <v>1102.9</v>
      </c>
      <c r="Z487" s="1">
        <v>4758</v>
      </c>
      <c r="AA487" s="1">
        <v>138.1</v>
      </c>
      <c r="AB487" s="1">
        <v>138.4</v>
      </c>
      <c r="AC487" s="1">
        <v>129.3</v>
      </c>
      <c r="AD487" s="1">
        <v>124.8</v>
      </c>
      <c r="AE487" s="1">
        <v>126.5</v>
      </c>
      <c r="AF487" s="1">
        <v>172.2</v>
      </c>
      <c r="AG487" s="1">
        <v>73.6535</v>
      </c>
      <c r="AH487">
        <f t="shared" si="207"/>
        <v>0.0213074621452534</v>
      </c>
      <c r="AI487">
        <f t="shared" si="208"/>
        <v>0.0851618327028163</v>
      </c>
      <c r="AJ487">
        <f t="shared" si="209"/>
        <v>0.0267921795800146</v>
      </c>
      <c r="AK487">
        <f t="shared" si="210"/>
        <v>0.0317919075144509</v>
      </c>
      <c r="AL487">
        <f t="shared" si="211"/>
        <v>0.0123743232791956</v>
      </c>
      <c r="AM487">
        <f t="shared" si="212"/>
        <v>-0.0392628205128204</v>
      </c>
      <c r="AN487">
        <f t="shared" si="213"/>
        <v>-0.0118577075098814</v>
      </c>
      <c r="AO487">
        <f t="shared" si="214"/>
        <v>0.0319396051103368</v>
      </c>
      <c r="AP487">
        <f t="shared" si="215"/>
        <v>0.0254027303522577</v>
      </c>
    </row>
    <row r="488" spans="1:42">
      <c r="A488" s="3" t="s">
        <v>2868</v>
      </c>
      <c r="B488" s="3" t="s">
        <v>2869</v>
      </c>
      <c r="C488" s="3" t="s">
        <v>2870</v>
      </c>
      <c r="D488" s="3" t="s">
        <v>2871</v>
      </c>
      <c r="E488" s="3" t="s">
        <v>2872</v>
      </c>
      <c r="F488" s="3" t="s">
        <v>2873</v>
      </c>
      <c r="G488">
        <f t="shared" si="189"/>
        <v>0.0894497821173587</v>
      </c>
      <c r="H488">
        <f t="shared" si="190"/>
        <v>0.0636216082973249</v>
      </c>
      <c r="I488">
        <f t="shared" si="191"/>
        <v>0.0603782115794401</v>
      </c>
      <c r="J488">
        <f t="shared" si="192"/>
        <v>0.111280188580568</v>
      </c>
      <c r="K488">
        <f t="shared" si="193"/>
        <v>0.12030442797611</v>
      </c>
      <c r="L488">
        <f t="shared" si="194"/>
        <v>0.126641088424081</v>
      </c>
      <c r="M488">
        <f t="shared" si="195"/>
        <v>0.0627153748238933</v>
      </c>
      <c r="N488">
        <f t="shared" si="196"/>
        <v>0.0601960845416323</v>
      </c>
      <c r="O488">
        <f t="shared" si="197"/>
        <v>0.0593829294214722</v>
      </c>
      <c r="P488">
        <f t="shared" si="198"/>
        <v>-0.0290715705379186</v>
      </c>
      <c r="Q488">
        <f t="shared" si="199"/>
        <v>-0.0463940626306988</v>
      </c>
      <c r="R488">
        <f t="shared" si="200"/>
        <v>-0.0513668242303097</v>
      </c>
      <c r="S488">
        <f t="shared" si="201"/>
        <v>-0.0431229388199789</v>
      </c>
      <c r="T488">
        <f t="shared" si="206"/>
        <v>0.0636216082973249</v>
      </c>
      <c r="U488">
        <f t="shared" si="202"/>
        <v>0.0619999099383825</v>
      </c>
      <c r="V488">
        <f t="shared" si="203"/>
        <v>0.0622383982335527</v>
      </c>
      <c r="W488">
        <f t="shared" si="204"/>
        <v>0.0617278198105726</v>
      </c>
      <c r="X488">
        <f t="shared" si="205"/>
        <v>0.0612588417327526</v>
      </c>
      <c r="Y488" s="1">
        <v>1103.5</v>
      </c>
      <c r="Z488" s="1">
        <v>4774.2</v>
      </c>
      <c r="AA488" s="1">
        <v>138.2</v>
      </c>
      <c r="AB488" s="1">
        <v>138.3</v>
      </c>
      <c r="AC488" s="1">
        <v>129.6</v>
      </c>
      <c r="AD488" s="1">
        <v>122.1</v>
      </c>
      <c r="AE488" s="1">
        <v>127.4</v>
      </c>
      <c r="AF488" s="1">
        <v>172.7</v>
      </c>
      <c r="AG488" s="1">
        <v>73.7147</v>
      </c>
      <c r="AH488">
        <f t="shared" si="207"/>
        <v>0.0327140915269596</v>
      </c>
      <c r="AI488">
        <f t="shared" si="208"/>
        <v>0.0884127183611915</v>
      </c>
      <c r="AJ488">
        <f t="shared" si="209"/>
        <v>0.0137481910274964</v>
      </c>
      <c r="AK488">
        <f t="shared" si="210"/>
        <v>0.0166305133767172</v>
      </c>
      <c r="AL488">
        <f t="shared" si="211"/>
        <v>-0.00154320987654312</v>
      </c>
      <c r="AM488">
        <f t="shared" si="212"/>
        <v>-0.0720720720720721</v>
      </c>
      <c r="AN488">
        <f t="shared" si="213"/>
        <v>-0.0313971742543171</v>
      </c>
      <c r="AO488">
        <f t="shared" si="214"/>
        <v>0.0272148233931674</v>
      </c>
      <c r="AP488">
        <f t="shared" si="215"/>
        <v>0.0267680666135792</v>
      </c>
    </row>
    <row r="489" spans="1:42">
      <c r="A489" s="3" t="s">
        <v>2874</v>
      </c>
      <c r="B489" s="3" t="s">
        <v>2875</v>
      </c>
      <c r="C489" s="3" t="s">
        <v>420</v>
      </c>
      <c r="D489" s="3" t="s">
        <v>2876</v>
      </c>
      <c r="E489" s="3" t="s">
        <v>2877</v>
      </c>
      <c r="F489" s="3" t="s">
        <v>2878</v>
      </c>
      <c r="G489">
        <f t="shared" si="189"/>
        <v>0.0883175765442502</v>
      </c>
      <c r="H489">
        <f t="shared" si="190"/>
        <v>0.0612692045152339</v>
      </c>
      <c r="I489">
        <f t="shared" si="191"/>
        <v>0.0602432768866573</v>
      </c>
      <c r="J489">
        <f t="shared" si="192"/>
        <v>0.108218497525564</v>
      </c>
      <c r="K489">
        <f t="shared" si="193"/>
        <v>0.116621766596175</v>
      </c>
      <c r="L489">
        <f t="shared" si="194"/>
        <v>0.123584861922866</v>
      </c>
      <c r="M489">
        <f t="shared" si="195"/>
        <v>0.0587392190235047</v>
      </c>
      <c r="N489">
        <f t="shared" si="196"/>
        <v>0.0581197084196558</v>
      </c>
      <c r="O489">
        <f t="shared" si="197"/>
        <v>0.0581630640727759</v>
      </c>
      <c r="P489">
        <f t="shared" si="198"/>
        <v>-0.0280742996575929</v>
      </c>
      <c r="Q489">
        <f t="shared" si="199"/>
        <v>-0.04384833857227</v>
      </c>
      <c r="R489">
        <f t="shared" si="200"/>
        <v>-0.0483359291033347</v>
      </c>
      <c r="S489">
        <f t="shared" si="201"/>
        <v>-0.0418315106227588</v>
      </c>
      <c r="T489">
        <f t="shared" si="206"/>
        <v>0.0612692045152339</v>
      </c>
      <c r="U489">
        <f t="shared" si="202"/>
        <v>0.0607562407009456</v>
      </c>
      <c r="V489">
        <f t="shared" si="203"/>
        <v>0.0600839001417986</v>
      </c>
      <c r="W489">
        <f t="shared" si="204"/>
        <v>0.0595928522112629</v>
      </c>
      <c r="X489">
        <f t="shared" si="205"/>
        <v>0.0593068945835655</v>
      </c>
      <c r="Y489" s="1">
        <v>1100.5</v>
      </c>
      <c r="Z489" s="1">
        <v>4807.3</v>
      </c>
      <c r="AA489" s="1">
        <v>137.9</v>
      </c>
      <c r="AB489" s="1">
        <v>138</v>
      </c>
      <c r="AC489" s="1">
        <v>129.3</v>
      </c>
      <c r="AD489" s="1">
        <v>117.6</v>
      </c>
      <c r="AE489" s="1">
        <v>128.3</v>
      </c>
      <c r="AF489" s="1">
        <v>172.7</v>
      </c>
      <c r="AG489" s="1">
        <v>74.0875</v>
      </c>
      <c r="AH489">
        <f t="shared" si="207"/>
        <v>0.044525215810995</v>
      </c>
      <c r="AI489">
        <f t="shared" si="208"/>
        <v>0.0875335427370874</v>
      </c>
      <c r="AJ489">
        <f t="shared" si="209"/>
        <v>0.0203045685279187</v>
      </c>
      <c r="AK489">
        <f t="shared" si="210"/>
        <v>0.023913043478261</v>
      </c>
      <c r="AL489">
        <f t="shared" si="211"/>
        <v>-0.00154679040989959</v>
      </c>
      <c r="AM489">
        <f t="shared" si="212"/>
        <v>-0.0450680272108843</v>
      </c>
      <c r="AN489">
        <f t="shared" si="213"/>
        <v>-0.0514419329696026</v>
      </c>
      <c r="AO489">
        <f t="shared" si="214"/>
        <v>0.0272148233931674</v>
      </c>
      <c r="AP489">
        <f t="shared" si="215"/>
        <v>0.0274567234688712</v>
      </c>
    </row>
    <row r="490" spans="1:42">
      <c r="A490" s="3" t="s">
        <v>2879</v>
      </c>
      <c r="B490" s="3" t="s">
        <v>2880</v>
      </c>
      <c r="C490" s="3" t="s">
        <v>2881</v>
      </c>
      <c r="D490" s="3" t="s">
        <v>2882</v>
      </c>
      <c r="E490" s="3" t="s">
        <v>681</v>
      </c>
      <c r="F490" s="3" t="s">
        <v>2883</v>
      </c>
      <c r="G490">
        <f t="shared" si="189"/>
        <v>0.092449747498998</v>
      </c>
      <c r="H490">
        <f t="shared" si="190"/>
        <v>0.0617477522914095</v>
      </c>
      <c r="I490">
        <f t="shared" si="191"/>
        <v>0.0559890344344723</v>
      </c>
      <c r="J490">
        <f t="shared" si="192"/>
        <v>0.119594198631821</v>
      </c>
      <c r="K490">
        <f t="shared" si="193"/>
        <v>0.130023878862856</v>
      </c>
      <c r="L490">
        <f t="shared" si="194"/>
        <v>0.139163305273748</v>
      </c>
      <c r="M490">
        <f t="shared" si="195"/>
        <v>0.0584277633943334</v>
      </c>
      <c r="N490">
        <f t="shared" si="196"/>
        <v>0.0567894668287585</v>
      </c>
      <c r="O490">
        <f t="shared" si="197"/>
        <v>0.0569972949468505</v>
      </c>
      <c r="P490">
        <f t="shared" si="198"/>
        <v>-0.0364607130645257</v>
      </c>
      <c r="Q490">
        <f t="shared" si="199"/>
        <v>-0.0474459675805498</v>
      </c>
      <c r="R490">
        <f t="shared" si="200"/>
        <v>-0.0511720259192247</v>
      </c>
      <c r="S490">
        <f t="shared" si="201"/>
        <v>-0.0401665442578052</v>
      </c>
      <c r="T490">
        <f t="shared" si="206"/>
        <v>0.0617477522914095</v>
      </c>
      <c r="U490">
        <f t="shared" si="202"/>
        <v>0.0588683933629409</v>
      </c>
      <c r="V490">
        <f t="shared" si="203"/>
        <v>0.0587215167067384</v>
      </c>
      <c r="W490">
        <f t="shared" si="204"/>
        <v>0.0582385042372434</v>
      </c>
      <c r="X490">
        <f t="shared" si="205"/>
        <v>0.0579902623791648</v>
      </c>
      <c r="Y490" s="1">
        <v>1098.7</v>
      </c>
      <c r="Z490" s="1">
        <v>4837.8</v>
      </c>
      <c r="AA490" s="1">
        <v>139</v>
      </c>
      <c r="AB490" s="1">
        <v>139.4</v>
      </c>
      <c r="AC490" s="1">
        <v>130.3</v>
      </c>
      <c r="AD490" s="1">
        <v>125.6</v>
      </c>
      <c r="AE490" s="1">
        <v>129.8</v>
      </c>
      <c r="AF490" s="1">
        <v>173.6</v>
      </c>
      <c r="AG490" s="1">
        <v>74.6691</v>
      </c>
      <c r="AH490">
        <f t="shared" si="207"/>
        <v>0.0961135887867479</v>
      </c>
      <c r="AI490">
        <f t="shared" si="208"/>
        <v>0.103394104758361</v>
      </c>
      <c r="AJ490">
        <f t="shared" si="209"/>
        <v>0.0165467625899281</v>
      </c>
      <c r="AK490">
        <f t="shared" si="210"/>
        <v>0.0193687230989956</v>
      </c>
      <c r="AL490">
        <f t="shared" si="211"/>
        <v>-0.00767459708365311</v>
      </c>
      <c r="AM490">
        <f t="shared" si="212"/>
        <v>-0.146496815286624</v>
      </c>
      <c r="AN490">
        <f t="shared" si="213"/>
        <v>-0.0647149460708783</v>
      </c>
      <c r="AO490">
        <f t="shared" si="214"/>
        <v>0.0259216589861751</v>
      </c>
      <c r="AP490">
        <f t="shared" si="215"/>
        <v>0.00940014008472038</v>
      </c>
    </row>
    <row r="491" spans="1:42">
      <c r="A491" s="3" t="s">
        <v>2884</v>
      </c>
      <c r="B491" s="3" t="s">
        <v>122</v>
      </c>
      <c r="C491" s="3" t="s">
        <v>2885</v>
      </c>
      <c r="D491" s="3" t="s">
        <v>2886</v>
      </c>
      <c r="E491" s="3" t="s">
        <v>2887</v>
      </c>
      <c r="F491" s="3" t="s">
        <v>2888</v>
      </c>
      <c r="G491">
        <f t="shared" si="189"/>
        <v>0.0968389371654207</v>
      </c>
      <c r="H491">
        <f t="shared" si="190"/>
        <v>0.0620456309718819</v>
      </c>
      <c r="I491">
        <f t="shared" si="191"/>
        <v>0.0543533629123398</v>
      </c>
      <c r="J491">
        <f t="shared" si="192"/>
        <v>0.127263052794905</v>
      </c>
      <c r="K491">
        <f t="shared" si="193"/>
        <v>0.141809693300204</v>
      </c>
      <c r="L491">
        <f t="shared" si="194"/>
        <v>0.150739889907984</v>
      </c>
      <c r="M491">
        <f t="shared" si="195"/>
        <v>0.0582282402770372</v>
      </c>
      <c r="N491">
        <f t="shared" si="196"/>
        <v>0.0558934614919999</v>
      </c>
      <c r="O491">
        <f t="shared" si="197"/>
        <v>0.0547110479743726</v>
      </c>
      <c r="P491">
        <f t="shared" si="198"/>
        <v>-0.0424855742530807</v>
      </c>
      <c r="Q491">
        <f t="shared" si="199"/>
        <v>-0.0486766632329275</v>
      </c>
      <c r="R491">
        <f t="shared" si="200"/>
        <v>-0.0497098572107612</v>
      </c>
      <c r="S491">
        <f t="shared" si="201"/>
        <v>-0.0398715941053465</v>
      </c>
      <c r="T491">
        <f t="shared" si="206"/>
        <v>0.0620456309718819</v>
      </c>
      <c r="U491">
        <f t="shared" si="202"/>
        <v>0.0581994969421109</v>
      </c>
      <c r="V491">
        <f t="shared" si="203"/>
        <v>0.058209078053753</v>
      </c>
      <c r="W491">
        <f t="shared" si="204"/>
        <v>0.0576301739133147</v>
      </c>
      <c r="X491">
        <f t="shared" si="205"/>
        <v>0.0570463487255263</v>
      </c>
      <c r="Y491" s="1">
        <v>1098.6</v>
      </c>
      <c r="Z491" s="1">
        <v>4856.2</v>
      </c>
      <c r="AA491" s="1">
        <v>139.5</v>
      </c>
      <c r="AB491" s="1">
        <v>140</v>
      </c>
      <c r="AC491" s="1">
        <v>130.7</v>
      </c>
      <c r="AD491" s="1">
        <v>130.2</v>
      </c>
      <c r="AE491" s="1">
        <v>129.4</v>
      </c>
      <c r="AF491" s="1">
        <v>173.9</v>
      </c>
      <c r="AG491" s="1">
        <v>74.6432</v>
      </c>
      <c r="AH491">
        <f t="shared" si="207"/>
        <v>0.0612597851811398</v>
      </c>
      <c r="AI491">
        <f t="shared" si="208"/>
        <v>0.0972365223837568</v>
      </c>
      <c r="AJ491">
        <f t="shared" si="209"/>
        <v>-0.003584229390681</v>
      </c>
      <c r="AK491">
        <f t="shared" si="210"/>
        <v>-0.00428571428571425</v>
      </c>
      <c r="AL491">
        <f t="shared" si="211"/>
        <v>-0.0237184391736801</v>
      </c>
      <c r="AM491">
        <f t="shared" si="212"/>
        <v>-0.251920122887865</v>
      </c>
      <c r="AN491">
        <f t="shared" si="213"/>
        <v>-0.0757341576506956</v>
      </c>
      <c r="AO491">
        <f t="shared" si="214"/>
        <v>0.0212765957446808</v>
      </c>
      <c r="AP491">
        <f t="shared" si="215"/>
        <v>0.0340874989282347</v>
      </c>
    </row>
    <row r="492" spans="1:42">
      <c r="A492" s="3" t="s">
        <v>2889</v>
      </c>
      <c r="B492" s="3" t="s">
        <v>2890</v>
      </c>
      <c r="C492" s="3" t="s">
        <v>638</v>
      </c>
      <c r="D492" s="3" t="s">
        <v>2891</v>
      </c>
      <c r="E492" s="3" t="s">
        <v>2892</v>
      </c>
      <c r="F492" s="3" t="s">
        <v>2893</v>
      </c>
      <c r="G492">
        <f t="shared" si="189"/>
        <v>0.0904168885790517</v>
      </c>
      <c r="H492">
        <f t="shared" si="190"/>
        <v>0.0583073088612747</v>
      </c>
      <c r="I492">
        <f t="shared" si="191"/>
        <v>0.0525572149868822</v>
      </c>
      <c r="J492">
        <f t="shared" si="192"/>
        <v>0.109037300066675</v>
      </c>
      <c r="K492">
        <f t="shared" si="193"/>
        <v>0.113891572890631</v>
      </c>
      <c r="L492">
        <f t="shared" si="194"/>
        <v>0.112911048493895</v>
      </c>
      <c r="M492">
        <f t="shared" si="195"/>
        <v>0.0548595365985665</v>
      </c>
      <c r="N492">
        <f t="shared" si="196"/>
        <v>0.0536391453861421</v>
      </c>
      <c r="O492">
        <f t="shared" si="197"/>
        <v>0.050073006010987</v>
      </c>
      <c r="P492">
        <f t="shared" si="198"/>
        <v>-0.0378596735921695</v>
      </c>
      <c r="Q492">
        <f t="shared" si="199"/>
        <v>-0.0432850374355669</v>
      </c>
      <c r="R492">
        <f t="shared" si="200"/>
        <v>-0.0438330605068453</v>
      </c>
      <c r="S492">
        <f t="shared" si="201"/>
        <v>-0.0320659976560475</v>
      </c>
      <c r="T492">
        <f t="shared" si="206"/>
        <v>0.0583073088612747</v>
      </c>
      <c r="U492">
        <f t="shared" si="202"/>
        <v>0.0554322619240785</v>
      </c>
      <c r="V492">
        <f t="shared" si="203"/>
        <v>0.0552413534822411</v>
      </c>
      <c r="W492">
        <f t="shared" si="204"/>
        <v>0.0548408014582164</v>
      </c>
      <c r="X492">
        <f t="shared" si="205"/>
        <v>0.0538872423687705</v>
      </c>
      <c r="Y492" s="1">
        <v>1093</v>
      </c>
      <c r="Z492" s="1">
        <v>4868.3</v>
      </c>
      <c r="AA492" s="1">
        <v>140.2</v>
      </c>
      <c r="AB492" s="1">
        <v>140.9</v>
      </c>
      <c r="AC492" s="1">
        <v>130.7</v>
      </c>
      <c r="AD492" s="1">
        <v>129.1</v>
      </c>
      <c r="AE492" s="1">
        <v>127</v>
      </c>
      <c r="AF492" s="1">
        <v>174.2</v>
      </c>
      <c r="AG492" s="1">
        <v>74.7028</v>
      </c>
      <c r="AH492">
        <f t="shared" si="207"/>
        <v>0.0715462031107045</v>
      </c>
      <c r="AI492">
        <f t="shared" si="208"/>
        <v>0.103383111147629</v>
      </c>
      <c r="AJ492">
        <f t="shared" si="209"/>
        <v>-0.0121255349500712</v>
      </c>
      <c r="AK492">
        <f t="shared" si="210"/>
        <v>-0.0156139105748759</v>
      </c>
      <c r="AL492">
        <f t="shared" si="211"/>
        <v>-0.0283091048201988</v>
      </c>
      <c r="AM492">
        <f t="shared" si="212"/>
        <v>-0.204492641363284</v>
      </c>
      <c r="AN492">
        <f t="shared" si="213"/>
        <v>-0.0661417322834646</v>
      </c>
      <c r="AO492">
        <f t="shared" si="214"/>
        <v>0.0189437428243399</v>
      </c>
      <c r="AP492">
        <f t="shared" si="215"/>
        <v>0.0284875533447207</v>
      </c>
    </row>
    <row r="493" spans="1:42">
      <c r="A493" s="3" t="s">
        <v>2894</v>
      </c>
      <c r="B493" s="3" t="s">
        <v>1246</v>
      </c>
      <c r="C493" s="3" t="s">
        <v>2895</v>
      </c>
      <c r="D493" s="3" t="s">
        <v>2896</v>
      </c>
      <c r="E493" s="3" t="s">
        <v>2897</v>
      </c>
      <c r="F493" s="3" t="s">
        <v>2898</v>
      </c>
      <c r="G493">
        <f t="shared" si="189"/>
        <v>0.0806280981150358</v>
      </c>
      <c r="H493">
        <f t="shared" si="190"/>
        <v>0.0545829097702922</v>
      </c>
      <c r="I493">
        <f t="shared" si="191"/>
        <v>0.0465642722346657</v>
      </c>
      <c r="J493">
        <f t="shared" si="192"/>
        <v>0.0915789905803197</v>
      </c>
      <c r="K493">
        <f t="shared" si="193"/>
        <v>0.0877904235332127</v>
      </c>
      <c r="L493">
        <f t="shared" si="194"/>
        <v>0.0805096009514996</v>
      </c>
      <c r="M493">
        <f t="shared" si="195"/>
        <v>0.0517010130905957</v>
      </c>
      <c r="N493">
        <f t="shared" si="196"/>
        <v>0.0493659130376265</v>
      </c>
      <c r="O493">
        <f t="shared" si="197"/>
        <v>0.0473889282717082</v>
      </c>
      <c r="P493">
        <f t="shared" si="198"/>
        <v>-0.0340638258803701</v>
      </c>
      <c r="Q493">
        <f t="shared" si="199"/>
        <v>-0.0425002070273108</v>
      </c>
      <c r="R493">
        <f t="shared" si="200"/>
        <v>-0.0422775079131378</v>
      </c>
      <c r="S493">
        <f t="shared" si="201"/>
        <v>-0.0271706021599548</v>
      </c>
      <c r="T493">
        <f t="shared" si="206"/>
        <v>0.0545829097702922</v>
      </c>
      <c r="U493">
        <f t="shared" si="202"/>
        <v>0.0505735910024789</v>
      </c>
      <c r="V493">
        <f t="shared" si="203"/>
        <v>0.0509493983651845</v>
      </c>
      <c r="W493">
        <f t="shared" si="204"/>
        <v>0.050553527033295</v>
      </c>
      <c r="X493">
        <f t="shared" si="205"/>
        <v>0.0499206072809777</v>
      </c>
      <c r="Y493" s="1">
        <v>1087.8</v>
      </c>
      <c r="Z493" s="1">
        <v>4909.8</v>
      </c>
      <c r="AA493" s="1">
        <v>140.5</v>
      </c>
      <c r="AB493" s="1">
        <v>141.2</v>
      </c>
      <c r="AC493" s="1">
        <v>131.3</v>
      </c>
      <c r="AD493" s="1">
        <v>141.1</v>
      </c>
      <c r="AE493" s="1">
        <v>127.7</v>
      </c>
      <c r="AF493" s="1">
        <v>174.6</v>
      </c>
      <c r="AG493" s="1">
        <v>75.0951</v>
      </c>
      <c r="AH493">
        <f t="shared" si="207"/>
        <v>0.0875160875160876</v>
      </c>
      <c r="AI493">
        <f t="shared" si="208"/>
        <v>0.104607112306</v>
      </c>
      <c r="AJ493">
        <f t="shared" si="209"/>
        <v>-0.0177935943060498</v>
      </c>
      <c r="AK493">
        <f t="shared" si="210"/>
        <v>-0.0226628895184135</v>
      </c>
      <c r="AL493">
        <f t="shared" si="211"/>
        <v>-0.0396039603960397</v>
      </c>
      <c r="AM493">
        <f t="shared" si="212"/>
        <v>-0.323175053153792</v>
      </c>
      <c r="AN493">
        <f t="shared" si="213"/>
        <v>-0.0696945967110415</v>
      </c>
      <c r="AO493">
        <f t="shared" si="214"/>
        <v>0.016036655211913</v>
      </c>
      <c r="AP493">
        <f t="shared" si="215"/>
        <v>0.0216312382565573</v>
      </c>
    </row>
    <row r="494" spans="1:42">
      <c r="A494" s="3" t="s">
        <v>2899</v>
      </c>
      <c r="B494" s="3" t="s">
        <v>2900</v>
      </c>
      <c r="C494" s="3" t="s">
        <v>2901</v>
      </c>
      <c r="D494" s="3" t="s">
        <v>2902</v>
      </c>
      <c r="E494" s="3" t="s">
        <v>2903</v>
      </c>
      <c r="F494" s="3" t="s">
        <v>2904</v>
      </c>
      <c r="G494">
        <f t="shared" si="189"/>
        <v>0.0685150852499408</v>
      </c>
      <c r="H494">
        <f t="shared" si="190"/>
        <v>0.0465152537414688</v>
      </c>
      <c r="I494">
        <f t="shared" si="191"/>
        <v>0.044767048862445</v>
      </c>
      <c r="J494">
        <f t="shared" si="192"/>
        <v>0.0782039063301814</v>
      </c>
      <c r="K494">
        <f t="shared" si="193"/>
        <v>0.0781954903644612</v>
      </c>
      <c r="L494">
        <f t="shared" si="194"/>
        <v>0.0724957693446807</v>
      </c>
      <c r="M494">
        <f t="shared" si="195"/>
        <v>0.0497975077779384</v>
      </c>
      <c r="N494">
        <f t="shared" si="196"/>
        <v>0.0514496704395437</v>
      </c>
      <c r="O494">
        <f t="shared" si="197"/>
        <v>0.0497586643405</v>
      </c>
      <c r="P494">
        <f t="shared" si="198"/>
        <v>-0.0237480363874958</v>
      </c>
      <c r="Q494">
        <f t="shared" si="199"/>
        <v>-0.0337136619042597</v>
      </c>
      <c r="R494">
        <f t="shared" si="200"/>
        <v>-0.0341896040508319</v>
      </c>
      <c r="S494">
        <f t="shared" si="201"/>
        <v>-0.0171482331086559</v>
      </c>
      <c r="T494">
        <f t="shared" si="206"/>
        <v>0.0465152537414688</v>
      </c>
      <c r="U494">
        <f t="shared" si="202"/>
        <v>0.0456411513019569</v>
      </c>
      <c r="V494">
        <f t="shared" si="203"/>
        <v>0.0470266034606174</v>
      </c>
      <c r="W494">
        <f t="shared" si="204"/>
        <v>0.048132370205349</v>
      </c>
      <c r="X494">
        <f t="shared" si="205"/>
        <v>0.0484576290323792</v>
      </c>
      <c r="Y494" s="1">
        <v>1097.2</v>
      </c>
      <c r="Z494" s="1">
        <v>4963.2</v>
      </c>
      <c r="AA494" s="1">
        <v>141.7</v>
      </c>
      <c r="AB494" s="1">
        <v>142.8</v>
      </c>
      <c r="AC494" s="1">
        <v>132.1</v>
      </c>
      <c r="AD494" s="1">
        <v>165.6</v>
      </c>
      <c r="AE494" s="1">
        <v>127.2</v>
      </c>
      <c r="AF494" s="1">
        <v>175.6</v>
      </c>
      <c r="AG494" s="1">
        <v>75.0759</v>
      </c>
      <c r="AH494">
        <f t="shared" si="207"/>
        <v>0.0856726212176449</v>
      </c>
      <c r="AI494">
        <f t="shared" si="208"/>
        <v>0.0984042553191491</v>
      </c>
      <c r="AJ494">
        <f t="shared" si="209"/>
        <v>-0.0282286520818631</v>
      </c>
      <c r="AK494">
        <f t="shared" si="210"/>
        <v>-0.0364145658263306</v>
      </c>
      <c r="AL494">
        <f t="shared" si="211"/>
        <v>-0.048448145344436</v>
      </c>
      <c r="AM494">
        <f t="shared" si="212"/>
        <v>-0.397342995169082</v>
      </c>
      <c r="AN494">
        <f t="shared" si="213"/>
        <v>-0.059748427672956</v>
      </c>
      <c r="AO494">
        <f t="shared" si="214"/>
        <v>0.0119589977220956</v>
      </c>
      <c r="AP494">
        <f t="shared" si="215"/>
        <v>0.0254089528064266</v>
      </c>
    </row>
    <row r="495" spans="1:42">
      <c r="A495" s="3" t="s">
        <v>2905</v>
      </c>
      <c r="B495" s="3" t="s">
        <v>2906</v>
      </c>
      <c r="C495" s="3" t="s">
        <v>2907</v>
      </c>
      <c r="D495" s="3" t="s">
        <v>2908</v>
      </c>
      <c r="E495" s="3" t="s">
        <v>2909</v>
      </c>
      <c r="F495" s="3" t="s">
        <v>2910</v>
      </c>
      <c r="G495">
        <f t="shared" ref="G495:G558" si="216">LN(B507/C495)</f>
        <v>0.0657133686294856</v>
      </c>
      <c r="H495">
        <f t="shared" ref="H495:H558" si="217">-LN(B495/100)</f>
        <v>0.0441504443353697</v>
      </c>
      <c r="I495">
        <f t="shared" ref="I495:I558" si="218">LN(B495/C495)</f>
        <v>0.0435120536784626</v>
      </c>
      <c r="J495">
        <f t="shared" ref="J495:J558" si="219">LN(C507/D495)</f>
        <v>0.0760625255380508</v>
      </c>
      <c r="K495">
        <f t="shared" ref="K495:K558" si="220">LN(D507/E495)</f>
        <v>0.0773910205180161</v>
      </c>
      <c r="L495">
        <f t="shared" ref="L495:L558" si="221">LN(E507/F495)</f>
        <v>0.0717825295907289</v>
      </c>
      <c r="M495">
        <f t="shared" ref="M495:M558" si="222">LN(C495/D495)</f>
        <v>0.0490740255596385</v>
      </c>
      <c r="N495">
        <f t="shared" ref="N495:N558" si="223">LN(D495/E495)</f>
        <v>0.0493762106604933</v>
      </c>
      <c r="O495">
        <f t="shared" ref="O495:O558" si="224">LN(E495/F495)</f>
        <v>0.0488124487416129</v>
      </c>
      <c r="P495">
        <f t="shared" ref="P495:P558" si="225">H507-H495</f>
        <v>-0.0222013149510229</v>
      </c>
      <c r="Q495">
        <f t="shared" ref="Q495:Q558" si="226">H519-H495</f>
        <v>-0.0318551662412182</v>
      </c>
      <c r="R495">
        <f t="shared" ref="R495:R558" si="227">H531-H495</f>
        <v>-0.0326445041491676</v>
      </c>
      <c r="S495">
        <f t="shared" ref="S495:S558" si="228">H543-H495</f>
        <v>-0.011668574090116</v>
      </c>
      <c r="T495">
        <f t="shared" si="206"/>
        <v>0.0441504443353697</v>
      </c>
      <c r="U495">
        <f t="shared" ref="U495:U558" si="229">-LN(C495/100)/2</f>
        <v>0.0438312490069162</v>
      </c>
      <c r="V495">
        <f t="shared" ref="V495:V558" si="230">-LN(D495/100)/3</f>
        <v>0.045578841191157</v>
      </c>
      <c r="W495">
        <f t="shared" ref="W495:W558" si="231">-LN(E495/100)/4</f>
        <v>0.0465281835584911</v>
      </c>
      <c r="X495">
        <f t="shared" ref="X495:X558" si="232">-LN(F495/100)/5</f>
        <v>0.0469850365951154</v>
      </c>
      <c r="Y495" s="1">
        <v>1101.4</v>
      </c>
      <c r="Z495" s="1">
        <v>5000.8</v>
      </c>
      <c r="AA495" s="1">
        <v>141.9</v>
      </c>
      <c r="AB495" s="1">
        <v>143.2</v>
      </c>
      <c r="AC495" s="1">
        <v>131.8</v>
      </c>
      <c r="AD495" s="1">
        <v>141.7</v>
      </c>
      <c r="AE495" s="1">
        <v>127.5</v>
      </c>
      <c r="AF495" s="1">
        <v>176</v>
      </c>
      <c r="AG495" s="1">
        <v>75.1676</v>
      </c>
      <c r="AH495">
        <f t="shared" si="207"/>
        <v>0.0814418013437442</v>
      </c>
      <c r="AI495">
        <f t="shared" si="208"/>
        <v>0.0954647256438969</v>
      </c>
      <c r="AJ495">
        <f t="shared" si="209"/>
        <v>-0.0274841437632136</v>
      </c>
      <c r="AK495">
        <f t="shared" si="210"/>
        <v>-0.0363128491620111</v>
      </c>
      <c r="AL495">
        <f t="shared" si="211"/>
        <v>-0.0477996965098635</v>
      </c>
      <c r="AM495">
        <f t="shared" si="212"/>
        <v>-0.305575158786168</v>
      </c>
      <c r="AN495">
        <f t="shared" si="213"/>
        <v>-0.0588235294117647</v>
      </c>
      <c r="AO495">
        <f t="shared" si="214"/>
        <v>0.0113636363636364</v>
      </c>
      <c r="AP495">
        <f t="shared" si="215"/>
        <v>0.0282701589514631</v>
      </c>
    </row>
    <row r="496" spans="1:42">
      <c r="A496" s="3" t="s">
        <v>2911</v>
      </c>
      <c r="B496" s="3" t="s">
        <v>2912</v>
      </c>
      <c r="C496" s="3" t="s">
        <v>2913</v>
      </c>
      <c r="D496" s="3" t="s">
        <v>1164</v>
      </c>
      <c r="E496" s="3" t="s">
        <v>2914</v>
      </c>
      <c r="F496" s="3" t="s">
        <v>2915</v>
      </c>
      <c r="G496">
        <f t="shared" si="216"/>
        <v>0.056636949970925</v>
      </c>
      <c r="H496">
        <f t="shared" si="217"/>
        <v>0.0413116977386394</v>
      </c>
      <c r="I496">
        <f t="shared" si="218"/>
        <v>0.0424395447238576</v>
      </c>
      <c r="J496">
        <f t="shared" si="219"/>
        <v>0.0583277010787878</v>
      </c>
      <c r="K496">
        <f t="shared" si="220"/>
        <v>0.0515379215841196</v>
      </c>
      <c r="L496">
        <f t="shared" si="221"/>
        <v>0.0416220372856129</v>
      </c>
      <c r="M496">
        <f t="shared" si="222"/>
        <v>0.0485352111345855</v>
      </c>
      <c r="N496">
        <f t="shared" si="223"/>
        <v>0.049451273658509</v>
      </c>
      <c r="O496">
        <f t="shared" si="224"/>
        <v>0.049387593800276</v>
      </c>
      <c r="P496">
        <f t="shared" si="225"/>
        <v>-0.0141974052470675</v>
      </c>
      <c r="Q496">
        <f t="shared" si="226"/>
        <v>-0.0298361042636148</v>
      </c>
      <c r="R496">
        <f t="shared" si="227"/>
        <v>-0.0298563348927881</v>
      </c>
      <c r="S496">
        <f t="shared" si="228"/>
        <v>-0.00719633010250634</v>
      </c>
      <c r="T496">
        <f t="shared" ref="T496:T559" si="233">H496</f>
        <v>0.0413116977386394</v>
      </c>
      <c r="U496">
        <f t="shared" si="229"/>
        <v>0.0418756212312485</v>
      </c>
      <c r="V496">
        <f t="shared" si="230"/>
        <v>0.0440954845323608</v>
      </c>
      <c r="W496">
        <f t="shared" si="231"/>
        <v>0.0454344318138979</v>
      </c>
      <c r="X496">
        <f t="shared" si="232"/>
        <v>0.0462250642111735</v>
      </c>
      <c r="Y496" s="1">
        <v>1109.6</v>
      </c>
      <c r="Z496" s="1">
        <v>5059.8</v>
      </c>
      <c r="AA496" s="1">
        <v>141.2</v>
      </c>
      <c r="AB496" s="1">
        <v>142.2</v>
      </c>
      <c r="AC496" s="1">
        <v>131</v>
      </c>
      <c r="AD496" s="1">
        <v>132.4</v>
      </c>
      <c r="AE496" s="1">
        <v>127.5</v>
      </c>
      <c r="AF496" s="1">
        <v>176.1</v>
      </c>
      <c r="AG496" s="1">
        <v>75.0925</v>
      </c>
      <c r="AH496">
        <f t="shared" si="207"/>
        <v>0.0757029560201875</v>
      </c>
      <c r="AI496">
        <f t="shared" si="208"/>
        <v>0.0845685600221352</v>
      </c>
      <c r="AJ496">
        <f t="shared" si="209"/>
        <v>-0.01699716713881</v>
      </c>
      <c r="AK496">
        <f t="shared" si="210"/>
        <v>-0.0210970464135021</v>
      </c>
      <c r="AL496">
        <f t="shared" si="211"/>
        <v>-0.0351145038167939</v>
      </c>
      <c r="AM496">
        <f t="shared" si="212"/>
        <v>-0.216012084592145</v>
      </c>
      <c r="AN496">
        <f t="shared" si="213"/>
        <v>-0.0517647058823529</v>
      </c>
      <c r="AO496">
        <f t="shared" si="214"/>
        <v>0.0136286201022147</v>
      </c>
      <c r="AP496">
        <f t="shared" si="215"/>
        <v>0.0288284449179345</v>
      </c>
    </row>
    <row r="497" spans="1:42">
      <c r="A497" s="3" t="s">
        <v>2916</v>
      </c>
      <c r="B497" s="3" t="s">
        <v>2917</v>
      </c>
      <c r="C497" s="3" t="s">
        <v>2918</v>
      </c>
      <c r="D497" s="3" t="s">
        <v>2919</v>
      </c>
      <c r="E497" s="3" t="s">
        <v>2920</v>
      </c>
      <c r="F497" s="3" t="s">
        <v>2921</v>
      </c>
      <c r="G497">
        <f t="shared" si="216"/>
        <v>0.0630123857784093</v>
      </c>
      <c r="H497">
        <f t="shared" si="217"/>
        <v>0.04033253099374</v>
      </c>
      <c r="I497">
        <f t="shared" si="218"/>
        <v>0.0451708926202011</v>
      </c>
      <c r="J497">
        <f t="shared" si="219"/>
        <v>0.0748630323235684</v>
      </c>
      <c r="K497">
        <f t="shared" si="220"/>
        <v>0.0773005955954365</v>
      </c>
      <c r="L497">
        <f t="shared" si="221"/>
        <v>0.0749101466559777</v>
      </c>
      <c r="M497">
        <f t="shared" si="222"/>
        <v>0.0537701380384998</v>
      </c>
      <c r="N497">
        <f t="shared" si="223"/>
        <v>0.0537409616803139</v>
      </c>
      <c r="O497">
        <f t="shared" si="224"/>
        <v>0.0535384017750297</v>
      </c>
      <c r="P497">
        <f t="shared" si="225"/>
        <v>-0.0178414931582083</v>
      </c>
      <c r="Q497">
        <f t="shared" si="226"/>
        <v>-0.0287962431754095</v>
      </c>
      <c r="R497">
        <f t="shared" si="227"/>
        <v>-0.0243149314338606</v>
      </c>
      <c r="S497">
        <f t="shared" si="228"/>
        <v>-0.0067240398199104</v>
      </c>
      <c r="T497">
        <f t="shared" si="233"/>
        <v>0.04033253099374</v>
      </c>
      <c r="U497">
        <f t="shared" si="229"/>
        <v>0.0427517118069705</v>
      </c>
      <c r="V497">
        <f t="shared" si="230"/>
        <v>0.0464245205508136</v>
      </c>
      <c r="W497">
        <f t="shared" si="231"/>
        <v>0.0482536308331886</v>
      </c>
      <c r="X497">
        <f t="shared" si="232"/>
        <v>0.0493105850215569</v>
      </c>
      <c r="Y497" s="1">
        <v>1115.1</v>
      </c>
      <c r="Z497" s="1">
        <v>5123.3</v>
      </c>
      <c r="AA497" s="1">
        <v>142</v>
      </c>
      <c r="AB497" s="1">
        <v>143.1</v>
      </c>
      <c r="AC497" s="1">
        <v>130.9</v>
      </c>
      <c r="AD497" s="1">
        <v>133</v>
      </c>
      <c r="AE497" s="1">
        <v>125.3</v>
      </c>
      <c r="AF497" s="1">
        <v>176.4</v>
      </c>
      <c r="AG497" s="1">
        <v>75.1637</v>
      </c>
      <c r="AH497">
        <f t="shared" si="207"/>
        <v>0.0634023854362838</v>
      </c>
      <c r="AI497">
        <f t="shared" si="208"/>
        <v>0.0717115921378798</v>
      </c>
      <c r="AJ497">
        <f t="shared" si="209"/>
        <v>-0.0232394366197184</v>
      </c>
      <c r="AK497">
        <f t="shared" si="210"/>
        <v>-0.0279524807826695</v>
      </c>
      <c r="AL497">
        <f t="shared" si="211"/>
        <v>-0.0282658517952636</v>
      </c>
      <c r="AM497">
        <f t="shared" si="212"/>
        <v>-0.187218045112782</v>
      </c>
      <c r="AN497">
        <f t="shared" si="213"/>
        <v>-0.0367118914604948</v>
      </c>
      <c r="AO497">
        <f t="shared" si="214"/>
        <v>0.0164399092970522</v>
      </c>
      <c r="AP497">
        <f t="shared" si="215"/>
        <v>0.0328363292387149</v>
      </c>
    </row>
    <row r="498" spans="1:42">
      <c r="A498" s="3" t="s">
        <v>2922</v>
      </c>
      <c r="B498" s="3" t="s">
        <v>2923</v>
      </c>
      <c r="C498" s="3" t="s">
        <v>2924</v>
      </c>
      <c r="D498" s="3" t="s">
        <v>1200</v>
      </c>
      <c r="E498" s="3" t="s">
        <v>2925</v>
      </c>
      <c r="F498" s="3" t="s">
        <v>2926</v>
      </c>
      <c r="G498">
        <f t="shared" si="216"/>
        <v>0.0615840336554857</v>
      </c>
      <c r="H498">
        <f t="shared" si="217"/>
        <v>0.0378991867540796</v>
      </c>
      <c r="I498">
        <f t="shared" si="218"/>
        <v>0.0463088505393521</v>
      </c>
      <c r="J498">
        <f t="shared" si="219"/>
        <v>0.074815593129649</v>
      </c>
      <c r="K498">
        <f t="shared" si="220"/>
        <v>0.0825682938624988</v>
      </c>
      <c r="L498">
        <f t="shared" si="221"/>
        <v>0.0839201050095033</v>
      </c>
      <c r="M498">
        <f t="shared" si="222"/>
        <v>0.0541119452057479</v>
      </c>
      <c r="N498">
        <f t="shared" si="223"/>
        <v>0.0563090009168289</v>
      </c>
      <c r="O498">
        <f t="shared" si="224"/>
        <v>0.0541657647837287</v>
      </c>
      <c r="P498">
        <f t="shared" si="225"/>
        <v>-0.0152751831161335</v>
      </c>
      <c r="Q498">
        <f t="shared" si="226"/>
        <v>-0.026292084212327</v>
      </c>
      <c r="R498">
        <f t="shared" si="227"/>
        <v>-0.0197046657615838</v>
      </c>
      <c r="S498">
        <f t="shared" si="228"/>
        <v>-0.00419761508106455</v>
      </c>
      <c r="T498">
        <f t="shared" si="233"/>
        <v>0.0378991867540796</v>
      </c>
      <c r="U498">
        <f t="shared" si="229"/>
        <v>0.0421040186467159</v>
      </c>
      <c r="V498">
        <f t="shared" si="230"/>
        <v>0.0461066608330599</v>
      </c>
      <c r="W498">
        <f t="shared" si="231"/>
        <v>0.0486572458540021</v>
      </c>
      <c r="X498">
        <f t="shared" si="232"/>
        <v>0.0497589496399475</v>
      </c>
      <c r="Y498" s="1">
        <v>1119.4</v>
      </c>
      <c r="Z498" s="1">
        <v>5124.6</v>
      </c>
      <c r="AA498" s="1">
        <v>142.3</v>
      </c>
      <c r="AB498" s="1">
        <v>143.6</v>
      </c>
      <c r="AC498" s="1">
        <v>131.1</v>
      </c>
      <c r="AD498" s="1">
        <v>130.5</v>
      </c>
      <c r="AE498" s="1">
        <v>126</v>
      </c>
      <c r="AF498" s="1">
        <v>177.3</v>
      </c>
      <c r="AG498" s="1">
        <v>75.4987</v>
      </c>
      <c r="AH498">
        <f t="shared" si="207"/>
        <v>0.0626228336608897</v>
      </c>
      <c r="AI498">
        <f t="shared" si="208"/>
        <v>0.0760059321703157</v>
      </c>
      <c r="AJ498">
        <f t="shared" si="209"/>
        <v>-0.0274068868587492</v>
      </c>
      <c r="AK498">
        <f t="shared" si="210"/>
        <v>-0.0341225626740947</v>
      </c>
      <c r="AL498">
        <f t="shared" si="211"/>
        <v>-0.030511060259344</v>
      </c>
      <c r="AM498">
        <f t="shared" si="212"/>
        <v>-0.164750957854406</v>
      </c>
      <c r="AN498">
        <f t="shared" si="213"/>
        <v>-0.0412698412698413</v>
      </c>
      <c r="AO498">
        <f t="shared" si="214"/>
        <v>0.0124083474337281</v>
      </c>
      <c r="AP498">
        <f t="shared" si="215"/>
        <v>0.0244454540276853</v>
      </c>
    </row>
    <row r="499" spans="1:42">
      <c r="A499" s="3" t="s">
        <v>2927</v>
      </c>
      <c r="B499" s="3" t="s">
        <v>2928</v>
      </c>
      <c r="C499" s="3" t="s">
        <v>2929</v>
      </c>
      <c r="D499" s="3" t="s">
        <v>2930</v>
      </c>
      <c r="E499" s="3" t="s">
        <v>2931</v>
      </c>
      <c r="F499" s="3" t="s">
        <v>2932</v>
      </c>
      <c r="G499">
        <f t="shared" si="216"/>
        <v>0.0652001925381682</v>
      </c>
      <c r="H499">
        <f t="shared" si="217"/>
        <v>0.038668065890915</v>
      </c>
      <c r="I499">
        <f t="shared" si="218"/>
        <v>0.0460513940936276</v>
      </c>
      <c r="J499">
        <f t="shared" si="219"/>
        <v>0.0822595918980836</v>
      </c>
      <c r="K499">
        <f t="shared" si="220"/>
        <v>0.0929139762285531</v>
      </c>
      <c r="L499">
        <f t="shared" si="221"/>
        <v>0.0987774619319902</v>
      </c>
      <c r="M499">
        <f t="shared" si="222"/>
        <v>0.0553705361943815</v>
      </c>
      <c r="N499">
        <f t="shared" si="223"/>
        <v>0.0568742433519829</v>
      </c>
      <c r="O499">
        <f t="shared" si="224"/>
        <v>0.0565740883540362</v>
      </c>
      <c r="P499">
        <f t="shared" si="225"/>
        <v>-0.0191487984445407</v>
      </c>
      <c r="Q499">
        <f t="shared" si="226"/>
        <v>-0.0282439228064578</v>
      </c>
      <c r="R499">
        <f t="shared" si="227"/>
        <v>-0.018546987894693</v>
      </c>
      <c r="S499">
        <f t="shared" si="228"/>
        <v>-0.00376601388165001</v>
      </c>
      <c r="T499">
        <f t="shared" si="233"/>
        <v>0.038668065890915</v>
      </c>
      <c r="U499">
        <f t="shared" si="229"/>
        <v>0.0423597299922713</v>
      </c>
      <c r="V499">
        <f t="shared" si="230"/>
        <v>0.0466966653929747</v>
      </c>
      <c r="W499">
        <f t="shared" si="231"/>
        <v>0.0492410598827268</v>
      </c>
      <c r="X499">
        <f t="shared" si="232"/>
        <v>0.0507076655769887</v>
      </c>
      <c r="Y499" s="1">
        <v>1126.4</v>
      </c>
      <c r="Z499" s="1">
        <v>5163.2</v>
      </c>
      <c r="AA499" s="1">
        <v>141.8</v>
      </c>
      <c r="AB499" s="1">
        <v>142.8</v>
      </c>
      <c r="AC499" s="1">
        <v>130.9</v>
      </c>
      <c r="AD499" s="1">
        <v>119.9</v>
      </c>
      <c r="AE499" s="1">
        <v>125</v>
      </c>
      <c r="AF499" s="1">
        <v>177.7</v>
      </c>
      <c r="AG499" s="1">
        <v>75.5245</v>
      </c>
      <c r="AH499">
        <f t="shared" si="207"/>
        <v>0.0595703124999999</v>
      </c>
      <c r="AI499">
        <f t="shared" si="208"/>
        <v>0.0726293771304617</v>
      </c>
      <c r="AJ499">
        <f t="shared" si="209"/>
        <v>-0.0211565585331453</v>
      </c>
      <c r="AK499">
        <f t="shared" si="210"/>
        <v>-0.0259103641456584</v>
      </c>
      <c r="AL499">
        <f t="shared" si="211"/>
        <v>-0.0275019098548511</v>
      </c>
      <c r="AM499">
        <f t="shared" si="212"/>
        <v>-0.123436196830692</v>
      </c>
      <c r="AN499">
        <f t="shared" si="213"/>
        <v>-0.0264</v>
      </c>
      <c r="AO499">
        <f t="shared" si="214"/>
        <v>0.0106921778277997</v>
      </c>
      <c r="AP499">
        <f t="shared" si="215"/>
        <v>0.0292448145965878</v>
      </c>
    </row>
    <row r="500" spans="1:42">
      <c r="A500" s="3" t="s">
        <v>2933</v>
      </c>
      <c r="B500" s="3" t="s">
        <v>2934</v>
      </c>
      <c r="C500" s="3" t="s">
        <v>2935</v>
      </c>
      <c r="D500" s="3" t="s">
        <v>2936</v>
      </c>
      <c r="E500" s="3" t="s">
        <v>2937</v>
      </c>
      <c r="F500" s="3" t="s">
        <v>2938</v>
      </c>
      <c r="G500">
        <f t="shared" si="216"/>
        <v>0.0582074604534641</v>
      </c>
      <c r="H500">
        <f t="shared" si="217"/>
        <v>0.0345500377594063</v>
      </c>
      <c r="I500">
        <f t="shared" si="218"/>
        <v>0.0408849683606839</v>
      </c>
      <c r="J500">
        <f t="shared" si="219"/>
        <v>0.0821741794222081</v>
      </c>
      <c r="K500">
        <f t="shared" si="220"/>
        <v>0.0941714816942553</v>
      </c>
      <c r="L500">
        <f t="shared" si="221"/>
        <v>0.101817732895169</v>
      </c>
      <c r="M500">
        <f t="shared" si="222"/>
        <v>0.0511718451460901</v>
      </c>
      <c r="N500">
        <f t="shared" si="223"/>
        <v>0.0530462689735012</v>
      </c>
      <c r="O500">
        <f t="shared" si="224"/>
        <v>0.0538691036529161</v>
      </c>
      <c r="P500">
        <f t="shared" si="225"/>
        <v>-0.0173224920927802</v>
      </c>
      <c r="Q500">
        <f t="shared" si="226"/>
        <v>-0.0222952536923911</v>
      </c>
      <c r="R500">
        <f t="shared" si="227"/>
        <v>-0.0140513682820604</v>
      </c>
      <c r="S500">
        <f t="shared" si="228"/>
        <v>0.00415960601208215</v>
      </c>
      <c r="T500">
        <f t="shared" si="233"/>
        <v>0.0345500377594063</v>
      </c>
      <c r="U500">
        <f t="shared" si="229"/>
        <v>0.0377175030600451</v>
      </c>
      <c r="V500">
        <f t="shared" si="230"/>
        <v>0.0422022837553934</v>
      </c>
      <c r="W500">
        <f t="shared" si="231"/>
        <v>0.0449132800599204</v>
      </c>
      <c r="X500">
        <f t="shared" si="232"/>
        <v>0.0467044447785195</v>
      </c>
      <c r="Y500" s="1">
        <v>1139.6</v>
      </c>
      <c r="Z500" s="1">
        <v>5196.3</v>
      </c>
      <c r="AA500" s="1">
        <v>140.1</v>
      </c>
      <c r="AB500" s="1">
        <v>140.6</v>
      </c>
      <c r="AC500" s="1">
        <v>129.4</v>
      </c>
      <c r="AD500" s="1">
        <v>113.3</v>
      </c>
      <c r="AE500" s="1">
        <v>123.4</v>
      </c>
      <c r="AF500" s="1">
        <v>177.4</v>
      </c>
      <c r="AG500" s="1">
        <v>75.6879</v>
      </c>
      <c r="AH500">
        <f t="shared" si="207"/>
        <v>0.0532643032643033</v>
      </c>
      <c r="AI500">
        <f t="shared" si="208"/>
        <v>0.0747454919846813</v>
      </c>
      <c r="AJ500">
        <f t="shared" si="209"/>
        <v>-0.0107066381156317</v>
      </c>
      <c r="AK500">
        <f t="shared" si="210"/>
        <v>-0.00995732574679947</v>
      </c>
      <c r="AL500">
        <f t="shared" si="211"/>
        <v>-0.0131375579598146</v>
      </c>
      <c r="AM500">
        <f t="shared" si="212"/>
        <v>-0.0600176522506619</v>
      </c>
      <c r="AN500">
        <f t="shared" si="213"/>
        <v>-0.0178282009724473</v>
      </c>
      <c r="AO500">
        <f t="shared" si="214"/>
        <v>0.0146561443066516</v>
      </c>
      <c r="AP500">
        <f t="shared" si="215"/>
        <v>0.0327700993157427</v>
      </c>
    </row>
    <row r="501" spans="1:42">
      <c r="A501" s="3" t="s">
        <v>2939</v>
      </c>
      <c r="B501" s="3" t="s">
        <v>2940</v>
      </c>
      <c r="C501" s="3" t="s">
        <v>2941</v>
      </c>
      <c r="D501" s="3" t="s">
        <v>2942</v>
      </c>
      <c r="E501" s="3" t="s">
        <v>2943</v>
      </c>
      <c r="F501" s="3" t="s">
        <v>2944</v>
      </c>
      <c r="G501">
        <f t="shared" si="216"/>
        <v>0.0546123369568676</v>
      </c>
      <c r="H501">
        <f t="shared" si="217"/>
        <v>0.0331949048576409</v>
      </c>
      <c r="I501">
        <f t="shared" si="218"/>
        <v>0.0388382980421906</v>
      </c>
      <c r="J501">
        <f t="shared" si="219"/>
        <v>0.0794786818176835</v>
      </c>
      <c r="K501">
        <f t="shared" si="220"/>
        <v>0.0964032838530955</v>
      </c>
      <c r="L501">
        <f t="shared" si="221"/>
        <v>0.105181447475572</v>
      </c>
      <c r="M501">
        <f t="shared" si="222"/>
        <v>0.0497164393490447</v>
      </c>
      <c r="N501">
        <f t="shared" si="223"/>
        <v>0.0511999687460847</v>
      </c>
      <c r="O501">
        <f t="shared" si="224"/>
        <v>0.0518828657512104</v>
      </c>
      <c r="P501">
        <f t="shared" si="225"/>
        <v>-0.015774038914677</v>
      </c>
      <c r="Q501">
        <f t="shared" si="226"/>
        <v>-0.0202616294457418</v>
      </c>
      <c r="R501">
        <f t="shared" si="227"/>
        <v>-0.0137572109651658</v>
      </c>
      <c r="S501">
        <f t="shared" si="228"/>
        <v>0.00402940244062945</v>
      </c>
      <c r="T501">
        <f t="shared" si="233"/>
        <v>0.0331949048576409</v>
      </c>
      <c r="U501">
        <f t="shared" si="229"/>
        <v>0.0360166014499158</v>
      </c>
      <c r="V501">
        <f t="shared" si="230"/>
        <v>0.0405832140829588</v>
      </c>
      <c r="W501">
        <f t="shared" si="231"/>
        <v>0.0432374027487403</v>
      </c>
      <c r="X501">
        <f t="shared" si="232"/>
        <v>0.0449664953492343</v>
      </c>
      <c r="Y501" s="1">
        <v>1149.5</v>
      </c>
      <c r="Z501" s="1">
        <v>5228.1</v>
      </c>
      <c r="AA501" s="1">
        <v>140.7</v>
      </c>
      <c r="AB501" s="1">
        <v>141.3</v>
      </c>
      <c r="AC501" s="1">
        <v>129.1</v>
      </c>
      <c r="AD501" s="1">
        <v>112.3</v>
      </c>
      <c r="AE501" s="1">
        <v>121.7</v>
      </c>
      <c r="AF501" s="1">
        <v>177.4</v>
      </c>
      <c r="AG501" s="1">
        <v>76.1217</v>
      </c>
      <c r="AH501">
        <f t="shared" si="207"/>
        <v>0.0318399304045236</v>
      </c>
      <c r="AI501">
        <f t="shared" si="208"/>
        <v>0.0753428587823492</v>
      </c>
      <c r="AJ501">
        <f t="shared" si="209"/>
        <v>-0.0142146410803127</v>
      </c>
      <c r="AK501">
        <f t="shared" si="210"/>
        <v>-0.0141542816702052</v>
      </c>
      <c r="AL501">
        <f t="shared" si="211"/>
        <v>-0.00852052672347013</v>
      </c>
      <c r="AM501">
        <f t="shared" si="212"/>
        <v>-0.0356188780053428</v>
      </c>
      <c r="AN501">
        <f t="shared" si="213"/>
        <v>-0.0197206244864421</v>
      </c>
      <c r="AO501">
        <f t="shared" si="214"/>
        <v>0.0174746335963923</v>
      </c>
      <c r="AP501">
        <f t="shared" si="215"/>
        <v>0.028080034996591</v>
      </c>
    </row>
    <row r="502" spans="1:42">
      <c r="A502" s="3" t="s">
        <v>2945</v>
      </c>
      <c r="B502" s="3" t="s">
        <v>2946</v>
      </c>
      <c r="C502" s="3" t="s">
        <v>2947</v>
      </c>
      <c r="D502" s="3" t="s">
        <v>2948</v>
      </c>
      <c r="E502" s="3" t="s">
        <v>2949</v>
      </c>
      <c r="F502" s="3" t="s">
        <v>2950</v>
      </c>
      <c r="G502">
        <f t="shared" si="216"/>
        <v>0.0422685667775347</v>
      </c>
      <c r="H502">
        <f t="shared" si="217"/>
        <v>0.0252870392268838</v>
      </c>
      <c r="I502">
        <f t="shared" si="218"/>
        <v>0.0312833122615105</v>
      </c>
      <c r="J502">
        <f t="shared" si="219"/>
        <v>0.0692699365934822</v>
      </c>
      <c r="K502">
        <f t="shared" si="220"/>
        <v>0.0897207868736254</v>
      </c>
      <c r="L502">
        <f t="shared" si="221"/>
        <v>0.107100815031948</v>
      </c>
      <c r="M502">
        <f t="shared" si="222"/>
        <v>0.0463597865977232</v>
      </c>
      <c r="N502">
        <f t="shared" si="223"/>
        <v>0.0478578685359588</v>
      </c>
      <c r="O502">
        <f t="shared" si="224"/>
        <v>0.0520750903969887</v>
      </c>
      <c r="P502">
        <f t="shared" si="225"/>
        <v>-0.0109852545160241</v>
      </c>
      <c r="Q502">
        <f t="shared" si="226"/>
        <v>-0.014711312854699</v>
      </c>
      <c r="R502">
        <f t="shared" si="227"/>
        <v>-0.00370583119327945</v>
      </c>
      <c r="S502">
        <f t="shared" si="228"/>
        <v>0.0152225041113262</v>
      </c>
      <c r="T502">
        <f t="shared" si="233"/>
        <v>0.0252870392268838</v>
      </c>
      <c r="U502">
        <f t="shared" si="229"/>
        <v>0.0282851757441972</v>
      </c>
      <c r="V502">
        <f t="shared" si="230"/>
        <v>0.0343100460287058</v>
      </c>
      <c r="W502">
        <f t="shared" si="231"/>
        <v>0.0376970016555191</v>
      </c>
      <c r="X502">
        <f t="shared" si="232"/>
        <v>0.040572619403813</v>
      </c>
      <c r="Y502" s="1">
        <v>1204.3</v>
      </c>
      <c r="Z502" s="1">
        <v>5338</v>
      </c>
      <c r="AA502" s="1">
        <v>141.3</v>
      </c>
      <c r="AB502" s="1">
        <v>142.1</v>
      </c>
      <c r="AC502" s="1">
        <v>129.3</v>
      </c>
      <c r="AD502" s="1">
        <v>107.2</v>
      </c>
      <c r="AE502" s="1">
        <v>121.4</v>
      </c>
      <c r="AF502" s="1">
        <v>178.1</v>
      </c>
      <c r="AG502" s="1">
        <v>75.371</v>
      </c>
      <c r="AH502">
        <f t="shared" si="207"/>
        <v>-0.00763929253508266</v>
      </c>
      <c r="AI502">
        <f t="shared" si="208"/>
        <v>0.0577369801423754</v>
      </c>
      <c r="AJ502">
        <f t="shared" si="209"/>
        <v>-0.0148619957537157</v>
      </c>
      <c r="AK502">
        <f t="shared" si="210"/>
        <v>-0.0161857846586909</v>
      </c>
      <c r="AL502">
        <f t="shared" si="211"/>
        <v>-0.00309358081979896</v>
      </c>
      <c r="AM502">
        <f t="shared" si="212"/>
        <v>0.0335820895522388</v>
      </c>
      <c r="AN502">
        <f t="shared" si="213"/>
        <v>-0.0164744645799012</v>
      </c>
      <c r="AO502">
        <f t="shared" si="214"/>
        <v>0.0151600224592926</v>
      </c>
      <c r="AP502">
        <f t="shared" si="215"/>
        <v>0.033023311353173</v>
      </c>
    </row>
    <row r="503" spans="1:42">
      <c r="A503" s="3" t="s">
        <v>2951</v>
      </c>
      <c r="B503" s="3" t="s">
        <v>2952</v>
      </c>
      <c r="C503" s="3" t="s">
        <v>2953</v>
      </c>
      <c r="D503" s="3" t="s">
        <v>2075</v>
      </c>
      <c r="E503" s="3" t="s">
        <v>2954</v>
      </c>
      <c r="F503" s="3" t="s">
        <v>2955</v>
      </c>
      <c r="G503">
        <f t="shared" si="216"/>
        <v>0.0339952136273992</v>
      </c>
      <c r="H503">
        <f t="shared" si="217"/>
        <v>0.0195600567188012</v>
      </c>
      <c r="I503">
        <f t="shared" si="218"/>
        <v>0.0278041246475525</v>
      </c>
      <c r="J503">
        <f t="shared" si="219"/>
        <v>0.0554954222416246</v>
      </c>
      <c r="K503">
        <f t="shared" si="220"/>
        <v>0.0706570848903193</v>
      </c>
      <c r="L503">
        <f t="shared" si="221"/>
        <v>0.0824607000355274</v>
      </c>
      <c r="M503">
        <f t="shared" si="222"/>
        <v>0.0413468209867015</v>
      </c>
      <c r="N503">
        <f t="shared" si="223"/>
        <v>0.045780851366592</v>
      </c>
      <c r="O503">
        <f t="shared" si="224"/>
        <v>0.0492266783901071</v>
      </c>
      <c r="P503">
        <f t="shared" si="225"/>
        <v>-0.00619108897984675</v>
      </c>
      <c r="Q503">
        <f t="shared" si="226"/>
        <v>-0.00722428295768045</v>
      </c>
      <c r="R503">
        <f t="shared" si="227"/>
        <v>0.00261398014773423</v>
      </c>
      <c r="S503">
        <f t="shared" si="228"/>
        <v>0.0235353533867844</v>
      </c>
      <c r="T503">
        <f t="shared" si="233"/>
        <v>0.0195600567188012</v>
      </c>
      <c r="U503">
        <f t="shared" si="229"/>
        <v>0.0236820906831769</v>
      </c>
      <c r="V503">
        <f t="shared" si="230"/>
        <v>0.029570334117685</v>
      </c>
      <c r="W503">
        <f t="shared" si="231"/>
        <v>0.0336229634299118</v>
      </c>
      <c r="X503">
        <f t="shared" si="232"/>
        <v>0.0367437064219509</v>
      </c>
      <c r="Y503" s="1">
        <v>1165.9</v>
      </c>
      <c r="Z503" s="1">
        <v>5328.4</v>
      </c>
      <c r="AA503" s="1">
        <v>139</v>
      </c>
      <c r="AB503" s="1">
        <v>139.4</v>
      </c>
      <c r="AC503" s="1">
        <v>127.6</v>
      </c>
      <c r="AD503" s="1">
        <v>97.4</v>
      </c>
      <c r="AE503" s="1">
        <v>119.6</v>
      </c>
      <c r="AF503" s="1">
        <v>177.6</v>
      </c>
      <c r="AG503" s="1">
        <v>77.1876</v>
      </c>
      <c r="AH503">
        <f t="shared" si="207"/>
        <v>0.0330216999742688</v>
      </c>
      <c r="AI503">
        <f t="shared" si="208"/>
        <v>0.0692703250506719</v>
      </c>
      <c r="AJ503">
        <f t="shared" si="209"/>
        <v>0.00719424460431655</v>
      </c>
      <c r="AK503">
        <f t="shared" si="210"/>
        <v>0.0107604017216643</v>
      </c>
      <c r="AL503">
        <f t="shared" si="211"/>
        <v>0.017241379310345</v>
      </c>
      <c r="AM503">
        <f t="shared" si="212"/>
        <v>0.15605749486653</v>
      </c>
      <c r="AN503">
        <f t="shared" si="213"/>
        <v>-0.00668896321070232</v>
      </c>
      <c r="AO503">
        <f t="shared" si="214"/>
        <v>0.0202702702702702</v>
      </c>
      <c r="AP503">
        <f t="shared" si="215"/>
        <v>0.0115808756846955</v>
      </c>
    </row>
    <row r="504" spans="1:42">
      <c r="A504" s="3" t="s">
        <v>2956</v>
      </c>
      <c r="B504" s="3" t="s">
        <v>2957</v>
      </c>
      <c r="C504" s="3" t="s">
        <v>2958</v>
      </c>
      <c r="D504" s="3" t="s">
        <v>2959</v>
      </c>
      <c r="E504" s="3" t="s">
        <v>2960</v>
      </c>
      <c r="F504" s="3" t="s">
        <v>2961</v>
      </c>
      <c r="G504">
        <f t="shared" si="216"/>
        <v>0.0416644889543407</v>
      </c>
      <c r="H504">
        <f t="shared" si="217"/>
        <v>0.0204476352691052</v>
      </c>
      <c r="I504">
        <f t="shared" si="218"/>
        <v>0.0362391251109433</v>
      </c>
      <c r="J504">
        <f t="shared" si="219"/>
        <v>0.0647017203990227</v>
      </c>
      <c r="K504">
        <f t="shared" si="220"/>
        <v>0.0781527266635566</v>
      </c>
      <c r="L504">
        <f t="shared" si="221"/>
        <v>0.0837753636604803</v>
      </c>
      <c r="M504">
        <f t="shared" si="222"/>
        <v>0.0487848725621858</v>
      </c>
      <c r="N504">
        <f t="shared" si="223"/>
        <v>0.0510535304077233</v>
      </c>
      <c r="O504">
        <f t="shared" si="224"/>
        <v>0.0485820254781535</v>
      </c>
      <c r="P504">
        <f t="shared" si="225"/>
        <v>-0.00542536384339745</v>
      </c>
      <c r="Q504">
        <f t="shared" si="226"/>
        <v>-0.00597338691467577</v>
      </c>
      <c r="R504">
        <f t="shared" si="227"/>
        <v>0.00579367593612195</v>
      </c>
      <c r="S504">
        <f t="shared" si="228"/>
        <v>0.0234938029938773</v>
      </c>
      <c r="T504">
        <f t="shared" si="233"/>
        <v>0.0204476352691052</v>
      </c>
      <c r="U504">
        <f t="shared" si="229"/>
        <v>0.0283433801900243</v>
      </c>
      <c r="V504">
        <f t="shared" si="230"/>
        <v>0.0351572109807448</v>
      </c>
      <c r="W504">
        <f t="shared" si="231"/>
        <v>0.0391312908374894</v>
      </c>
      <c r="X504">
        <f t="shared" si="232"/>
        <v>0.0410214377656222</v>
      </c>
      <c r="Y504" s="1">
        <v>1171.2</v>
      </c>
      <c r="Z504" s="1">
        <v>5371.6</v>
      </c>
      <c r="AA504" s="1">
        <v>138.5</v>
      </c>
      <c r="AB504" s="1">
        <v>138.7</v>
      </c>
      <c r="AC504" s="1">
        <v>127</v>
      </c>
      <c r="AD504" s="1">
        <v>102.7</v>
      </c>
      <c r="AE504" s="1">
        <v>118.6</v>
      </c>
      <c r="AF504" s="1">
        <v>177.5</v>
      </c>
      <c r="AG504" s="1">
        <v>76.8309</v>
      </c>
      <c r="AH504">
        <f t="shared" si="207"/>
        <v>0.0327015027322404</v>
      </c>
      <c r="AI504">
        <f t="shared" si="208"/>
        <v>0.0688993968277607</v>
      </c>
      <c r="AJ504">
        <f t="shared" si="209"/>
        <v>0.0108303249097473</v>
      </c>
      <c r="AK504">
        <f t="shared" si="210"/>
        <v>0.0158615717375632</v>
      </c>
      <c r="AL504">
        <f t="shared" si="211"/>
        <v>0.0228346456692914</v>
      </c>
      <c r="AM504">
        <f t="shared" si="212"/>
        <v>0.135345666991237</v>
      </c>
      <c r="AN504">
        <f t="shared" si="213"/>
        <v>0.0143338954468803</v>
      </c>
      <c r="AO504">
        <f t="shared" si="214"/>
        <v>0.0225352112676056</v>
      </c>
      <c r="AP504">
        <f t="shared" si="215"/>
        <v>0.0187346497307725</v>
      </c>
    </row>
    <row r="505" spans="1:42">
      <c r="A505" s="3" t="s">
        <v>2962</v>
      </c>
      <c r="B505" s="3" t="s">
        <v>2963</v>
      </c>
      <c r="C505" s="3" t="s">
        <v>2875</v>
      </c>
      <c r="D505" s="3" t="s">
        <v>2964</v>
      </c>
      <c r="E505" s="3" t="s">
        <v>2965</v>
      </c>
      <c r="F505" s="3" t="s">
        <v>2966</v>
      </c>
      <c r="G505">
        <f t="shared" si="216"/>
        <v>0.0491865017722525</v>
      </c>
      <c r="H505">
        <f t="shared" si="217"/>
        <v>0.020519083889922</v>
      </c>
      <c r="I505">
        <f t="shared" si="218"/>
        <v>0.0407501206253119</v>
      </c>
      <c r="J505">
        <f t="shared" si="219"/>
        <v>0.0827369198513349</v>
      </c>
      <c r="K505">
        <f t="shared" si="220"/>
        <v>0.108111249718595</v>
      </c>
      <c r="L505">
        <f t="shared" si="221"/>
        <v>0.12342494197653</v>
      </c>
      <c r="M505">
        <f t="shared" si="222"/>
        <v>0.0531544800847333</v>
      </c>
      <c r="N505">
        <f t="shared" si="223"/>
        <v>0.0546697508534214</v>
      </c>
      <c r="O505">
        <f t="shared" si="224"/>
        <v>0.0527384764360252</v>
      </c>
      <c r="P505">
        <f t="shared" si="225"/>
        <v>-0.00843638114694066</v>
      </c>
      <c r="Q505">
        <f t="shared" si="226"/>
        <v>-0.00821368203276765</v>
      </c>
      <c r="R505">
        <f t="shared" si="227"/>
        <v>0.00689322372041537</v>
      </c>
      <c r="S505">
        <f t="shared" si="228"/>
        <v>0.0232447335512538</v>
      </c>
      <c r="T505">
        <f t="shared" si="233"/>
        <v>0.020519083889922</v>
      </c>
      <c r="U505">
        <f t="shared" si="229"/>
        <v>0.0306346022576169</v>
      </c>
      <c r="V505">
        <f t="shared" si="230"/>
        <v>0.0381412281999891</v>
      </c>
      <c r="W505">
        <f t="shared" si="231"/>
        <v>0.0422733588633471</v>
      </c>
      <c r="X505">
        <f t="shared" si="232"/>
        <v>0.0443663823778827</v>
      </c>
      <c r="Y505" s="1">
        <v>1183</v>
      </c>
      <c r="Z505" s="1">
        <v>5423.4</v>
      </c>
      <c r="AA505" s="1">
        <v>138</v>
      </c>
      <c r="AB505" s="1">
        <v>138</v>
      </c>
      <c r="AC505" s="1">
        <v>126.1</v>
      </c>
      <c r="AD505" s="1">
        <v>95.5</v>
      </c>
      <c r="AE505" s="1">
        <v>118.8</v>
      </c>
      <c r="AF505" s="1">
        <v>177.4</v>
      </c>
      <c r="AG505" s="1">
        <v>76.7195</v>
      </c>
      <c r="AH505">
        <f t="shared" si="207"/>
        <v>0.0317836010143702</v>
      </c>
      <c r="AI505">
        <f t="shared" si="208"/>
        <v>0.0632997750488624</v>
      </c>
      <c r="AJ505">
        <f t="shared" si="209"/>
        <v>0.0123188405797101</v>
      </c>
      <c r="AK505">
        <f t="shared" si="210"/>
        <v>0.0188405797101449</v>
      </c>
      <c r="AL505">
        <f t="shared" si="211"/>
        <v>0.0309278350515464</v>
      </c>
      <c r="AM505">
        <f t="shared" si="212"/>
        <v>0.245026178010471</v>
      </c>
      <c r="AN505">
        <f t="shared" si="213"/>
        <v>0.015993265993266</v>
      </c>
      <c r="AO505">
        <f t="shared" si="214"/>
        <v>0.0248027057497182</v>
      </c>
      <c r="AP505">
        <f t="shared" si="215"/>
        <v>0.0266907370355647</v>
      </c>
    </row>
    <row r="506" spans="1:42">
      <c r="A506" s="3" t="s">
        <v>2967</v>
      </c>
      <c r="B506" s="3" t="s">
        <v>2968</v>
      </c>
      <c r="C506" s="3" t="s">
        <v>2969</v>
      </c>
      <c r="D506" s="3" t="s">
        <v>2970</v>
      </c>
      <c r="E506" s="3" t="s">
        <v>2971</v>
      </c>
      <c r="F506" s="3" t="s">
        <v>2972</v>
      </c>
      <c r="G506">
        <f t="shared" si="216"/>
        <v>0.0500743122144618</v>
      </c>
      <c r="H506">
        <f t="shared" si="217"/>
        <v>0.022767217353973</v>
      </c>
      <c r="I506">
        <f t="shared" si="218"/>
        <v>0.0401086866976979</v>
      </c>
      <c r="J506">
        <f t="shared" si="219"/>
        <v>0.0804565764209726</v>
      </c>
      <c r="K506">
        <f t="shared" si="220"/>
        <v>0.103727356841099</v>
      </c>
      <c r="L506">
        <f t="shared" si="221"/>
        <v>0.118804794757705</v>
      </c>
      <c r="M506">
        <f t="shared" si="222"/>
        <v>0.0514580864052636</v>
      </c>
      <c r="N506">
        <f t="shared" si="223"/>
        <v>0.0554583853602805</v>
      </c>
      <c r="O506">
        <f t="shared" si="224"/>
        <v>0.0561300329474306</v>
      </c>
      <c r="P506">
        <f t="shared" si="225"/>
        <v>-0.00996562551676399</v>
      </c>
      <c r="Q506">
        <f t="shared" si="226"/>
        <v>-0.0104415676633361</v>
      </c>
      <c r="R506">
        <f t="shared" si="227"/>
        <v>0.00659980327883987</v>
      </c>
      <c r="S506">
        <f t="shared" si="228"/>
        <v>0.0226800405579643</v>
      </c>
      <c r="T506">
        <f t="shared" si="233"/>
        <v>0.022767217353973</v>
      </c>
      <c r="U506">
        <f t="shared" si="229"/>
        <v>0.0314379520258355</v>
      </c>
      <c r="V506">
        <f t="shared" si="230"/>
        <v>0.0381113301523116</v>
      </c>
      <c r="W506">
        <f t="shared" si="231"/>
        <v>0.0424480939543038</v>
      </c>
      <c r="X506">
        <f t="shared" si="232"/>
        <v>0.0451844817529291</v>
      </c>
      <c r="Y506" s="1">
        <v>1191.2</v>
      </c>
      <c r="Z506" s="1">
        <v>5451.6</v>
      </c>
      <c r="AA506" s="1">
        <v>137.7</v>
      </c>
      <c r="AB506" s="1">
        <v>137.6</v>
      </c>
      <c r="AC506" s="1">
        <v>125.7</v>
      </c>
      <c r="AD506" s="1">
        <v>99.8</v>
      </c>
      <c r="AE506" s="1">
        <v>119.6</v>
      </c>
      <c r="AF506" s="1">
        <v>177.7</v>
      </c>
      <c r="AG506" s="1">
        <v>76.9835</v>
      </c>
      <c r="AH506">
        <f t="shared" si="207"/>
        <v>0.0298858294157152</v>
      </c>
      <c r="AI506">
        <f t="shared" si="208"/>
        <v>0.0631741140215716</v>
      </c>
      <c r="AJ506">
        <f t="shared" si="209"/>
        <v>0.0246913580246914</v>
      </c>
      <c r="AK506">
        <f t="shared" si="210"/>
        <v>0.0356104651162791</v>
      </c>
      <c r="AL506">
        <f t="shared" si="211"/>
        <v>0.045346062052506</v>
      </c>
      <c r="AM506">
        <f t="shared" si="212"/>
        <v>0.282565130260521</v>
      </c>
      <c r="AN506">
        <f t="shared" si="213"/>
        <v>0.0142140468227425</v>
      </c>
      <c r="AO506">
        <f t="shared" si="214"/>
        <v>0.0275745638716939</v>
      </c>
      <c r="AP506">
        <f t="shared" si="215"/>
        <v>0.0247195827677358</v>
      </c>
    </row>
    <row r="507" spans="1:42">
      <c r="A507" s="3" t="s">
        <v>2973</v>
      </c>
      <c r="B507" s="3" t="s">
        <v>2974</v>
      </c>
      <c r="C507" s="3" t="s">
        <v>2975</v>
      </c>
      <c r="D507" s="3" t="s">
        <v>2976</v>
      </c>
      <c r="E507" s="3" t="s">
        <v>2977</v>
      </c>
      <c r="F507" s="3" t="s">
        <v>2978</v>
      </c>
      <c r="G507">
        <f t="shared" si="216"/>
        <v>0.0483787199412688</v>
      </c>
      <c r="H507">
        <f t="shared" si="217"/>
        <v>0.0219491293843468</v>
      </c>
      <c r="I507">
        <f t="shared" si="218"/>
        <v>0.0387248686510735</v>
      </c>
      <c r="J507">
        <f t="shared" si="219"/>
        <v>0.0784686705449274</v>
      </c>
      <c r="K507">
        <f t="shared" si="220"/>
        <v>0.105153306180077</v>
      </c>
      <c r="L507">
        <f t="shared" si="221"/>
        <v>0.122987709691351</v>
      </c>
      <c r="M507">
        <f t="shared" si="222"/>
        <v>0.048047715680528</v>
      </c>
      <c r="N507">
        <f t="shared" si="223"/>
        <v>0.0544209396689</v>
      </c>
      <c r="O507">
        <f t="shared" si="224"/>
        <v>0.0547273276767021</v>
      </c>
      <c r="P507">
        <f t="shared" si="225"/>
        <v>-0.00965385129019528</v>
      </c>
      <c r="Q507">
        <f t="shared" si="226"/>
        <v>-0.0104431891981447</v>
      </c>
      <c r="R507">
        <f t="shared" si="227"/>
        <v>0.0105327408609069</v>
      </c>
      <c r="S507">
        <f t="shared" si="228"/>
        <v>0.0248385411145327</v>
      </c>
      <c r="T507">
        <f t="shared" si="233"/>
        <v>0.0219491293843468</v>
      </c>
      <c r="U507">
        <f t="shared" si="229"/>
        <v>0.0303369990177101</v>
      </c>
      <c r="V507">
        <f t="shared" si="230"/>
        <v>0.0362405712386495</v>
      </c>
      <c r="W507">
        <f t="shared" si="231"/>
        <v>0.040785663346212</v>
      </c>
      <c r="X507">
        <f t="shared" si="232"/>
        <v>0.0435739962123101</v>
      </c>
      <c r="Y507" s="1">
        <v>1191.1</v>
      </c>
      <c r="Z507" s="1">
        <v>5478.2</v>
      </c>
      <c r="AA507" s="1">
        <v>138</v>
      </c>
      <c r="AB507" s="1">
        <v>138</v>
      </c>
      <c r="AC507" s="1">
        <v>125.5</v>
      </c>
      <c r="AD507" s="1">
        <v>98.4</v>
      </c>
      <c r="AE507" s="1">
        <v>120</v>
      </c>
      <c r="AF507" s="1">
        <v>178</v>
      </c>
      <c r="AG507" s="1">
        <v>77.2926</v>
      </c>
      <c r="AH507">
        <f t="shared" si="207"/>
        <v>0.0399630593568971</v>
      </c>
      <c r="AI507">
        <f t="shared" si="208"/>
        <v>0.0644007155635063</v>
      </c>
      <c r="AJ507">
        <f t="shared" si="209"/>
        <v>0.0340579710144927</v>
      </c>
      <c r="AK507">
        <f t="shared" si="210"/>
        <v>0.0478260869565217</v>
      </c>
      <c r="AL507">
        <f t="shared" si="211"/>
        <v>0.0661354581673308</v>
      </c>
      <c r="AM507">
        <f t="shared" si="212"/>
        <v>0.364837398373984</v>
      </c>
      <c r="AN507">
        <f t="shared" si="213"/>
        <v>0.0191666666666666</v>
      </c>
      <c r="AO507">
        <f t="shared" si="214"/>
        <v>0.0314606741573033</v>
      </c>
      <c r="AP507">
        <f t="shared" si="215"/>
        <v>0.0163883735312307</v>
      </c>
    </row>
    <row r="508" spans="1:42">
      <c r="A508" s="3" t="s">
        <v>2979</v>
      </c>
      <c r="B508" s="3" t="s">
        <v>2980</v>
      </c>
      <c r="C508" s="3" t="s">
        <v>2981</v>
      </c>
      <c r="D508" s="3" t="s">
        <v>2834</v>
      </c>
      <c r="E508" s="3" t="s">
        <v>2982</v>
      </c>
      <c r="F508" s="3" t="s">
        <v>2983</v>
      </c>
      <c r="G508">
        <f t="shared" si="216"/>
        <v>0.0624831590432701</v>
      </c>
      <c r="H508">
        <f t="shared" si="217"/>
        <v>0.0271142924915719</v>
      </c>
      <c r="I508">
        <f t="shared" si="218"/>
        <v>0.0468444600267229</v>
      </c>
      <c r="J508">
        <f t="shared" si="219"/>
        <v>0.100451685510421</v>
      </c>
      <c r="K508">
        <f t="shared" si="220"/>
        <v>0.130283924110283</v>
      </c>
      <c r="L508">
        <f t="shared" si="221"/>
        <v>0.152675930731004</v>
      </c>
      <c r="M508">
        <f t="shared" si="222"/>
        <v>0.0562410531531771</v>
      </c>
      <c r="N508">
        <f t="shared" si="223"/>
        <v>0.0593034780987826</v>
      </c>
      <c r="O508">
        <f t="shared" si="224"/>
        <v>0.0609729244866625</v>
      </c>
      <c r="P508">
        <f t="shared" si="225"/>
        <v>-0.0156386990165473</v>
      </c>
      <c r="Q508">
        <f t="shared" si="226"/>
        <v>-0.0156589296457206</v>
      </c>
      <c r="R508">
        <f t="shared" si="227"/>
        <v>0.00700107514456113</v>
      </c>
      <c r="S508">
        <f t="shared" si="228"/>
        <v>0.0208477146945387</v>
      </c>
      <c r="T508">
        <f t="shared" si="233"/>
        <v>0.0271142924915719</v>
      </c>
      <c r="U508">
        <f t="shared" si="229"/>
        <v>0.0369793762591474</v>
      </c>
      <c r="V508">
        <f t="shared" si="230"/>
        <v>0.0433999352238239</v>
      </c>
      <c r="W508">
        <f t="shared" si="231"/>
        <v>0.0473758209425636</v>
      </c>
      <c r="X508">
        <f t="shared" si="232"/>
        <v>0.0500952416513834</v>
      </c>
      <c r="Y508" s="1">
        <v>1193.6</v>
      </c>
      <c r="Z508" s="1">
        <v>5487.7</v>
      </c>
      <c r="AA508" s="1">
        <v>138.8</v>
      </c>
      <c r="AB508" s="1">
        <v>139.2</v>
      </c>
      <c r="AC508" s="1">
        <v>126.4</v>
      </c>
      <c r="AD508" s="1">
        <v>103.8</v>
      </c>
      <c r="AE508" s="1">
        <v>120.9</v>
      </c>
      <c r="AF508" s="1">
        <v>178.5</v>
      </c>
      <c r="AG508" s="1">
        <v>77.2573</v>
      </c>
      <c r="AH508">
        <f t="shared" si="207"/>
        <v>0.0387064343163539</v>
      </c>
      <c r="AI508">
        <f t="shared" si="208"/>
        <v>0.0657834794176066</v>
      </c>
      <c r="AJ508">
        <f t="shared" si="209"/>
        <v>0.0374639769452449</v>
      </c>
      <c r="AK508">
        <f t="shared" si="210"/>
        <v>0.0502873563218391</v>
      </c>
      <c r="AL508">
        <f t="shared" si="211"/>
        <v>0.0783227848101266</v>
      </c>
      <c r="AM508">
        <f t="shared" si="212"/>
        <v>0.466281310211946</v>
      </c>
      <c r="AN508">
        <f t="shared" si="213"/>
        <v>0.0115798180314309</v>
      </c>
      <c r="AO508">
        <f t="shared" si="214"/>
        <v>0.0302521008403362</v>
      </c>
      <c r="AP508">
        <f t="shared" si="215"/>
        <v>0.0207617920895501</v>
      </c>
    </row>
    <row r="509" spans="1:42">
      <c r="A509" s="3" t="s">
        <v>2984</v>
      </c>
      <c r="B509" s="3" t="s">
        <v>2985</v>
      </c>
      <c r="C509" s="3" t="s">
        <v>2986</v>
      </c>
      <c r="D509" s="3" t="s">
        <v>2621</v>
      </c>
      <c r="E509" s="3" t="s">
        <v>2987</v>
      </c>
      <c r="F509" s="3" t="s">
        <v>2988</v>
      </c>
      <c r="G509">
        <f t="shared" si="216"/>
        <v>0.0528742415105417</v>
      </c>
      <c r="H509">
        <f t="shared" si="217"/>
        <v>0.0224910378355317</v>
      </c>
      <c r="I509">
        <f t="shared" si="218"/>
        <v>0.0419194914933404</v>
      </c>
      <c r="J509">
        <f t="shared" si="219"/>
        <v>0.0861924248001458</v>
      </c>
      <c r="K509">
        <f t="shared" si="220"/>
        <v>0.11220058229454</v>
      </c>
      <c r="L509">
        <f t="shared" si="221"/>
        <v>0.130179179963611</v>
      </c>
      <c r="M509">
        <f t="shared" si="222"/>
        <v>0.0513033984084459</v>
      </c>
      <c r="N509">
        <f t="shared" si="223"/>
        <v>0.0559288507144887</v>
      </c>
      <c r="O509">
        <f t="shared" si="224"/>
        <v>0.05750626981432</v>
      </c>
      <c r="P509">
        <f t="shared" si="225"/>
        <v>-0.0109547500172012</v>
      </c>
      <c r="Q509">
        <f t="shared" si="226"/>
        <v>-0.00647343827565238</v>
      </c>
      <c r="R509">
        <f t="shared" si="227"/>
        <v>0.0111174533382979</v>
      </c>
      <c r="S509">
        <f t="shared" si="228"/>
        <v>0.0263211265759037</v>
      </c>
      <c r="T509">
        <f t="shared" si="233"/>
        <v>0.0224910378355317</v>
      </c>
      <c r="U509">
        <f t="shared" si="229"/>
        <v>0.0322052646644361</v>
      </c>
      <c r="V509">
        <f t="shared" si="230"/>
        <v>0.0385713092457727</v>
      </c>
      <c r="W509">
        <f t="shared" si="231"/>
        <v>0.0429106946129517</v>
      </c>
      <c r="X509">
        <f t="shared" si="232"/>
        <v>0.0458298096532254</v>
      </c>
      <c r="Y509" s="1">
        <v>1185.8</v>
      </c>
      <c r="Z509" s="1">
        <v>5490.7</v>
      </c>
      <c r="AA509" s="1">
        <v>138.7</v>
      </c>
      <c r="AB509" s="1">
        <v>139.1</v>
      </c>
      <c r="AC509" s="1">
        <v>127.2</v>
      </c>
      <c r="AD509" s="1">
        <v>108.1</v>
      </c>
      <c r="AE509" s="1">
        <v>120.7</v>
      </c>
      <c r="AF509" s="1">
        <v>179.3</v>
      </c>
      <c r="AG509" s="1">
        <v>77.6318</v>
      </c>
      <c r="AH509">
        <f t="shared" si="207"/>
        <v>0.0530443582391635</v>
      </c>
      <c r="AI509">
        <f t="shared" si="208"/>
        <v>0.0731236454368295</v>
      </c>
      <c r="AJ509">
        <f t="shared" si="209"/>
        <v>0.0252343186733958</v>
      </c>
      <c r="AK509">
        <f t="shared" si="210"/>
        <v>0.0345075485262402</v>
      </c>
      <c r="AL509">
        <f t="shared" si="211"/>
        <v>0.0463836477987421</v>
      </c>
      <c r="AM509">
        <f t="shared" si="212"/>
        <v>0.185938945420907</v>
      </c>
      <c r="AN509">
        <f t="shared" si="213"/>
        <v>0.00165700082850044</v>
      </c>
      <c r="AO509">
        <f t="shared" si="214"/>
        <v>0.0217512548800891</v>
      </c>
      <c r="AP509">
        <f t="shared" si="215"/>
        <v>0.0212619055593197</v>
      </c>
    </row>
    <row r="510" spans="1:42">
      <c r="A510" s="3" t="s">
        <v>2989</v>
      </c>
      <c r="B510" s="3" t="s">
        <v>2990</v>
      </c>
      <c r="C510" s="3" t="s">
        <v>2991</v>
      </c>
      <c r="D510" s="3" t="s">
        <v>2992</v>
      </c>
      <c r="E510" s="3" t="s">
        <v>2993</v>
      </c>
      <c r="F510" s="3" t="s">
        <v>2994</v>
      </c>
      <c r="G510">
        <f t="shared" si="216"/>
        <v>0.0518972868277782</v>
      </c>
      <c r="H510">
        <f t="shared" si="217"/>
        <v>0.0226240036379461</v>
      </c>
      <c r="I510">
        <f t="shared" si="218"/>
        <v>0.0408803857315847</v>
      </c>
      <c r="J510">
        <f t="shared" si="219"/>
        <v>0.0856037714911493</v>
      </c>
      <c r="K510">
        <f t="shared" si="220"/>
        <v>0.116167475576492</v>
      </c>
      <c r="L510">
        <f t="shared" si="221"/>
        <v>0.140632234736673</v>
      </c>
      <c r="M510">
        <f t="shared" si="222"/>
        <v>0.048556300183979</v>
      </c>
      <c r="N510">
        <f t="shared" si="223"/>
        <v>0.0528139536367243</v>
      </c>
      <c r="O510">
        <f t="shared" si="224"/>
        <v>0.0557969658921976</v>
      </c>
      <c r="P510">
        <f t="shared" si="225"/>
        <v>-0.0110169010961934</v>
      </c>
      <c r="Q510">
        <f t="shared" si="226"/>
        <v>-0.00442948264545025</v>
      </c>
      <c r="R510">
        <f t="shared" si="227"/>
        <v>0.011077568035069</v>
      </c>
      <c r="S510">
        <f t="shared" si="228"/>
        <v>0.0277223707987924</v>
      </c>
      <c r="T510">
        <f t="shared" si="233"/>
        <v>0.0226240036379461</v>
      </c>
      <c r="U510">
        <f t="shared" si="229"/>
        <v>0.0317521946847654</v>
      </c>
      <c r="V510">
        <f t="shared" si="230"/>
        <v>0.0373535631845032</v>
      </c>
      <c r="W510">
        <f t="shared" si="231"/>
        <v>0.0412186607975585</v>
      </c>
      <c r="X510">
        <f t="shared" si="232"/>
        <v>0.0441343218164863</v>
      </c>
      <c r="Y510" s="1">
        <v>1189.5</v>
      </c>
      <c r="Z510" s="1">
        <v>5514.1</v>
      </c>
      <c r="AA510" s="1">
        <v>138.4</v>
      </c>
      <c r="AB510" s="1">
        <v>138.7</v>
      </c>
      <c r="AC510" s="1">
        <v>127.1</v>
      </c>
      <c r="AD510" s="1">
        <v>109</v>
      </c>
      <c r="AE510" s="1">
        <v>120.8</v>
      </c>
      <c r="AF510" s="1">
        <v>179.5</v>
      </c>
      <c r="AG510" s="1">
        <v>77.3443</v>
      </c>
      <c r="AH510">
        <f t="shared" si="207"/>
        <v>0.066162253047499</v>
      </c>
      <c r="AI510">
        <f t="shared" si="208"/>
        <v>0.0782902014834696</v>
      </c>
      <c r="AJ510">
        <f t="shared" si="209"/>
        <v>0.0252890173410405</v>
      </c>
      <c r="AK510">
        <f t="shared" si="210"/>
        <v>0.0346070656092286</v>
      </c>
      <c r="AL510">
        <f t="shared" si="211"/>
        <v>0.0416994492525571</v>
      </c>
      <c r="AM510">
        <f t="shared" si="212"/>
        <v>0.191743119266055</v>
      </c>
      <c r="AN510">
        <f t="shared" si="213"/>
        <v>0.0124172185430464</v>
      </c>
      <c r="AO510">
        <f t="shared" si="214"/>
        <v>0.018941504178273</v>
      </c>
      <c r="AP510">
        <f t="shared" si="215"/>
        <v>0.0280240431421577</v>
      </c>
    </row>
    <row r="511" spans="1:42">
      <c r="A511" s="3" t="s">
        <v>2995</v>
      </c>
      <c r="B511" s="3" t="s">
        <v>2996</v>
      </c>
      <c r="C511" s="3" t="s">
        <v>2997</v>
      </c>
      <c r="D511" s="3" t="s">
        <v>2998</v>
      </c>
      <c r="E511" s="3" t="s">
        <v>2999</v>
      </c>
      <c r="F511" s="3" t="s">
        <v>3000</v>
      </c>
      <c r="G511">
        <f t="shared" si="216"/>
        <v>0.0474062611963833</v>
      </c>
      <c r="H511">
        <f t="shared" si="217"/>
        <v>0.0195192674463743</v>
      </c>
      <c r="I511">
        <f t="shared" si="218"/>
        <v>0.0383111368344663</v>
      </c>
      <c r="J511">
        <f t="shared" si="219"/>
        <v>0.0780245124779637</v>
      </c>
      <c r="K511">
        <f t="shared" si="220"/>
        <v>0.103720171238366</v>
      </c>
      <c r="L511">
        <f t="shared" si="221"/>
        <v>0.12301215874551</v>
      </c>
      <c r="M511">
        <f t="shared" si="222"/>
        <v>0.0462198590215135</v>
      </c>
      <c r="N511">
        <f t="shared" si="223"/>
        <v>0.0507106026505993</v>
      </c>
      <c r="O511">
        <f t="shared" si="224"/>
        <v>0.052829269267855</v>
      </c>
      <c r="P511">
        <f t="shared" si="225"/>
        <v>-0.00909512436191703</v>
      </c>
      <c r="Q511">
        <f t="shared" si="226"/>
        <v>0.000601810549847724</v>
      </c>
      <c r="R511">
        <f t="shared" si="227"/>
        <v>0.0153827845628907</v>
      </c>
      <c r="S511">
        <f t="shared" si="228"/>
        <v>0.0323952725058261</v>
      </c>
      <c r="T511">
        <f t="shared" si="233"/>
        <v>0.0195192674463743</v>
      </c>
      <c r="U511">
        <f t="shared" si="229"/>
        <v>0.0289152021404202</v>
      </c>
      <c r="V511">
        <f t="shared" si="230"/>
        <v>0.0346834211007847</v>
      </c>
      <c r="W511">
        <f t="shared" si="231"/>
        <v>0.0386902164882383</v>
      </c>
      <c r="X511">
        <f t="shared" si="232"/>
        <v>0.0415180270441616</v>
      </c>
      <c r="Y511" s="1">
        <v>1193.5</v>
      </c>
      <c r="Z511" s="1">
        <v>5538.2</v>
      </c>
      <c r="AA511" s="1">
        <v>138.8</v>
      </c>
      <c r="AB511" s="1">
        <v>139.1</v>
      </c>
      <c r="AC511" s="1">
        <v>127.3</v>
      </c>
      <c r="AD511" s="1">
        <v>105.1</v>
      </c>
      <c r="AE511" s="1">
        <v>121.7</v>
      </c>
      <c r="AF511" s="1">
        <v>179.6</v>
      </c>
      <c r="AG511" s="1">
        <v>77.7332</v>
      </c>
      <c r="AH511">
        <f t="shared" si="207"/>
        <v>0.0733137829912024</v>
      </c>
      <c r="AI511">
        <f t="shared" si="208"/>
        <v>0.0803871293922213</v>
      </c>
      <c r="AJ511">
        <f t="shared" si="209"/>
        <v>0.0280979827089336</v>
      </c>
      <c r="AK511">
        <f t="shared" si="210"/>
        <v>0.0395398993529835</v>
      </c>
      <c r="AL511">
        <f t="shared" si="211"/>
        <v>0.0455616653574234</v>
      </c>
      <c r="AM511">
        <f t="shared" si="212"/>
        <v>0.289248334919125</v>
      </c>
      <c r="AN511">
        <f t="shared" si="213"/>
        <v>0.0090386195562859</v>
      </c>
      <c r="AO511">
        <f t="shared" si="214"/>
        <v>0.0194877505567929</v>
      </c>
      <c r="AP511">
        <f t="shared" si="215"/>
        <v>0.0272972166333046</v>
      </c>
    </row>
    <row r="512" spans="1:42">
      <c r="A512" s="3" t="s">
        <v>3001</v>
      </c>
      <c r="B512" s="3" t="s">
        <v>3002</v>
      </c>
      <c r="C512" s="3" t="s">
        <v>3003</v>
      </c>
      <c r="D512" s="3" t="s">
        <v>2741</v>
      </c>
      <c r="E512" s="3" t="s">
        <v>3004</v>
      </c>
      <c r="F512" s="3" t="s">
        <v>3005</v>
      </c>
      <c r="G512">
        <f t="shared" si="216"/>
        <v>0.0321778877769568</v>
      </c>
      <c r="H512">
        <f t="shared" si="217"/>
        <v>0.0172275456666261</v>
      </c>
      <c r="I512">
        <f t="shared" si="218"/>
        <v>0.027205126177346</v>
      </c>
      <c r="J512">
        <f t="shared" si="219"/>
        <v>0.0508177273820656</v>
      </c>
      <c r="K512">
        <f t="shared" si="220"/>
        <v>0.0615502310742213</v>
      </c>
      <c r="L512">
        <f t="shared" si="221"/>
        <v>0.0661600469626134</v>
      </c>
      <c r="M512">
        <f t="shared" si="222"/>
        <v>0.041048966701454</v>
      </c>
      <c r="N512">
        <f t="shared" si="223"/>
        <v>0.0462228524520022</v>
      </c>
      <c r="O512">
        <f t="shared" si="224"/>
        <v>0.0500572225380122</v>
      </c>
      <c r="P512">
        <f t="shared" si="225"/>
        <v>-0.00497276159961087</v>
      </c>
      <c r="Q512">
        <f t="shared" si="226"/>
        <v>0.00327112381071986</v>
      </c>
      <c r="R512">
        <f t="shared" si="227"/>
        <v>0.0214820981048624</v>
      </c>
      <c r="S512">
        <f t="shared" si="228"/>
        <v>0.0332029631327392</v>
      </c>
      <c r="T512">
        <f t="shared" si="233"/>
        <v>0.0172275456666261</v>
      </c>
      <c r="U512">
        <f t="shared" si="229"/>
        <v>0.022216335921986</v>
      </c>
      <c r="V512">
        <f t="shared" si="230"/>
        <v>0.028493879515142</v>
      </c>
      <c r="W512">
        <f t="shared" si="231"/>
        <v>0.0329261227493571</v>
      </c>
      <c r="X512">
        <f t="shared" si="232"/>
        <v>0.0363523427070881</v>
      </c>
      <c r="Y512" s="1">
        <v>1200.3</v>
      </c>
      <c r="Z512" s="1">
        <v>5584.7</v>
      </c>
      <c r="AA512" s="1">
        <v>138.6</v>
      </c>
      <c r="AB512" s="1">
        <v>139.2</v>
      </c>
      <c r="AC512" s="1">
        <v>127.7</v>
      </c>
      <c r="AD512" s="1">
        <v>106.5</v>
      </c>
      <c r="AE512" s="1">
        <v>121.2</v>
      </c>
      <c r="AF512" s="1">
        <v>180</v>
      </c>
      <c r="AG512" s="1">
        <v>78.1682</v>
      </c>
      <c r="AH512">
        <f t="shared" si="207"/>
        <v>0.0735649420978089</v>
      </c>
      <c r="AI512">
        <f t="shared" si="208"/>
        <v>0.0811681916665175</v>
      </c>
      <c r="AJ512">
        <f t="shared" si="209"/>
        <v>0.0303030303030304</v>
      </c>
      <c r="AK512">
        <f t="shared" si="210"/>
        <v>0.0395114942528736</v>
      </c>
      <c r="AL512">
        <f t="shared" si="211"/>
        <v>0.0438527799530149</v>
      </c>
      <c r="AM512">
        <f t="shared" si="212"/>
        <v>0.23849765258216</v>
      </c>
      <c r="AN512">
        <f t="shared" si="213"/>
        <v>0.0123762376237624</v>
      </c>
      <c r="AO512">
        <f t="shared" si="214"/>
        <v>0.0205555555555555</v>
      </c>
      <c r="AP512">
        <f t="shared" si="215"/>
        <v>0.0268625860644098</v>
      </c>
    </row>
    <row r="513" spans="1:42">
      <c r="A513" s="3" t="s">
        <v>3006</v>
      </c>
      <c r="B513" s="3" t="s">
        <v>3007</v>
      </c>
      <c r="C513" s="3" t="s">
        <v>401</v>
      </c>
      <c r="D513" s="3" t="s">
        <v>3008</v>
      </c>
      <c r="E513" s="3" t="s">
        <v>3009</v>
      </c>
      <c r="F513" s="3" t="s">
        <v>3010</v>
      </c>
      <c r="G513">
        <f t="shared" si="216"/>
        <v>0.0293376850192937</v>
      </c>
      <c r="H513">
        <f t="shared" si="217"/>
        <v>0.0174208659429639</v>
      </c>
      <c r="I513">
        <f t="shared" si="218"/>
        <v>0.0248500944882292</v>
      </c>
      <c r="J513">
        <f t="shared" si="219"/>
        <v>0.037202406398841</v>
      </c>
      <c r="K513">
        <f t="shared" si="220"/>
        <v>0.0430615191082903</v>
      </c>
      <c r="L513">
        <f t="shared" si="221"/>
        <v>0.0404678827770906</v>
      </c>
      <c r="M513">
        <f t="shared" si="222"/>
        <v>0.0342753667106726</v>
      </c>
      <c r="N513">
        <f t="shared" si="223"/>
        <v>0.0431047021287334</v>
      </c>
      <c r="O513">
        <f t="shared" si="224"/>
        <v>0.044669522173804</v>
      </c>
      <c r="P513">
        <f t="shared" si="225"/>
        <v>-0.00448759053106477</v>
      </c>
      <c r="Q513">
        <f t="shared" si="226"/>
        <v>0.00201682794951118</v>
      </c>
      <c r="R513">
        <f t="shared" si="227"/>
        <v>0.0198034413553065</v>
      </c>
      <c r="S513">
        <f t="shared" si="228"/>
        <v>0.0318534153922752</v>
      </c>
      <c r="T513">
        <f t="shared" si="233"/>
        <v>0.0174208659429639</v>
      </c>
      <c r="U513">
        <f t="shared" si="229"/>
        <v>0.0211354802155965</v>
      </c>
      <c r="V513">
        <f t="shared" si="230"/>
        <v>0.0255154423806219</v>
      </c>
      <c r="W513">
        <f t="shared" si="231"/>
        <v>0.0299127573176498</v>
      </c>
      <c r="X513">
        <f t="shared" si="232"/>
        <v>0.0328641102888806</v>
      </c>
      <c r="Y513" s="1">
        <v>1186.1</v>
      </c>
      <c r="Z513" s="1">
        <v>5622</v>
      </c>
      <c r="AA513" s="1">
        <v>138.7</v>
      </c>
      <c r="AB513" s="1">
        <v>139.3</v>
      </c>
      <c r="AC513" s="1">
        <v>128</v>
      </c>
      <c r="AD513" s="1">
        <v>108.3</v>
      </c>
      <c r="AE513" s="1">
        <v>119.3</v>
      </c>
      <c r="AF513" s="1">
        <v>180.5</v>
      </c>
      <c r="AG513" s="1">
        <v>78.2592</v>
      </c>
      <c r="AH513">
        <f t="shared" si="207"/>
        <v>0.0914762667565973</v>
      </c>
      <c r="AI513">
        <f t="shared" si="208"/>
        <v>0.082372821060121</v>
      </c>
      <c r="AJ513">
        <f t="shared" si="209"/>
        <v>0.0360490266762797</v>
      </c>
      <c r="AK513">
        <f t="shared" si="210"/>
        <v>0.0466618808327351</v>
      </c>
      <c r="AL513">
        <f t="shared" si="211"/>
        <v>0.04609375</v>
      </c>
      <c r="AM513">
        <f t="shared" si="212"/>
        <v>0.207756232686981</v>
      </c>
      <c r="AN513">
        <f t="shared" si="213"/>
        <v>0.0352053646269908</v>
      </c>
      <c r="AO513">
        <f t="shared" si="214"/>
        <v>0.0221606648199446</v>
      </c>
      <c r="AP513">
        <f t="shared" si="215"/>
        <v>0.0344687908897611</v>
      </c>
    </row>
    <row r="514" spans="1:42">
      <c r="A514" s="3" t="s">
        <v>3011</v>
      </c>
      <c r="B514" s="3" t="s">
        <v>3012</v>
      </c>
      <c r="C514" s="3" t="s">
        <v>3013</v>
      </c>
      <c r="D514" s="3" t="s">
        <v>3014</v>
      </c>
      <c r="E514" s="3" t="s">
        <v>3015</v>
      </c>
      <c r="F514" s="3" t="s">
        <v>3016</v>
      </c>
      <c r="G514">
        <f t="shared" si="216"/>
        <v>0.0230844751204506</v>
      </c>
      <c r="H514">
        <f t="shared" si="217"/>
        <v>0.0143017847108596</v>
      </c>
      <c r="I514">
        <f t="shared" si="218"/>
        <v>0.0193584167817756</v>
      </c>
      <c r="J514">
        <f t="shared" si="219"/>
        <v>0.0317722826914267</v>
      </c>
      <c r="K514">
        <f t="shared" si="220"/>
        <v>0.0363413104929094</v>
      </c>
      <c r="L514">
        <f t="shared" si="221"/>
        <v>0.0355711278972444</v>
      </c>
      <c r="M514">
        <f t="shared" si="222"/>
        <v>0.0274070182558158</v>
      </c>
      <c r="N514">
        <f t="shared" si="223"/>
        <v>0.0346950622386662</v>
      </c>
      <c r="O514">
        <f t="shared" si="224"/>
        <v>0.0376091234360403</v>
      </c>
      <c r="P514">
        <f t="shared" si="225"/>
        <v>-0.0037260583386749</v>
      </c>
      <c r="Q514">
        <f t="shared" si="226"/>
        <v>0.00727942332274467</v>
      </c>
      <c r="R514">
        <f t="shared" si="227"/>
        <v>0.0262077586273503</v>
      </c>
      <c r="S514">
        <f t="shared" si="228"/>
        <v>0.0342269136437378</v>
      </c>
      <c r="T514">
        <f t="shared" si="233"/>
        <v>0.0143017847108596</v>
      </c>
      <c r="U514">
        <f t="shared" si="229"/>
        <v>0.0168301007463176</v>
      </c>
      <c r="V514">
        <f t="shared" si="230"/>
        <v>0.0203557399161503</v>
      </c>
      <c r="W514">
        <f t="shared" si="231"/>
        <v>0.0239405704967793</v>
      </c>
      <c r="X514">
        <f t="shared" si="232"/>
        <v>0.0266742810846315</v>
      </c>
      <c r="Y514" s="1">
        <v>1195.1</v>
      </c>
      <c r="Z514" s="1">
        <v>5646.2</v>
      </c>
      <c r="AA514" s="1">
        <v>139.2</v>
      </c>
      <c r="AB514" s="1">
        <v>139.8</v>
      </c>
      <c r="AC514" s="1">
        <v>128.9</v>
      </c>
      <c r="AD514" s="1">
        <v>110.8</v>
      </c>
      <c r="AE514" s="1">
        <v>119.4</v>
      </c>
      <c r="AF514" s="1">
        <v>180.8</v>
      </c>
      <c r="AG514" s="1">
        <v>77.86</v>
      </c>
      <c r="AH514">
        <f t="shared" si="207"/>
        <v>0.0848464563634843</v>
      </c>
      <c r="AI514">
        <f t="shared" si="208"/>
        <v>0.0735007615741561</v>
      </c>
      <c r="AJ514">
        <f t="shared" si="209"/>
        <v>0.0344827586206897</v>
      </c>
      <c r="AK514">
        <f t="shared" si="210"/>
        <v>0.0450643776824033</v>
      </c>
      <c r="AL514">
        <f t="shared" si="211"/>
        <v>0.0380139643134213</v>
      </c>
      <c r="AM514">
        <f t="shared" si="212"/>
        <v>0.212996389891697</v>
      </c>
      <c r="AN514">
        <f t="shared" si="213"/>
        <v>0.041038525963149</v>
      </c>
      <c r="AO514">
        <f t="shared" si="214"/>
        <v>0.0237831858407079</v>
      </c>
      <c r="AP514">
        <f t="shared" si="215"/>
        <v>0.0356704341125096</v>
      </c>
    </row>
    <row r="515" spans="1:42">
      <c r="A515" s="3" t="s">
        <v>3017</v>
      </c>
      <c r="B515" s="3" t="s">
        <v>3018</v>
      </c>
      <c r="C515" s="3" t="s">
        <v>3019</v>
      </c>
      <c r="D515" s="3" t="s">
        <v>3020</v>
      </c>
      <c r="E515" s="3" t="s">
        <v>3021</v>
      </c>
      <c r="F515" s="3" t="s">
        <v>3022</v>
      </c>
      <c r="G515">
        <f t="shared" si="216"/>
        <v>0.0208798063503097</v>
      </c>
      <c r="H515">
        <f t="shared" si="217"/>
        <v>0.0133689677389544</v>
      </c>
      <c r="I515">
        <f t="shared" si="218"/>
        <v>0.0198466123724761</v>
      </c>
      <c r="J515">
        <f t="shared" si="219"/>
        <v>0.0273471174578771</v>
      </c>
      <c r="K515">
        <f t="shared" si="220"/>
        <v>0.0290419150087026</v>
      </c>
      <c r="L515">
        <f t="shared" si="221"/>
        <v>0.0291079421939936</v>
      </c>
      <c r="M515">
        <f t="shared" si="222"/>
        <v>0.0306191887178976</v>
      </c>
      <c r="N515">
        <f t="shared" si="223"/>
        <v>0.0374230632448989</v>
      </c>
      <c r="O515">
        <f t="shared" si="224"/>
        <v>0.0425317102033813</v>
      </c>
      <c r="P515">
        <f t="shared" si="225"/>
        <v>-0.0010331939778337</v>
      </c>
      <c r="Q515">
        <f t="shared" si="226"/>
        <v>0.00880506912758097</v>
      </c>
      <c r="R515">
        <f t="shared" si="227"/>
        <v>0.0297264423666312</v>
      </c>
      <c r="S515">
        <f t="shared" si="228"/>
        <v>0.035159730615643</v>
      </c>
      <c r="T515">
        <f t="shared" si="233"/>
        <v>0.0133689677389544</v>
      </c>
      <c r="U515">
        <f t="shared" si="229"/>
        <v>0.0166077900557152</v>
      </c>
      <c r="V515">
        <f t="shared" si="230"/>
        <v>0.0212782562764427</v>
      </c>
      <c r="W515">
        <f t="shared" si="231"/>
        <v>0.0253144580185567</v>
      </c>
      <c r="X515">
        <f t="shared" si="232"/>
        <v>0.0287579084555216</v>
      </c>
      <c r="Y515" s="1">
        <v>1204.4</v>
      </c>
      <c r="Z515" s="1">
        <v>5697.5</v>
      </c>
      <c r="AA515" s="1">
        <v>140</v>
      </c>
      <c r="AB515" s="1">
        <v>140.9</v>
      </c>
      <c r="AC515" s="1">
        <v>129.8</v>
      </c>
      <c r="AD515" s="1">
        <v>112.6</v>
      </c>
      <c r="AE515" s="1">
        <v>118.8</v>
      </c>
      <c r="AF515" s="1">
        <v>181.2</v>
      </c>
      <c r="AG515" s="1">
        <v>78.0815</v>
      </c>
      <c r="AH515">
        <f t="shared" ref="AH515:AH578" si="234">(Y527-Y515)/Y515</f>
        <v>0.0769677847891065</v>
      </c>
      <c r="AI515">
        <f t="shared" ref="AI515:AI578" si="235">(Z527-Z515)/Z515</f>
        <v>0.0619218955682317</v>
      </c>
      <c r="AJ515">
        <f t="shared" ref="AJ515:AJ578" si="236">(AA527-AA515)/AA515</f>
        <v>0.0342857142857144</v>
      </c>
      <c r="AK515">
        <f t="shared" ref="AK515:AK578" si="237">(AB527-AB515)/AB515</f>
        <v>0.0440028388928317</v>
      </c>
      <c r="AL515">
        <f t="shared" ref="AL515:AL578" si="238">(AC527-AC515)/AC515</f>
        <v>0.0338983050847456</v>
      </c>
      <c r="AM515">
        <f t="shared" ref="AM515:AM578" si="239">(AD527-AD515)/AD515</f>
        <v>0.227353463587922</v>
      </c>
      <c r="AN515">
        <f t="shared" ref="AN515:AN578" si="240">(AE527-AE515)/AE515</f>
        <v>0.0597643097643098</v>
      </c>
      <c r="AO515">
        <f t="shared" ref="AO515:AO578" si="241">(AF527-AF515)/AF515</f>
        <v>0.0204194260485652</v>
      </c>
      <c r="AP515">
        <f t="shared" ref="AP515:AP578" si="242">(AG527-AG515)/AG515</f>
        <v>0.0345062530817159</v>
      </c>
    </row>
    <row r="516" spans="1:42">
      <c r="A516" s="3" t="s">
        <v>3023</v>
      </c>
      <c r="B516" s="3" t="s">
        <v>3024</v>
      </c>
      <c r="C516" s="3" t="s">
        <v>3025</v>
      </c>
      <c r="D516" s="3" t="s">
        <v>3026</v>
      </c>
      <c r="E516" s="3" t="s">
        <v>3027</v>
      </c>
      <c r="F516" s="3" t="s">
        <v>3028</v>
      </c>
      <c r="G516">
        <f t="shared" si="216"/>
        <v>0.0262956641887821</v>
      </c>
      <c r="H516">
        <f t="shared" si="217"/>
        <v>0.0150222714257077</v>
      </c>
      <c r="I516">
        <f t="shared" si="218"/>
        <v>0.0257476411175038</v>
      </c>
      <c r="J516">
        <f t="shared" si="219"/>
        <v>0.0374566877713401</v>
      </c>
      <c r="K516">
        <f t="shared" si="220"/>
        <v>0.0438350405465866</v>
      </c>
      <c r="L516">
        <f t="shared" si="221"/>
        <v>0.0457404542758288</v>
      </c>
      <c r="M516">
        <f t="shared" si="222"/>
        <v>0.0376025241431896</v>
      </c>
      <c r="N516">
        <f t="shared" si="223"/>
        <v>0.0429593884812296</v>
      </c>
      <c r="O516">
        <f t="shared" si="224"/>
        <v>0.044769985779382</v>
      </c>
      <c r="P516">
        <f t="shared" si="225"/>
        <v>-0.000548023071278318</v>
      </c>
      <c r="Q516">
        <f t="shared" si="226"/>
        <v>0.0112190397795194</v>
      </c>
      <c r="R516">
        <f t="shared" si="227"/>
        <v>0.0289191668372748</v>
      </c>
      <c r="S516">
        <f t="shared" si="228"/>
        <v>0.0330236697463722</v>
      </c>
      <c r="T516">
        <f t="shared" si="233"/>
        <v>0.0150222714257077</v>
      </c>
      <c r="U516">
        <f t="shared" si="229"/>
        <v>0.0203849562716058</v>
      </c>
      <c r="V516">
        <f t="shared" si="230"/>
        <v>0.0261241455621337</v>
      </c>
      <c r="W516">
        <f t="shared" si="231"/>
        <v>0.0303329562919077</v>
      </c>
      <c r="X516">
        <f t="shared" si="232"/>
        <v>0.0332203621894026</v>
      </c>
      <c r="Y516" s="1">
        <v>1209.5</v>
      </c>
      <c r="Z516" s="1">
        <v>5741.7</v>
      </c>
      <c r="AA516" s="1">
        <v>140</v>
      </c>
      <c r="AB516" s="1">
        <v>140.9</v>
      </c>
      <c r="AC516" s="1">
        <v>129.9</v>
      </c>
      <c r="AD516" s="1">
        <v>116.6</v>
      </c>
      <c r="AE516" s="1">
        <v>120.3</v>
      </c>
      <c r="AF516" s="1">
        <v>181.5</v>
      </c>
      <c r="AG516" s="1">
        <v>78.2703</v>
      </c>
      <c r="AH516">
        <f t="shared" si="234"/>
        <v>0.0737494832575445</v>
      </c>
      <c r="AI516">
        <f t="shared" si="235"/>
        <v>0.0543393071738335</v>
      </c>
      <c r="AJ516">
        <f t="shared" si="236"/>
        <v>0.0328571428571428</v>
      </c>
      <c r="AK516">
        <f t="shared" si="237"/>
        <v>0.0418736692689851</v>
      </c>
      <c r="AL516">
        <f t="shared" si="238"/>
        <v>0.0331023864511161</v>
      </c>
      <c r="AM516">
        <f t="shared" si="239"/>
        <v>0.182675814751287</v>
      </c>
      <c r="AN516">
        <f t="shared" si="240"/>
        <v>0.0681629260182876</v>
      </c>
      <c r="AO516">
        <f t="shared" si="241"/>
        <v>0.0192837465564738</v>
      </c>
      <c r="AP516">
        <f t="shared" si="242"/>
        <v>0.0369820992126004</v>
      </c>
    </row>
    <row r="517" spans="1:42">
      <c r="A517" s="3" t="s">
        <v>3029</v>
      </c>
      <c r="B517" s="3" t="s">
        <v>3030</v>
      </c>
      <c r="C517" s="3" t="s">
        <v>73</v>
      </c>
      <c r="D517" s="3" t="s">
        <v>3031</v>
      </c>
      <c r="E517" s="3" t="s">
        <v>3032</v>
      </c>
      <c r="F517" s="3" t="s">
        <v>3033</v>
      </c>
      <c r="G517">
        <f t="shared" si="216"/>
        <v>0.0193813628914779</v>
      </c>
      <c r="H517">
        <f t="shared" si="217"/>
        <v>0.0120827027429814</v>
      </c>
      <c r="I517">
        <f t="shared" si="218"/>
        <v>0.0196040620056508</v>
      </c>
      <c r="J517">
        <f t="shared" si="219"/>
        <v>0.024235210367678</v>
      </c>
      <c r="K517">
        <f t="shared" si="220"/>
        <v>0.0272653629750718</v>
      </c>
      <c r="L517">
        <f t="shared" si="221"/>
        <v>0.0266836913899122</v>
      </c>
      <c r="M517">
        <f t="shared" si="222"/>
        <v>0.0292954209861619</v>
      </c>
      <c r="N517">
        <f t="shared" si="223"/>
        <v>0.0374247841780896</v>
      </c>
      <c r="O517">
        <f t="shared" si="224"/>
        <v>0.0420166913499348</v>
      </c>
      <c r="P517">
        <f t="shared" si="225"/>
        <v>0.000222699114173016</v>
      </c>
      <c r="Q517">
        <f t="shared" si="226"/>
        <v>0.015329604867356</v>
      </c>
      <c r="R517">
        <f t="shared" si="227"/>
        <v>0.0316811146981944</v>
      </c>
      <c r="S517">
        <f t="shared" si="228"/>
        <v>0.0375593241585012</v>
      </c>
      <c r="T517">
        <f t="shared" si="233"/>
        <v>0.0120827027429814</v>
      </c>
      <c r="U517">
        <f t="shared" si="229"/>
        <v>0.0158433823743161</v>
      </c>
      <c r="V517">
        <f t="shared" si="230"/>
        <v>0.0203273952449314</v>
      </c>
      <c r="W517">
        <f t="shared" si="231"/>
        <v>0.0246017424782209</v>
      </c>
      <c r="X517">
        <f t="shared" si="232"/>
        <v>0.0280847322525637</v>
      </c>
      <c r="Y517" s="1">
        <v>1220.6</v>
      </c>
      <c r="Z517" s="1">
        <v>5766.7</v>
      </c>
      <c r="AA517" s="1">
        <v>139.7</v>
      </c>
      <c r="AB517" s="1">
        <v>140.6</v>
      </c>
      <c r="AC517" s="1">
        <v>130</v>
      </c>
      <c r="AD517" s="1">
        <v>118.9</v>
      </c>
      <c r="AE517" s="1">
        <v>120.7</v>
      </c>
      <c r="AF517" s="1">
        <v>181.8</v>
      </c>
      <c r="AG517" s="1">
        <v>78.7672</v>
      </c>
      <c r="AH517">
        <f t="shared" si="234"/>
        <v>0.0707029329837786</v>
      </c>
      <c r="AI517">
        <f t="shared" si="235"/>
        <v>0.0502713857145335</v>
      </c>
      <c r="AJ517">
        <f t="shared" si="236"/>
        <v>0.0386542591267001</v>
      </c>
      <c r="AK517">
        <f t="shared" si="237"/>
        <v>0.0497866287339972</v>
      </c>
      <c r="AL517">
        <f t="shared" si="238"/>
        <v>0.0384615384615385</v>
      </c>
      <c r="AM517">
        <f t="shared" si="239"/>
        <v>0.197645079899075</v>
      </c>
      <c r="AN517">
        <f t="shared" si="240"/>
        <v>0.0861640430820215</v>
      </c>
      <c r="AO517">
        <f t="shared" si="241"/>
        <v>0.0203520352035203</v>
      </c>
      <c r="AP517">
        <f t="shared" si="242"/>
        <v>0.0313404564336424</v>
      </c>
    </row>
    <row r="518" spans="1:42">
      <c r="A518" s="3" t="s">
        <v>3034</v>
      </c>
      <c r="B518" s="3" t="s">
        <v>3035</v>
      </c>
      <c r="C518" s="3" t="s">
        <v>3036</v>
      </c>
      <c r="D518" s="3" t="s">
        <v>760</v>
      </c>
      <c r="E518" s="3" t="s">
        <v>3037</v>
      </c>
      <c r="F518" s="3" t="s">
        <v>3038</v>
      </c>
      <c r="G518">
        <f t="shared" si="216"/>
        <v>0.0215517643453252</v>
      </c>
      <c r="H518">
        <f t="shared" si="217"/>
        <v>0.012801591837209</v>
      </c>
      <c r="I518">
        <f t="shared" si="218"/>
        <v>0.021075822198753</v>
      </c>
      <c r="J518">
        <f t="shared" si="219"/>
        <v>0.0297329297287134</v>
      </c>
      <c r="K518">
        <f t="shared" si="220"/>
        <v>0.0363517431136133</v>
      </c>
      <c r="L518">
        <f t="shared" si="221"/>
        <v>0.0404251014609531</v>
      </c>
      <c r="M518">
        <f t="shared" si="222"/>
        <v>0.0321876049401543</v>
      </c>
      <c r="N518">
        <f t="shared" si="223"/>
        <v>0.0410525950308241</v>
      </c>
      <c r="O518">
        <f t="shared" si="224"/>
        <v>0.0450550234366902</v>
      </c>
      <c r="P518">
        <f t="shared" si="225"/>
        <v>-0.000475942146572103</v>
      </c>
      <c r="Q518">
        <f t="shared" si="226"/>
        <v>0.0165654287956039</v>
      </c>
      <c r="R518">
        <f t="shared" si="227"/>
        <v>0.0326456660747283</v>
      </c>
      <c r="S518">
        <f t="shared" si="228"/>
        <v>0.0370506361223587</v>
      </c>
      <c r="T518">
        <f t="shared" si="233"/>
        <v>0.012801591837209</v>
      </c>
      <c r="U518">
        <f t="shared" si="229"/>
        <v>0.016938707017981</v>
      </c>
      <c r="V518">
        <f t="shared" si="230"/>
        <v>0.0220216729920388</v>
      </c>
      <c r="W518">
        <f t="shared" si="231"/>
        <v>0.0267794035017351</v>
      </c>
      <c r="X518">
        <f t="shared" si="232"/>
        <v>0.0304345274887261</v>
      </c>
      <c r="Y518" s="1">
        <v>1226.8</v>
      </c>
      <c r="Z518" s="1">
        <v>5796</v>
      </c>
      <c r="AA518" s="1">
        <v>141.1</v>
      </c>
      <c r="AB518" s="1">
        <v>142.5</v>
      </c>
      <c r="AC518" s="1">
        <v>131.4</v>
      </c>
      <c r="AD518" s="1">
        <v>128</v>
      </c>
      <c r="AE518" s="1">
        <v>121.3</v>
      </c>
      <c r="AF518" s="1">
        <v>182.6</v>
      </c>
      <c r="AG518" s="1">
        <v>78.8865</v>
      </c>
      <c r="AH518">
        <f t="shared" si="234"/>
        <v>0.0639876100423867</v>
      </c>
      <c r="AI518">
        <f t="shared" si="235"/>
        <v>0.0457902001380262</v>
      </c>
      <c r="AJ518">
        <f t="shared" si="236"/>
        <v>0.0340184266477676</v>
      </c>
      <c r="AK518">
        <f t="shared" si="237"/>
        <v>0.0428070175438596</v>
      </c>
      <c r="AL518">
        <f t="shared" si="238"/>
        <v>0.0395738203957381</v>
      </c>
      <c r="AM518">
        <f t="shared" si="239"/>
        <v>0.16171875</v>
      </c>
      <c r="AN518">
        <f t="shared" si="240"/>
        <v>0.108821104699093</v>
      </c>
      <c r="AO518">
        <f t="shared" si="241"/>
        <v>0.0202628696604601</v>
      </c>
      <c r="AP518">
        <f t="shared" si="242"/>
        <v>0.0349388044849246</v>
      </c>
    </row>
    <row r="519" spans="1:42">
      <c r="A519" s="3" t="s">
        <v>3039</v>
      </c>
      <c r="B519" s="3" t="s">
        <v>3040</v>
      </c>
      <c r="C519" s="3" t="s">
        <v>226</v>
      </c>
      <c r="D519" s="3" t="s">
        <v>3041</v>
      </c>
      <c r="E519" s="3" t="s">
        <v>3042</v>
      </c>
      <c r="F519" s="3" t="s">
        <v>3043</v>
      </c>
      <c r="G519">
        <f t="shared" si="216"/>
        <v>0.0187471029848189</v>
      </c>
      <c r="H519">
        <f t="shared" si="217"/>
        <v>0.0122952780941515</v>
      </c>
      <c r="I519">
        <f t="shared" si="218"/>
        <v>0.0179577650768693</v>
      </c>
      <c r="J519">
        <f t="shared" si="219"/>
        <v>0.0251251882855879</v>
      </c>
      <c r="K519">
        <f t="shared" si="220"/>
        <v>0.0304717420413269</v>
      </c>
      <c r="L519">
        <f t="shared" si="221"/>
        <v>0.0327761426213666</v>
      </c>
      <c r="M519">
        <f t="shared" si="222"/>
        <v>0.0277363040337504</v>
      </c>
      <c r="N519">
        <f t="shared" si="223"/>
        <v>0.0368929241654277</v>
      </c>
      <c r="O519">
        <f t="shared" si="224"/>
        <v>0.0415447380806522</v>
      </c>
      <c r="P519">
        <f t="shared" si="225"/>
        <v>-0.000789337907949465</v>
      </c>
      <c r="Q519">
        <f t="shared" si="226"/>
        <v>0.0201865921511022</v>
      </c>
      <c r="R519">
        <f t="shared" si="227"/>
        <v>0.034492392404728</v>
      </c>
      <c r="S519">
        <f t="shared" si="228"/>
        <v>0.0361704387140182</v>
      </c>
      <c r="T519">
        <f t="shared" si="233"/>
        <v>0.0122952780941515</v>
      </c>
      <c r="U519">
        <f t="shared" si="229"/>
        <v>0.0151265215855105</v>
      </c>
      <c r="V519">
        <f t="shared" si="230"/>
        <v>0.0193297824015904</v>
      </c>
      <c r="W519">
        <f t="shared" si="231"/>
        <v>0.0237205678425498</v>
      </c>
      <c r="X519">
        <f t="shared" si="232"/>
        <v>0.0272854018901703</v>
      </c>
      <c r="Y519" s="1">
        <v>1238.7</v>
      </c>
      <c r="Z519" s="1">
        <v>5831</v>
      </c>
      <c r="AA519" s="1">
        <v>142.7</v>
      </c>
      <c r="AB519" s="1">
        <v>144.6</v>
      </c>
      <c r="AC519" s="1">
        <v>133.8</v>
      </c>
      <c r="AD519" s="1">
        <v>134.3</v>
      </c>
      <c r="AE519" s="1">
        <v>122.3</v>
      </c>
      <c r="AF519" s="1">
        <v>183.6</v>
      </c>
      <c r="AG519" s="1">
        <v>78.5593</v>
      </c>
      <c r="AH519">
        <f t="shared" si="234"/>
        <v>0.0671671914103496</v>
      </c>
      <c r="AI519">
        <f t="shared" si="235"/>
        <v>0.046424283999314</v>
      </c>
      <c r="AJ519">
        <f t="shared" si="236"/>
        <v>0.0217238962859147</v>
      </c>
      <c r="AK519">
        <f t="shared" si="237"/>
        <v>0.0276625172890733</v>
      </c>
      <c r="AL519">
        <f t="shared" si="238"/>
        <v>0.0298953662182362</v>
      </c>
      <c r="AM519">
        <f t="shared" si="239"/>
        <v>0.122859270290395</v>
      </c>
      <c r="AN519">
        <f t="shared" si="240"/>
        <v>0.13818479149632</v>
      </c>
      <c r="AO519">
        <f t="shared" si="241"/>
        <v>0.0168845315904139</v>
      </c>
      <c r="AP519">
        <f t="shared" si="242"/>
        <v>0.0405629887231685</v>
      </c>
    </row>
    <row r="520" spans="1:42">
      <c r="A520" s="3" t="s">
        <v>3044</v>
      </c>
      <c r="B520" s="3" t="s">
        <v>3045</v>
      </c>
      <c r="C520" s="3" t="s">
        <v>121</v>
      </c>
      <c r="D520" s="3" t="s">
        <v>3046</v>
      </c>
      <c r="E520" s="3" t="s">
        <v>3047</v>
      </c>
      <c r="F520" s="3" t="s">
        <v>1129</v>
      </c>
      <c r="G520">
        <f t="shared" si="216"/>
        <v>0.0182927573151996</v>
      </c>
      <c r="H520">
        <f t="shared" si="217"/>
        <v>0.0114755934750246</v>
      </c>
      <c r="I520">
        <f t="shared" si="218"/>
        <v>0.0182725266860261</v>
      </c>
      <c r="J520">
        <f t="shared" si="219"/>
        <v>0.0277493321904832</v>
      </c>
      <c r="K520">
        <f t="shared" si="220"/>
        <v>0.037742370096541</v>
      </c>
      <c r="L520">
        <f t="shared" si="221"/>
        <v>0.0437453557322981</v>
      </c>
      <c r="M520">
        <f t="shared" si="222"/>
        <v>0.0294712394989203</v>
      </c>
      <c r="N520">
        <f t="shared" si="223"/>
        <v>0.0385809178659417</v>
      </c>
      <c r="O520">
        <f t="shared" si="224"/>
        <v>0.0436020094791788</v>
      </c>
      <c r="P520">
        <f t="shared" si="225"/>
        <v>-2.02306291732773e-5</v>
      </c>
      <c r="Q520">
        <f t="shared" si="226"/>
        <v>0.0226397741611084</v>
      </c>
      <c r="R520">
        <f t="shared" si="227"/>
        <v>0.036486413711086</v>
      </c>
      <c r="S520">
        <f t="shared" si="228"/>
        <v>0.0369586340473721</v>
      </c>
      <c r="T520">
        <f t="shared" si="233"/>
        <v>0.0114755934750246</v>
      </c>
      <c r="U520">
        <f t="shared" si="229"/>
        <v>0.0148740600805254</v>
      </c>
      <c r="V520">
        <f t="shared" si="230"/>
        <v>0.0197397865533237</v>
      </c>
      <c r="W520">
        <f t="shared" si="231"/>
        <v>0.0244500693814783</v>
      </c>
      <c r="X520">
        <f t="shared" si="232"/>
        <v>0.0282804574010184</v>
      </c>
      <c r="Y520" s="1">
        <v>1239.8</v>
      </c>
      <c r="Z520" s="1">
        <v>5848.7</v>
      </c>
      <c r="AA520" s="1">
        <v>144</v>
      </c>
      <c r="AB520" s="1">
        <v>146.2</v>
      </c>
      <c r="AC520" s="1">
        <v>136.3</v>
      </c>
      <c r="AD520" s="1">
        <v>152.2</v>
      </c>
      <c r="AE520" s="1">
        <v>122.3</v>
      </c>
      <c r="AF520" s="1">
        <v>183.9</v>
      </c>
      <c r="AG520" s="1">
        <v>78.8613</v>
      </c>
      <c r="AH520">
        <f t="shared" si="234"/>
        <v>0.072673011776093</v>
      </c>
      <c r="AI520">
        <f t="shared" si="235"/>
        <v>0.0497888419648811</v>
      </c>
      <c r="AJ520">
        <f t="shared" si="236"/>
        <v>0.0152777777777777</v>
      </c>
      <c r="AK520">
        <f t="shared" si="237"/>
        <v>0.0191518467852258</v>
      </c>
      <c r="AL520">
        <f t="shared" si="238"/>
        <v>0.0154071900220102</v>
      </c>
      <c r="AM520">
        <f t="shared" si="239"/>
        <v>0.00657030223390276</v>
      </c>
      <c r="AN520">
        <f t="shared" si="240"/>
        <v>0.16516762060507</v>
      </c>
      <c r="AO520">
        <f t="shared" si="241"/>
        <v>0.0174007612833061</v>
      </c>
      <c r="AP520">
        <f t="shared" si="242"/>
        <v>0.0390685925796303</v>
      </c>
    </row>
    <row r="521" spans="1:42">
      <c r="A521" s="3" t="s">
        <v>3048</v>
      </c>
      <c r="B521" s="3" t="s">
        <v>3049</v>
      </c>
      <c r="C521" s="3" t="s">
        <v>3050</v>
      </c>
      <c r="D521" s="3" t="s">
        <v>3051</v>
      </c>
      <c r="E521" s="3" t="s">
        <v>3052</v>
      </c>
      <c r="F521" s="3" t="s">
        <v>3053</v>
      </c>
      <c r="G521">
        <f t="shared" si="216"/>
        <v>0.0135039033772929</v>
      </c>
      <c r="H521">
        <f t="shared" si="217"/>
        <v>0.0115362878183305</v>
      </c>
      <c r="I521">
        <f t="shared" si="218"/>
        <v>0.0179852151188417</v>
      </c>
      <c r="J521">
        <f t="shared" si="219"/>
        <v>0.013408728805226</v>
      </c>
      <c r="K521">
        <f t="shared" si="220"/>
        <v>0.0121475643465442</v>
      </c>
      <c r="L521">
        <f t="shared" si="221"/>
        <v>0.0115450183259217</v>
      </c>
      <c r="M521">
        <f t="shared" si="222"/>
        <v>0.0299206932200948</v>
      </c>
      <c r="N521">
        <f t="shared" si="223"/>
        <v>0.0395276721452488</v>
      </c>
      <c r="O521">
        <f t="shared" si="224"/>
        <v>0.0454895901451257</v>
      </c>
      <c r="P521">
        <f t="shared" si="225"/>
        <v>0.00448131174154885</v>
      </c>
      <c r="Q521">
        <f t="shared" si="226"/>
        <v>0.0220722033554991</v>
      </c>
      <c r="R521">
        <f t="shared" si="227"/>
        <v>0.037275876593105</v>
      </c>
      <c r="S521">
        <f t="shared" si="228"/>
        <v>0.0373283791263644</v>
      </c>
      <c r="T521">
        <f t="shared" si="233"/>
        <v>0.0115362878183305</v>
      </c>
      <c r="U521">
        <f t="shared" si="229"/>
        <v>0.0147607514685861</v>
      </c>
      <c r="V521">
        <f t="shared" si="230"/>
        <v>0.0198140653857557</v>
      </c>
      <c r="W521">
        <f t="shared" si="231"/>
        <v>0.0247424670756289</v>
      </c>
      <c r="X521">
        <f t="shared" si="232"/>
        <v>0.0288918916895283</v>
      </c>
      <c r="Y521" s="1">
        <v>1248.7</v>
      </c>
      <c r="Z521" s="1">
        <v>5892.2</v>
      </c>
      <c r="AA521" s="1">
        <v>142.2</v>
      </c>
      <c r="AB521" s="1">
        <v>143.9</v>
      </c>
      <c r="AC521" s="1">
        <v>133.1</v>
      </c>
      <c r="AD521" s="1">
        <v>128.2</v>
      </c>
      <c r="AE521" s="1">
        <v>120.9</v>
      </c>
      <c r="AF521" s="1">
        <v>183.2</v>
      </c>
      <c r="AG521" s="1">
        <v>79.2824</v>
      </c>
      <c r="AH521">
        <f t="shared" si="234"/>
        <v>0.0659085448866821</v>
      </c>
      <c r="AI521">
        <f t="shared" si="235"/>
        <v>0.0489969790570585</v>
      </c>
      <c r="AJ521">
        <f t="shared" si="236"/>
        <v>0.0351617440225035</v>
      </c>
      <c r="AK521">
        <f t="shared" si="237"/>
        <v>0.0437804030576788</v>
      </c>
      <c r="AL521">
        <f t="shared" si="238"/>
        <v>0.0525920360631104</v>
      </c>
      <c r="AM521">
        <f t="shared" si="239"/>
        <v>0.218408736349454</v>
      </c>
      <c r="AN521">
        <f t="shared" si="240"/>
        <v>0.200165425971877</v>
      </c>
      <c r="AO521">
        <f t="shared" si="241"/>
        <v>0.0229257641921398</v>
      </c>
      <c r="AP521">
        <f t="shared" si="242"/>
        <v>0.0338120440349939</v>
      </c>
    </row>
    <row r="522" spans="1:42">
      <c r="A522" s="3" t="s">
        <v>3054</v>
      </c>
      <c r="B522" s="3" t="s">
        <v>3055</v>
      </c>
      <c r="C522" s="3" t="s">
        <v>3056</v>
      </c>
      <c r="D522" s="3" t="s">
        <v>3057</v>
      </c>
      <c r="E522" s="3" t="s">
        <v>3058</v>
      </c>
      <c r="F522" s="3" t="s">
        <v>3059</v>
      </c>
      <c r="G522">
        <f t="shared" si="216"/>
        <v>0.00826239706986468</v>
      </c>
      <c r="H522">
        <f t="shared" si="217"/>
        <v>0.0116071025417526</v>
      </c>
      <c r="I522">
        <f t="shared" si="218"/>
        <v>0.0148498155206079</v>
      </c>
      <c r="J522">
        <f t="shared" si="219"/>
        <v>-0.0020073469307598</v>
      </c>
      <c r="K522">
        <f t="shared" si="220"/>
        <v>-0.0137879054983947</v>
      </c>
      <c r="L522">
        <f t="shared" si="221"/>
        <v>-0.0239516048647149</v>
      </c>
      <c r="M522">
        <f t="shared" si="222"/>
        <v>0.0222502495513811</v>
      </c>
      <c r="N522">
        <f t="shared" si="223"/>
        <v>0.0313322067320172</v>
      </c>
      <c r="O522">
        <f t="shared" si="224"/>
        <v>0.0376186691224738</v>
      </c>
      <c r="P522">
        <f t="shared" si="225"/>
        <v>0.00658741845074319</v>
      </c>
      <c r="Q522">
        <f t="shared" si="226"/>
        <v>0.0220944691312624</v>
      </c>
      <c r="R522">
        <f t="shared" si="227"/>
        <v>0.0387392718949858</v>
      </c>
      <c r="S522">
        <f t="shared" si="228"/>
        <v>0.03803492435973</v>
      </c>
      <c r="T522">
        <f t="shared" si="233"/>
        <v>0.0116071025417526</v>
      </c>
      <c r="U522">
        <f t="shared" si="229"/>
        <v>0.0132284590311802</v>
      </c>
      <c r="V522">
        <f t="shared" si="230"/>
        <v>0.0162357225379138</v>
      </c>
      <c r="W522">
        <f t="shared" si="231"/>
        <v>0.0200098435864396</v>
      </c>
      <c r="X522">
        <f t="shared" si="232"/>
        <v>0.0235316086936465</v>
      </c>
      <c r="Y522" s="1">
        <v>1268.2</v>
      </c>
      <c r="Z522" s="1">
        <v>5945.8</v>
      </c>
      <c r="AA522" s="1">
        <v>141.9</v>
      </c>
      <c r="AB522" s="1">
        <v>143.5</v>
      </c>
      <c r="AC522" s="1">
        <v>132.4</v>
      </c>
      <c r="AD522" s="1">
        <v>129.9</v>
      </c>
      <c r="AE522" s="1">
        <v>122.3</v>
      </c>
      <c r="AF522" s="1">
        <v>182.9</v>
      </c>
      <c r="AG522" s="1">
        <v>79.5118</v>
      </c>
      <c r="AH522">
        <f t="shared" si="234"/>
        <v>0.0506229301372024</v>
      </c>
      <c r="AI522">
        <f t="shared" si="235"/>
        <v>0.0515658111608193</v>
      </c>
      <c r="AJ522">
        <f t="shared" si="236"/>
        <v>0.0458069062720226</v>
      </c>
      <c r="AK522">
        <f t="shared" si="237"/>
        <v>0.0571428571428571</v>
      </c>
      <c r="AL522">
        <f t="shared" si="238"/>
        <v>0.0702416918429002</v>
      </c>
      <c r="AM522">
        <f t="shared" si="239"/>
        <v>0.236335642802155</v>
      </c>
      <c r="AN522">
        <f t="shared" si="240"/>
        <v>0.171708912510221</v>
      </c>
      <c r="AO522">
        <f t="shared" si="241"/>
        <v>0.0289775833788955</v>
      </c>
      <c r="AP522">
        <f t="shared" si="242"/>
        <v>0.036478862256923</v>
      </c>
    </row>
    <row r="523" spans="1:42">
      <c r="A523" s="3" t="s">
        <v>3060</v>
      </c>
      <c r="B523" s="3" t="s">
        <v>3061</v>
      </c>
      <c r="C523" s="3" t="s">
        <v>3062</v>
      </c>
      <c r="D523" s="3" t="s">
        <v>3063</v>
      </c>
      <c r="E523" s="3" t="s">
        <v>3064</v>
      </c>
      <c r="F523" s="3" t="s">
        <v>3065</v>
      </c>
      <c r="G523">
        <f t="shared" si="216"/>
        <v>0.00590467282816822</v>
      </c>
      <c r="H523">
        <f t="shared" si="217"/>
        <v>0.0104241430844572</v>
      </c>
      <c r="I523">
        <f t="shared" si="218"/>
        <v>0.015601607739933</v>
      </c>
      <c r="J523">
        <f t="shared" si="219"/>
        <v>-0.00241282601950269</v>
      </c>
      <c r="K523">
        <f t="shared" si="220"/>
        <v>-0.0101393790840488</v>
      </c>
      <c r="L523">
        <f t="shared" si="221"/>
        <v>-0.0150957466070284</v>
      </c>
      <c r="M523">
        <f t="shared" si="222"/>
        <v>0.0250149438901967</v>
      </c>
      <c r="N523">
        <f t="shared" si="223"/>
        <v>0.0335372817607107</v>
      </c>
      <c r="O523">
        <f t="shared" si="224"/>
        <v>0.0405658333322615</v>
      </c>
      <c r="P523">
        <f t="shared" si="225"/>
        <v>0.00969693491176475</v>
      </c>
      <c r="Q523">
        <f t="shared" si="226"/>
        <v>0.0244779089248078</v>
      </c>
      <c r="R523">
        <f t="shared" si="227"/>
        <v>0.0414903968677431</v>
      </c>
      <c r="S523">
        <f t="shared" si="228"/>
        <v>0.0392178838170254</v>
      </c>
      <c r="T523">
        <f t="shared" si="233"/>
        <v>0.0104241430844572</v>
      </c>
      <c r="U523">
        <f t="shared" si="229"/>
        <v>0.0130128754121951</v>
      </c>
      <c r="V523">
        <f t="shared" si="230"/>
        <v>0.0170135649048623</v>
      </c>
      <c r="W523">
        <f t="shared" si="231"/>
        <v>0.0211444941188244</v>
      </c>
      <c r="X523">
        <f t="shared" si="232"/>
        <v>0.0250287619615118</v>
      </c>
      <c r="Y523" s="1">
        <v>1281</v>
      </c>
      <c r="Z523" s="1">
        <v>5983.4</v>
      </c>
      <c r="AA523" s="1">
        <v>142.7</v>
      </c>
      <c r="AB523" s="1">
        <v>144.6</v>
      </c>
      <c r="AC523" s="1">
        <v>133.1</v>
      </c>
      <c r="AD523" s="1">
        <v>135.5</v>
      </c>
      <c r="AE523" s="1">
        <v>122.8</v>
      </c>
      <c r="AF523" s="1">
        <v>183.1</v>
      </c>
      <c r="AG523" s="1">
        <v>79.8551</v>
      </c>
      <c r="AH523">
        <f t="shared" si="234"/>
        <v>0.0483216237314599</v>
      </c>
      <c r="AI523">
        <f t="shared" si="235"/>
        <v>0.046395026239262</v>
      </c>
      <c r="AJ523">
        <f t="shared" si="236"/>
        <v>0.0399439383321655</v>
      </c>
      <c r="AK523">
        <f t="shared" si="237"/>
        <v>0.0477178423236515</v>
      </c>
      <c r="AL523">
        <f t="shared" si="238"/>
        <v>0.0683696468820435</v>
      </c>
      <c r="AM523">
        <f t="shared" si="239"/>
        <v>0.191881918819188</v>
      </c>
      <c r="AN523">
        <f t="shared" si="240"/>
        <v>0.162866449511401</v>
      </c>
      <c r="AO523">
        <f t="shared" si="241"/>
        <v>0.0316766794101584</v>
      </c>
      <c r="AP523">
        <f t="shared" si="242"/>
        <v>0.0274071411844705</v>
      </c>
    </row>
    <row r="524" spans="1:42">
      <c r="A524" s="3" t="s">
        <v>3066</v>
      </c>
      <c r="B524" s="3" t="s">
        <v>3067</v>
      </c>
      <c r="C524" s="3" t="s">
        <v>3068</v>
      </c>
      <c r="D524" s="3" t="s">
        <v>3069</v>
      </c>
      <c r="E524" s="3" t="s">
        <v>3070</v>
      </c>
      <c r="F524" s="3" t="s">
        <v>3071</v>
      </c>
      <c r="G524">
        <f t="shared" si="216"/>
        <v>0.0141652416860148</v>
      </c>
      <c r="H524">
        <f t="shared" si="217"/>
        <v>0.0122547840670152</v>
      </c>
      <c r="I524">
        <f t="shared" si="218"/>
        <v>0.0224091270963454</v>
      </c>
      <c r="J524">
        <f t="shared" si="219"/>
        <v>0.0169116985274872</v>
      </c>
      <c r="K524">
        <f t="shared" si="220"/>
        <v>0.0221367831613881</v>
      </c>
      <c r="L524">
        <f t="shared" si="221"/>
        <v>0.0306547680013443</v>
      </c>
      <c r="M524">
        <f t="shared" si="222"/>
        <v>0.0354903487598464</v>
      </c>
      <c r="N524">
        <f t="shared" si="223"/>
        <v>0.0454474066496203</v>
      </c>
      <c r="O524">
        <f t="shared" si="224"/>
        <v>0.0526039899857164</v>
      </c>
      <c r="P524">
        <f t="shared" si="225"/>
        <v>0.00824388541033073</v>
      </c>
      <c r="Q524">
        <f t="shared" si="226"/>
        <v>0.0264548597044733</v>
      </c>
      <c r="R524">
        <f t="shared" si="227"/>
        <v>0.0381757247323501</v>
      </c>
      <c r="S524">
        <f t="shared" si="228"/>
        <v>0.0350464890509979</v>
      </c>
      <c r="T524">
        <f t="shared" si="233"/>
        <v>0.0122547840670152</v>
      </c>
      <c r="U524">
        <f t="shared" si="229"/>
        <v>0.0173319555816803</v>
      </c>
      <c r="V524">
        <f t="shared" si="230"/>
        <v>0.0233847533077357</v>
      </c>
      <c r="W524">
        <f t="shared" si="231"/>
        <v>0.0289004166432068</v>
      </c>
      <c r="X524">
        <f t="shared" si="232"/>
        <v>0.0336411313117087</v>
      </c>
      <c r="Y524" s="1">
        <v>1288.6</v>
      </c>
      <c r="Z524" s="1">
        <v>6038</v>
      </c>
      <c r="AA524" s="1">
        <v>142.8</v>
      </c>
      <c r="AB524" s="1">
        <v>144.7</v>
      </c>
      <c r="AC524" s="1">
        <v>133.3</v>
      </c>
      <c r="AD524" s="1">
        <v>131.9</v>
      </c>
      <c r="AE524" s="1">
        <v>122.7</v>
      </c>
      <c r="AF524" s="1">
        <v>183.7</v>
      </c>
      <c r="AG524" s="1">
        <v>80.268</v>
      </c>
      <c r="AH524">
        <f t="shared" si="234"/>
        <v>0.0401986652180663</v>
      </c>
      <c r="AI524">
        <f t="shared" si="235"/>
        <v>0.0382742630009938</v>
      </c>
      <c r="AJ524">
        <f t="shared" si="236"/>
        <v>0.03781512605042</v>
      </c>
      <c r="AK524">
        <f t="shared" si="237"/>
        <v>0.0456116102280582</v>
      </c>
      <c r="AL524">
        <f t="shared" si="238"/>
        <v>0.0720180045011252</v>
      </c>
      <c r="AM524">
        <f t="shared" si="239"/>
        <v>0.22289613343442</v>
      </c>
      <c r="AN524">
        <f t="shared" si="240"/>
        <v>0.183374083129584</v>
      </c>
      <c r="AO524">
        <f t="shared" si="241"/>
        <v>0.0293957539466522</v>
      </c>
      <c r="AP524">
        <f t="shared" si="242"/>
        <v>0.0285643095629641</v>
      </c>
    </row>
    <row r="525" spans="1:42">
      <c r="A525" s="3" t="s">
        <v>3072</v>
      </c>
      <c r="B525" s="3" t="s">
        <v>3073</v>
      </c>
      <c r="C525" s="3" t="s">
        <v>3074</v>
      </c>
      <c r="D525" s="3" t="s">
        <v>3075</v>
      </c>
      <c r="E525" s="3" t="s">
        <v>3076</v>
      </c>
      <c r="F525" s="3" t="s">
        <v>3077</v>
      </c>
      <c r="G525">
        <f t="shared" si="216"/>
        <v>0.0199062268505496</v>
      </c>
      <c r="H525">
        <f t="shared" si="217"/>
        <v>0.0129332754118991</v>
      </c>
      <c r="I525">
        <f t="shared" si="218"/>
        <v>0.0264106453311255</v>
      </c>
      <c r="J525">
        <f t="shared" si="219"/>
        <v>0.0288373071247958</v>
      </c>
      <c r="K525">
        <f t="shared" si="220"/>
        <v>0.0419156679530744</v>
      </c>
      <c r="L525">
        <f t="shared" si="221"/>
        <v>0.0535695253785456</v>
      </c>
      <c r="M525">
        <f t="shared" si="222"/>
        <v>0.0372455894192841</v>
      </c>
      <c r="N525">
        <f t="shared" si="223"/>
        <v>0.0472631585050037</v>
      </c>
      <c r="O525">
        <f t="shared" si="224"/>
        <v>0.0519183895650859</v>
      </c>
      <c r="P525">
        <f t="shared" si="225"/>
        <v>0.00650441848057595</v>
      </c>
      <c r="Q525">
        <f t="shared" si="226"/>
        <v>0.0242910318863712</v>
      </c>
      <c r="R525">
        <f t="shared" si="227"/>
        <v>0.03634100592334</v>
      </c>
      <c r="S525">
        <f t="shared" si="228"/>
        <v>0.0305589476642349</v>
      </c>
      <c r="T525">
        <f t="shared" si="233"/>
        <v>0.0129332754118991</v>
      </c>
      <c r="U525">
        <f t="shared" si="229"/>
        <v>0.0196719603715124</v>
      </c>
      <c r="V525">
        <f t="shared" si="230"/>
        <v>0.0255298367207696</v>
      </c>
      <c r="W525">
        <f t="shared" si="231"/>
        <v>0.0309631671668281</v>
      </c>
      <c r="X525">
        <f t="shared" si="232"/>
        <v>0.0351542116464797</v>
      </c>
      <c r="Y525" s="1">
        <v>1294.6</v>
      </c>
      <c r="Z525" s="1">
        <v>6085.1</v>
      </c>
      <c r="AA525" s="1">
        <v>143.7</v>
      </c>
      <c r="AB525" s="1">
        <v>145.8</v>
      </c>
      <c r="AC525" s="1">
        <v>133.9</v>
      </c>
      <c r="AD525" s="1">
        <v>130.8</v>
      </c>
      <c r="AE525" s="1">
        <v>123.5</v>
      </c>
      <c r="AF525" s="1">
        <v>184.5</v>
      </c>
      <c r="AG525" s="1">
        <v>80.9567</v>
      </c>
      <c r="AH525">
        <f t="shared" si="234"/>
        <v>0.045264946701684</v>
      </c>
      <c r="AI525">
        <f t="shared" si="235"/>
        <v>0.0341489868695665</v>
      </c>
      <c r="AJ525">
        <f t="shared" si="236"/>
        <v>0.0340988169798191</v>
      </c>
      <c r="AK525">
        <f t="shared" si="237"/>
        <v>0.0397805212620026</v>
      </c>
      <c r="AL525">
        <f t="shared" si="238"/>
        <v>0.0784167289021658</v>
      </c>
      <c r="AM525">
        <f t="shared" si="239"/>
        <v>0.236238532110092</v>
      </c>
      <c r="AN525">
        <f t="shared" si="240"/>
        <v>0.179757085020243</v>
      </c>
      <c r="AO525">
        <f t="shared" si="241"/>
        <v>0.0254742547425474</v>
      </c>
      <c r="AP525">
        <f t="shared" si="242"/>
        <v>0.0215992005602995</v>
      </c>
    </row>
    <row r="526" spans="1:42">
      <c r="A526" s="3" t="s">
        <v>3078</v>
      </c>
      <c r="B526" s="3" t="s">
        <v>3079</v>
      </c>
      <c r="C526" s="3" t="s">
        <v>139</v>
      </c>
      <c r="D526" s="3" t="s">
        <v>3080</v>
      </c>
      <c r="E526" s="3" t="s">
        <v>3047</v>
      </c>
      <c r="F526" s="3" t="s">
        <v>94</v>
      </c>
      <c r="G526">
        <f t="shared" si="216"/>
        <v>0.00771372902341999</v>
      </c>
      <c r="H526">
        <f t="shared" si="217"/>
        <v>0.0105757263721847</v>
      </c>
      <c r="I526">
        <f t="shared" si="218"/>
        <v>0.0187192106848396</v>
      </c>
      <c r="J526">
        <f t="shared" si="219"/>
        <v>0.00753802961452778</v>
      </c>
      <c r="K526">
        <f t="shared" si="220"/>
        <v>0.0118392578088073</v>
      </c>
      <c r="L526">
        <f t="shared" si="221"/>
        <v>0.0178241921984747</v>
      </c>
      <c r="M526">
        <f t="shared" si="222"/>
        <v>0.0301260344371834</v>
      </c>
      <c r="N526">
        <f t="shared" si="223"/>
        <v>0.0383793060317053</v>
      </c>
      <c r="O526">
        <f t="shared" si="224"/>
        <v>0.0463357170833203</v>
      </c>
      <c r="P526">
        <f t="shared" si="225"/>
        <v>0.0110054816614196</v>
      </c>
      <c r="Q526">
        <f t="shared" si="226"/>
        <v>0.0299338169660252</v>
      </c>
      <c r="R526">
        <f t="shared" si="227"/>
        <v>0.0379529719824127</v>
      </c>
      <c r="S526">
        <f t="shared" si="228"/>
        <v>0.0301108606494128</v>
      </c>
      <c r="T526">
        <f t="shared" si="233"/>
        <v>0.0105757263721847</v>
      </c>
      <c r="U526">
        <f t="shared" si="229"/>
        <v>0.0146474685285121</v>
      </c>
      <c r="V526">
        <f t="shared" si="230"/>
        <v>0.0198069904980692</v>
      </c>
      <c r="W526">
        <f t="shared" si="231"/>
        <v>0.0244500693814783</v>
      </c>
      <c r="X526">
        <f t="shared" si="232"/>
        <v>0.0288271989218467</v>
      </c>
      <c r="Y526" s="1">
        <v>1296.5</v>
      </c>
      <c r="Z526" s="1">
        <v>6061.2</v>
      </c>
      <c r="AA526" s="1">
        <v>144</v>
      </c>
      <c r="AB526" s="1">
        <v>146.1</v>
      </c>
      <c r="AC526" s="1">
        <v>133.8</v>
      </c>
      <c r="AD526" s="1">
        <v>134.4</v>
      </c>
      <c r="AE526" s="1">
        <v>124.3</v>
      </c>
      <c r="AF526" s="1">
        <v>185.1</v>
      </c>
      <c r="AG526" s="1">
        <v>80.6373</v>
      </c>
      <c r="AH526">
        <f t="shared" si="234"/>
        <v>0.0504435017354416</v>
      </c>
      <c r="AI526">
        <f t="shared" si="235"/>
        <v>0.0444466442288657</v>
      </c>
      <c r="AJ526">
        <f t="shared" si="236"/>
        <v>0.0333333333333334</v>
      </c>
      <c r="AK526">
        <f t="shared" si="237"/>
        <v>0.0390143737166326</v>
      </c>
      <c r="AL526">
        <f t="shared" si="238"/>
        <v>0.0822122571001495</v>
      </c>
      <c r="AM526">
        <f t="shared" si="239"/>
        <v>0.145833333333333</v>
      </c>
      <c r="AN526">
        <f t="shared" si="240"/>
        <v>0.18342719227675</v>
      </c>
      <c r="AO526">
        <f t="shared" si="241"/>
        <v>0.0253916801728796</v>
      </c>
      <c r="AP526">
        <f t="shared" si="242"/>
        <v>0.0331285893748923</v>
      </c>
    </row>
    <row r="527" spans="1:42">
      <c r="A527" s="3" t="s">
        <v>3081</v>
      </c>
      <c r="B527" s="3" t="s">
        <v>3082</v>
      </c>
      <c r="C527" s="3" t="s">
        <v>3083</v>
      </c>
      <c r="D527" s="3" t="s">
        <v>3084</v>
      </c>
      <c r="E527" s="3" t="s">
        <v>3085</v>
      </c>
      <c r="F527" s="3" t="s">
        <v>3086</v>
      </c>
      <c r="G527">
        <f t="shared" si="216"/>
        <v>0.0143136145049156</v>
      </c>
      <c r="H527">
        <f t="shared" si="217"/>
        <v>0.0123357737611207</v>
      </c>
      <c r="I527">
        <f t="shared" si="218"/>
        <v>0.0241518776103301</v>
      </c>
      <c r="J527">
        <f t="shared" si="219"/>
        <v>0.0214593207350658</v>
      </c>
      <c r="K527">
        <f t="shared" si="220"/>
        <v>0.030778115860909</v>
      </c>
      <c r="L527">
        <f t="shared" si="221"/>
        <v>0.0419289809996394</v>
      </c>
      <c r="M527">
        <f t="shared" si="222"/>
        <v>0.0357282656940734</v>
      </c>
      <c r="N527">
        <f t="shared" si="223"/>
        <v>0.0424656830180905</v>
      </c>
      <c r="O527">
        <f t="shared" si="224"/>
        <v>0.0502402140304704</v>
      </c>
      <c r="P527">
        <f t="shared" si="225"/>
        <v>0.00983826310541468</v>
      </c>
      <c r="Q527">
        <f t="shared" si="226"/>
        <v>0.0307596363444649</v>
      </c>
      <c r="R527">
        <f t="shared" si="227"/>
        <v>0.0361929245934767</v>
      </c>
      <c r="S527">
        <f t="shared" si="228"/>
        <v>0.0280384043771927</v>
      </c>
      <c r="T527">
        <f t="shared" si="233"/>
        <v>0.0123357737611207</v>
      </c>
      <c r="U527">
        <f t="shared" si="229"/>
        <v>0.0182438256857255</v>
      </c>
      <c r="V527">
        <f t="shared" si="230"/>
        <v>0.0240719723551748</v>
      </c>
      <c r="W527">
        <f t="shared" si="231"/>
        <v>0.0286704000209037</v>
      </c>
      <c r="X527">
        <f t="shared" si="232"/>
        <v>0.032984362822817</v>
      </c>
      <c r="Y527" s="1">
        <v>1297.1</v>
      </c>
      <c r="Z527" s="1">
        <v>6050.3</v>
      </c>
      <c r="AA527" s="1">
        <v>144.8</v>
      </c>
      <c r="AB527" s="1">
        <v>147.1</v>
      </c>
      <c r="AC527" s="1">
        <v>134.2</v>
      </c>
      <c r="AD527" s="1">
        <v>138.2</v>
      </c>
      <c r="AE527" s="1">
        <v>125.9</v>
      </c>
      <c r="AF527" s="1">
        <v>184.9</v>
      </c>
      <c r="AG527" s="1">
        <v>80.7758</v>
      </c>
      <c r="AH527">
        <f t="shared" si="234"/>
        <v>0.0492637421941254</v>
      </c>
      <c r="AI527">
        <f t="shared" si="235"/>
        <v>0.050030576996182</v>
      </c>
      <c r="AJ527">
        <f t="shared" si="236"/>
        <v>0.0441988950276241</v>
      </c>
      <c r="AK527">
        <f t="shared" si="237"/>
        <v>0.0530251529571721</v>
      </c>
      <c r="AL527">
        <f t="shared" si="238"/>
        <v>0.0923994038748138</v>
      </c>
      <c r="AM527">
        <f t="shared" si="239"/>
        <v>0.164978292329957</v>
      </c>
      <c r="AN527">
        <f t="shared" si="240"/>
        <v>0.19142176330421</v>
      </c>
      <c r="AO527">
        <f t="shared" si="241"/>
        <v>0.0319091400757166</v>
      </c>
      <c r="AP527">
        <f t="shared" si="242"/>
        <v>0.0334543266671453</v>
      </c>
    </row>
    <row r="528" spans="1:42">
      <c r="A528" s="3" t="s">
        <v>3087</v>
      </c>
      <c r="B528" s="3" t="s">
        <v>3088</v>
      </c>
      <c r="C528" s="3" t="s">
        <v>3089</v>
      </c>
      <c r="D528" s="3" t="s">
        <v>3090</v>
      </c>
      <c r="E528" s="3" t="s">
        <v>3091</v>
      </c>
      <c r="F528" s="3" t="s">
        <v>3092</v>
      </c>
      <c r="G528">
        <f t="shared" si="216"/>
        <v>0.014674437709834</v>
      </c>
      <c r="H528">
        <f t="shared" si="217"/>
        <v>0.0144742483544294</v>
      </c>
      <c r="I528">
        <f t="shared" si="218"/>
        <v>0.0264415005606317</v>
      </c>
      <c r="J528">
        <f t="shared" si="219"/>
        <v>0.0177998573629167</v>
      </c>
      <c r="K528">
        <f t="shared" si="220"/>
        <v>0.0229359413326814</v>
      </c>
      <c r="L528">
        <f t="shared" si="221"/>
        <v>0.0298752614338291</v>
      </c>
      <c r="M528">
        <f t="shared" si="222"/>
        <v>0.0365810357059831</v>
      </c>
      <c r="N528">
        <f t="shared" si="223"/>
        <v>0.0428645720501398</v>
      </c>
      <c r="O528">
        <f t="shared" si="224"/>
        <v>0.0490518722220582</v>
      </c>
      <c r="P528">
        <f t="shared" si="225"/>
        <v>0.0117670628507977</v>
      </c>
      <c r="Q528">
        <f t="shared" si="226"/>
        <v>0.0294671899085531</v>
      </c>
      <c r="R528">
        <f t="shared" si="227"/>
        <v>0.0335716928176505</v>
      </c>
      <c r="S528">
        <f t="shared" si="228"/>
        <v>0.0167275027888352</v>
      </c>
      <c r="T528">
        <f t="shared" si="233"/>
        <v>0.0144742483544294</v>
      </c>
      <c r="U528">
        <f t="shared" si="229"/>
        <v>0.0204578744575305</v>
      </c>
      <c r="V528">
        <f t="shared" si="230"/>
        <v>0.0258322615403481</v>
      </c>
      <c r="W528">
        <f t="shared" si="231"/>
        <v>0.030090339167796</v>
      </c>
      <c r="X528">
        <f t="shared" si="232"/>
        <v>0.0338826457786484</v>
      </c>
      <c r="Y528" s="1">
        <v>1298.7</v>
      </c>
      <c r="Z528" s="1">
        <v>6053.7</v>
      </c>
      <c r="AA528" s="1">
        <v>144.6</v>
      </c>
      <c r="AB528" s="1">
        <v>146.8</v>
      </c>
      <c r="AC528" s="1">
        <v>134.2</v>
      </c>
      <c r="AD528" s="1">
        <v>137.9</v>
      </c>
      <c r="AE528" s="1">
        <v>128.5</v>
      </c>
      <c r="AF528" s="1">
        <v>185</v>
      </c>
      <c r="AG528" s="1">
        <v>81.1649</v>
      </c>
      <c r="AH528">
        <f t="shared" si="234"/>
        <v>0.0585970585970585</v>
      </c>
      <c r="AI528">
        <f t="shared" si="235"/>
        <v>0.054726861258404</v>
      </c>
      <c r="AJ528">
        <f t="shared" si="236"/>
        <v>0.0518672199170125</v>
      </c>
      <c r="AK528">
        <f t="shared" si="237"/>
        <v>0.0633514986376021</v>
      </c>
      <c r="AL528">
        <f t="shared" si="238"/>
        <v>0.102086438152012</v>
      </c>
      <c r="AM528">
        <f t="shared" si="239"/>
        <v>0.252356780275562</v>
      </c>
      <c r="AN528">
        <f t="shared" si="240"/>
        <v>0.17976653696498</v>
      </c>
      <c r="AO528">
        <f t="shared" si="241"/>
        <v>0.0362162162162162</v>
      </c>
      <c r="AP528">
        <f t="shared" si="242"/>
        <v>0.0302396725678217</v>
      </c>
    </row>
    <row r="529" spans="1:42">
      <c r="A529" s="3" t="s">
        <v>3093</v>
      </c>
      <c r="B529" s="3" t="s">
        <v>3094</v>
      </c>
      <c r="C529" s="3" t="s">
        <v>3095</v>
      </c>
      <c r="D529" s="3" t="s">
        <v>3096</v>
      </c>
      <c r="E529" s="3" t="s">
        <v>2440</v>
      </c>
      <c r="F529" s="3" t="s">
        <v>386</v>
      </c>
      <c r="G529">
        <f t="shared" si="216"/>
        <v>0.0093346677567787</v>
      </c>
      <c r="H529">
        <f t="shared" si="217"/>
        <v>0.0123054018571544</v>
      </c>
      <c r="I529">
        <f t="shared" si="218"/>
        <v>0.0244415735099617</v>
      </c>
      <c r="J529">
        <f t="shared" si="219"/>
        <v>0.0103188404920266</v>
      </c>
      <c r="K529">
        <f t="shared" si="220"/>
        <v>0.0167443705467077</v>
      </c>
      <c r="L529">
        <f t="shared" si="221"/>
        <v>0.0250549346596055</v>
      </c>
      <c r="M529">
        <f t="shared" si="222"/>
        <v>0.0343946315706957</v>
      </c>
      <c r="N529">
        <f t="shared" si="223"/>
        <v>0.0425983629350944</v>
      </c>
      <c r="O529">
        <f t="shared" si="224"/>
        <v>0.0495086375397656</v>
      </c>
      <c r="P529">
        <f t="shared" si="225"/>
        <v>0.015106905753183</v>
      </c>
      <c r="Q529">
        <f t="shared" si="226"/>
        <v>0.0314584155840214</v>
      </c>
      <c r="R529">
        <f t="shared" si="227"/>
        <v>0.0373366250443282</v>
      </c>
      <c r="S529">
        <f t="shared" si="228"/>
        <v>0.020496754375226</v>
      </c>
      <c r="T529">
        <f t="shared" si="233"/>
        <v>0.0123054018571544</v>
      </c>
      <c r="U529">
        <f t="shared" si="229"/>
        <v>0.018373487683558</v>
      </c>
      <c r="V529">
        <f t="shared" si="230"/>
        <v>0.0237138689792706</v>
      </c>
      <c r="W529">
        <f t="shared" si="231"/>
        <v>0.0284349924682266</v>
      </c>
      <c r="X529">
        <f t="shared" si="232"/>
        <v>0.0326497214825344</v>
      </c>
      <c r="Y529" s="1">
        <v>1306.9</v>
      </c>
      <c r="Z529" s="1">
        <v>6056.6</v>
      </c>
      <c r="AA529" s="1">
        <v>145.1</v>
      </c>
      <c r="AB529" s="1">
        <v>147.6</v>
      </c>
      <c r="AC529" s="1">
        <v>135</v>
      </c>
      <c r="AD529" s="1">
        <v>142.4</v>
      </c>
      <c r="AE529" s="1">
        <v>131.1</v>
      </c>
      <c r="AF529" s="1">
        <v>185.5</v>
      </c>
      <c r="AG529" s="1">
        <v>81.2358</v>
      </c>
      <c r="AH529">
        <f t="shared" si="234"/>
        <v>0.0533323131073531</v>
      </c>
      <c r="AI529">
        <f t="shared" si="235"/>
        <v>0.0570617177954627</v>
      </c>
      <c r="AJ529">
        <f t="shared" si="236"/>
        <v>0.0434183321847003</v>
      </c>
      <c r="AK529">
        <f t="shared" si="237"/>
        <v>0.0501355013550136</v>
      </c>
      <c r="AL529">
        <f t="shared" si="238"/>
        <v>0.094074074074074</v>
      </c>
      <c r="AM529">
        <f t="shared" si="239"/>
        <v>0.174157303370786</v>
      </c>
      <c r="AN529">
        <f t="shared" si="240"/>
        <v>0.177726926010679</v>
      </c>
      <c r="AO529">
        <f t="shared" si="241"/>
        <v>0.0334231805929919</v>
      </c>
      <c r="AP529">
        <f t="shared" si="242"/>
        <v>0.0360186026357838</v>
      </c>
    </row>
    <row r="530" spans="1:42">
      <c r="A530" s="3" t="s">
        <v>3097</v>
      </c>
      <c r="B530" s="3" t="s">
        <v>3098</v>
      </c>
      <c r="C530" s="3" t="s">
        <v>3099</v>
      </c>
      <c r="D530" s="3" t="s">
        <v>3100</v>
      </c>
      <c r="E530" s="3" t="s">
        <v>3101</v>
      </c>
      <c r="F530" s="3" t="s">
        <v>994</v>
      </c>
      <c r="G530">
        <f t="shared" si="216"/>
        <v>0.00696506861459012</v>
      </c>
      <c r="H530">
        <f t="shared" si="217"/>
        <v>0.0123256496906369</v>
      </c>
      <c r="I530">
        <f t="shared" si="218"/>
        <v>0.0240064395567661</v>
      </c>
      <c r="J530">
        <f t="shared" si="219"/>
        <v>0.00566185656128104</v>
      </c>
      <c r="K530">
        <f t="shared" si="220"/>
        <v>0.00949330194392115</v>
      </c>
      <c r="L530">
        <f t="shared" si="221"/>
        <v>0.0172170513631352</v>
      </c>
      <c r="M530">
        <f t="shared" si="222"/>
        <v>0.0344337816459241</v>
      </c>
      <c r="N530">
        <f t="shared" si="223"/>
        <v>0.0409816650893503</v>
      </c>
      <c r="O530">
        <f t="shared" si="224"/>
        <v>0.0474709635778301</v>
      </c>
      <c r="P530">
        <f t="shared" si="225"/>
        <v>0.017041370942176</v>
      </c>
      <c r="Q530">
        <f t="shared" si="226"/>
        <v>0.0331216082213004</v>
      </c>
      <c r="R530">
        <f t="shared" si="227"/>
        <v>0.0375265782689308</v>
      </c>
      <c r="S530">
        <f t="shared" si="228"/>
        <v>0.00845885949383201</v>
      </c>
      <c r="T530">
        <f t="shared" si="233"/>
        <v>0.0123256496906369</v>
      </c>
      <c r="U530">
        <f t="shared" si="229"/>
        <v>0.0181660446237015</v>
      </c>
      <c r="V530">
        <f t="shared" si="230"/>
        <v>0.0235886236311091</v>
      </c>
      <c r="W530">
        <f t="shared" si="231"/>
        <v>0.0279368839956694</v>
      </c>
      <c r="X530">
        <f t="shared" si="232"/>
        <v>0.0318436999121015</v>
      </c>
      <c r="Y530" s="1">
        <v>1305.3</v>
      </c>
      <c r="Z530" s="1">
        <v>6061.4</v>
      </c>
      <c r="AA530" s="1">
        <v>145.9</v>
      </c>
      <c r="AB530" s="1">
        <v>148.6</v>
      </c>
      <c r="AC530" s="1">
        <v>136.6</v>
      </c>
      <c r="AD530" s="1">
        <v>148.7</v>
      </c>
      <c r="AE530" s="1">
        <v>134.5</v>
      </c>
      <c r="AF530" s="1">
        <v>186.3</v>
      </c>
      <c r="AG530" s="1">
        <v>81.6427</v>
      </c>
      <c r="AH530">
        <f t="shared" si="234"/>
        <v>0.0468091626446029</v>
      </c>
      <c r="AI530">
        <f t="shared" si="235"/>
        <v>0.0566865740587984</v>
      </c>
      <c r="AJ530">
        <f t="shared" si="236"/>
        <v>0.0411240575736806</v>
      </c>
      <c r="AK530">
        <f t="shared" si="237"/>
        <v>0.0464333781965007</v>
      </c>
      <c r="AL530">
        <f t="shared" si="238"/>
        <v>0.0871156661786238</v>
      </c>
      <c r="AM530">
        <f t="shared" si="239"/>
        <v>0.104236718224613</v>
      </c>
      <c r="AN530">
        <f t="shared" si="240"/>
        <v>0.157620817843866</v>
      </c>
      <c r="AO530">
        <f t="shared" si="241"/>
        <v>0.028448738593666</v>
      </c>
      <c r="AP530">
        <f t="shared" si="242"/>
        <v>0.0311920110432408</v>
      </c>
    </row>
    <row r="531" spans="1:42">
      <c r="A531" s="3" t="s">
        <v>3102</v>
      </c>
      <c r="B531" s="3" t="s">
        <v>3103</v>
      </c>
      <c r="C531" s="3" t="s">
        <v>3104</v>
      </c>
      <c r="D531" s="3" t="s">
        <v>2986</v>
      </c>
      <c r="E531" s="3" t="s">
        <v>3105</v>
      </c>
      <c r="F531" s="3" t="s">
        <v>3106</v>
      </c>
      <c r="G531">
        <f t="shared" si="216"/>
        <v>0.0003822886739296</v>
      </c>
      <c r="H531">
        <f t="shared" si="217"/>
        <v>0.0115059401862021</v>
      </c>
      <c r="I531">
        <f t="shared" si="218"/>
        <v>0.0213582187329813</v>
      </c>
      <c r="J531">
        <f t="shared" si="219"/>
        <v>-0.00707473129532273</v>
      </c>
      <c r="K531">
        <f t="shared" si="220"/>
        <v>-0.00879021251626492</v>
      </c>
      <c r="L531">
        <f t="shared" si="221"/>
        <v>-0.00649602396094056</v>
      </c>
      <c r="M531">
        <f t="shared" si="222"/>
        <v>0.0315463704096888</v>
      </c>
      <c r="N531">
        <f t="shared" si="223"/>
        <v>0.0392403375006125</v>
      </c>
      <c r="O531">
        <f t="shared" si="224"/>
        <v>0.0451043944808661</v>
      </c>
      <c r="P531">
        <f t="shared" si="225"/>
        <v>0.0209759300590517</v>
      </c>
      <c r="Q531">
        <f t="shared" si="226"/>
        <v>0.0352817303126774</v>
      </c>
      <c r="R531">
        <f t="shared" si="227"/>
        <v>0.0369597766219677</v>
      </c>
      <c r="S531">
        <f t="shared" si="228"/>
        <v>0.00532490722527122</v>
      </c>
      <c r="T531">
        <f t="shared" si="233"/>
        <v>0.0115059401862021</v>
      </c>
      <c r="U531">
        <f t="shared" si="229"/>
        <v>0.0164320794595917</v>
      </c>
      <c r="V531">
        <f t="shared" si="230"/>
        <v>0.0214701764429574</v>
      </c>
      <c r="W531">
        <f t="shared" si="231"/>
        <v>0.0259127167073711</v>
      </c>
      <c r="X531">
        <f t="shared" si="232"/>
        <v>0.0297510522620701</v>
      </c>
      <c r="Y531" s="1">
        <v>1321.9</v>
      </c>
      <c r="Z531" s="1">
        <v>6101.7</v>
      </c>
      <c r="AA531" s="1">
        <v>145.8</v>
      </c>
      <c r="AB531" s="1">
        <v>148.6</v>
      </c>
      <c r="AC531" s="1">
        <v>137.8</v>
      </c>
      <c r="AD531" s="1">
        <v>150.8</v>
      </c>
      <c r="AE531" s="1">
        <v>139.2</v>
      </c>
      <c r="AF531" s="1">
        <v>186.7</v>
      </c>
      <c r="AG531" s="1">
        <v>81.7459</v>
      </c>
      <c r="AH531">
        <f t="shared" si="234"/>
        <v>0.038126938497617</v>
      </c>
      <c r="AI531">
        <f t="shared" si="235"/>
        <v>0.051674123604897</v>
      </c>
      <c r="AJ531">
        <f t="shared" si="236"/>
        <v>0.0473251028806583</v>
      </c>
      <c r="AK531">
        <f t="shared" si="237"/>
        <v>0.053835800807537</v>
      </c>
      <c r="AL531">
        <f t="shared" si="238"/>
        <v>0.0849056603773584</v>
      </c>
      <c r="AM531">
        <f t="shared" si="239"/>
        <v>0.0802387267904509</v>
      </c>
      <c r="AN531">
        <f t="shared" si="240"/>
        <v>0.132183908045977</v>
      </c>
      <c r="AO531">
        <f t="shared" si="241"/>
        <v>0.0305302624531335</v>
      </c>
      <c r="AP531">
        <f t="shared" si="242"/>
        <v>0.0327074507712313</v>
      </c>
    </row>
    <row r="532" spans="1:42">
      <c r="A532" s="3" t="s">
        <v>3107</v>
      </c>
      <c r="B532" s="3" t="s">
        <v>3108</v>
      </c>
      <c r="C532" s="3" t="s">
        <v>3109</v>
      </c>
      <c r="D532" s="3" t="s">
        <v>3110</v>
      </c>
      <c r="E532" s="3" t="s">
        <v>3111</v>
      </c>
      <c r="F532" s="3" t="s">
        <v>3112</v>
      </c>
      <c r="G532">
        <f t="shared" si="216"/>
        <v>-0.00264534016664506</v>
      </c>
      <c r="H532">
        <f t="shared" si="217"/>
        <v>0.0114553628458513</v>
      </c>
      <c r="I532">
        <f t="shared" si="218"/>
        <v>0.0200146646236367</v>
      </c>
      <c r="J532">
        <f t="shared" si="219"/>
        <v>-0.0149350716120579</v>
      </c>
      <c r="K532">
        <f t="shared" si="220"/>
        <v>-0.0199336229093371</v>
      </c>
      <c r="L532">
        <f t="shared" si="221"/>
        <v>-0.021377629907797</v>
      </c>
      <c r="M532">
        <f t="shared" si="222"/>
        <v>0.0285878799598842</v>
      </c>
      <c r="N532">
        <f t="shared" si="223"/>
        <v>0.0375990238434216</v>
      </c>
      <c r="O532">
        <f t="shared" si="224"/>
        <v>0.0427552224439512</v>
      </c>
      <c r="P532">
        <f t="shared" si="225"/>
        <v>0.0226600047902817</v>
      </c>
      <c r="Q532">
        <f t="shared" si="226"/>
        <v>0.0365066443402593</v>
      </c>
      <c r="R532">
        <f t="shared" si="227"/>
        <v>0.0369788646765454</v>
      </c>
      <c r="S532">
        <f t="shared" si="228"/>
        <v>0.00316093672842807</v>
      </c>
      <c r="T532">
        <f t="shared" si="233"/>
        <v>0.0114553628458513</v>
      </c>
      <c r="U532">
        <f t="shared" si="229"/>
        <v>0.015735013734744</v>
      </c>
      <c r="V532">
        <f t="shared" si="230"/>
        <v>0.0200193024764574</v>
      </c>
      <c r="W532">
        <f t="shared" si="231"/>
        <v>0.0244142328181985</v>
      </c>
      <c r="X532">
        <f t="shared" si="232"/>
        <v>0.028082430743349</v>
      </c>
      <c r="Y532" s="1">
        <v>1329.9</v>
      </c>
      <c r="Z532" s="1">
        <v>6139.9</v>
      </c>
      <c r="AA532" s="1">
        <v>146.2</v>
      </c>
      <c r="AB532" s="1">
        <v>149</v>
      </c>
      <c r="AC532" s="1">
        <v>138.4</v>
      </c>
      <c r="AD532" s="1">
        <v>153.2</v>
      </c>
      <c r="AE532" s="1">
        <v>142.5</v>
      </c>
      <c r="AF532" s="1">
        <v>187.1</v>
      </c>
      <c r="AG532" s="1">
        <v>81.9423</v>
      </c>
      <c r="AH532">
        <f t="shared" si="234"/>
        <v>0.0318820963982253</v>
      </c>
      <c r="AI532">
        <f t="shared" si="235"/>
        <v>0.0477043600058634</v>
      </c>
      <c r="AJ532">
        <f t="shared" si="236"/>
        <v>0.0512995896032832</v>
      </c>
      <c r="AK532">
        <f t="shared" si="237"/>
        <v>0.0590604026845638</v>
      </c>
      <c r="AL532">
        <f t="shared" si="238"/>
        <v>0.0888728323699421</v>
      </c>
      <c r="AM532">
        <f t="shared" si="239"/>
        <v>0.112924281984334</v>
      </c>
      <c r="AN532">
        <f t="shared" si="240"/>
        <v>0.127017543859649</v>
      </c>
      <c r="AO532">
        <f t="shared" si="241"/>
        <v>0.0320684126135756</v>
      </c>
      <c r="AP532">
        <f t="shared" si="242"/>
        <v>0.0330769334031385</v>
      </c>
    </row>
    <row r="533" spans="1:42">
      <c r="A533" s="3" t="s">
        <v>3113</v>
      </c>
      <c r="B533" s="3" t="s">
        <v>3114</v>
      </c>
      <c r="C533" s="3" t="s">
        <v>3115</v>
      </c>
      <c r="D533" s="3" t="s">
        <v>3116</v>
      </c>
      <c r="E533" s="3" t="s">
        <v>3117</v>
      </c>
      <c r="F533" s="3" t="s">
        <v>3118</v>
      </c>
      <c r="G533">
        <f t="shared" si="216"/>
        <v>0.0124249761782113</v>
      </c>
      <c r="H533">
        <f t="shared" si="217"/>
        <v>0.0160175995598793</v>
      </c>
      <c r="I533">
        <f t="shared" si="218"/>
        <v>0.0300158677921616</v>
      </c>
      <c r="J533">
        <f t="shared" si="219"/>
        <v>0.0145848889112565</v>
      </c>
      <c r="K533">
        <f t="shared" si="220"/>
        <v>0.0213905252363881</v>
      </c>
      <c r="L533">
        <f t="shared" si="221"/>
        <v>0.0308367664683827</v>
      </c>
      <c r="M533">
        <f t="shared" si="222"/>
        <v>0.0407888366039305</v>
      </c>
      <c r="N533">
        <f t="shared" si="223"/>
        <v>0.0460921361657482</v>
      </c>
      <c r="O533">
        <f t="shared" si="224"/>
        <v>0.0496991593125359</v>
      </c>
      <c r="P533">
        <f t="shared" si="225"/>
        <v>0.0175908916139502</v>
      </c>
      <c r="Q533">
        <f t="shared" si="226"/>
        <v>0.0327945648515561</v>
      </c>
      <c r="R533">
        <f t="shared" si="227"/>
        <v>0.0328470673848155</v>
      </c>
      <c r="S533">
        <f t="shared" si="228"/>
        <v>0.00308367374252173</v>
      </c>
      <c r="T533">
        <f t="shared" si="233"/>
        <v>0.0160175995598793</v>
      </c>
      <c r="U533">
        <f t="shared" si="229"/>
        <v>0.0230167336760205</v>
      </c>
      <c r="V533">
        <f t="shared" si="230"/>
        <v>0.0289407679853238</v>
      </c>
      <c r="W533">
        <f t="shared" si="231"/>
        <v>0.0332286100304299</v>
      </c>
      <c r="X533">
        <f t="shared" si="232"/>
        <v>0.0365227198868511</v>
      </c>
      <c r="Y533" s="1">
        <v>1331</v>
      </c>
      <c r="Z533" s="1">
        <v>6180.9</v>
      </c>
      <c r="AA533" s="1">
        <v>147.2</v>
      </c>
      <c r="AB533" s="1">
        <v>150.2</v>
      </c>
      <c r="AC533" s="1">
        <v>140.1</v>
      </c>
      <c r="AD533" s="1">
        <v>156.2</v>
      </c>
      <c r="AE533" s="1">
        <v>145.1</v>
      </c>
      <c r="AF533" s="1">
        <v>187.4</v>
      </c>
      <c r="AG533" s="1">
        <v>81.9631</v>
      </c>
      <c r="AH533">
        <f t="shared" si="234"/>
        <v>0.0192336589030803</v>
      </c>
      <c r="AI533">
        <f t="shared" si="235"/>
        <v>0.0419194615670858</v>
      </c>
      <c r="AJ533">
        <f t="shared" si="236"/>
        <v>0.047554347826087</v>
      </c>
      <c r="AK533">
        <f t="shared" si="237"/>
        <v>0.0545938748335554</v>
      </c>
      <c r="AL533">
        <f t="shared" si="238"/>
        <v>0.0799428979300501</v>
      </c>
      <c r="AM533">
        <f t="shared" si="239"/>
        <v>0.120358514724712</v>
      </c>
      <c r="AN533">
        <f t="shared" si="240"/>
        <v>0.113714679531358</v>
      </c>
      <c r="AO533">
        <f t="shared" si="241"/>
        <v>0.0336179295624332</v>
      </c>
      <c r="AP533">
        <f t="shared" si="242"/>
        <v>0.039655649920513</v>
      </c>
    </row>
    <row r="534" spans="1:42">
      <c r="A534" s="3" t="s">
        <v>3119</v>
      </c>
      <c r="B534" s="3" t="s">
        <v>3120</v>
      </c>
      <c r="C534" s="3" t="s">
        <v>3121</v>
      </c>
      <c r="D534" s="3" t="s">
        <v>3122</v>
      </c>
      <c r="E534" s="3" t="s">
        <v>3123</v>
      </c>
      <c r="F534" s="3" t="s">
        <v>3124</v>
      </c>
      <c r="G534">
        <f t="shared" si="216"/>
        <v>0.0170129428714863</v>
      </c>
      <c r="H534">
        <f t="shared" si="217"/>
        <v>0.0181945209924958</v>
      </c>
      <c r="I534">
        <f t="shared" si="218"/>
        <v>0.0325199935520055</v>
      </c>
      <c r="J534">
        <f t="shared" si="219"/>
        <v>0.0229111314739167</v>
      </c>
      <c r="K534">
        <f t="shared" si="220"/>
        <v>0.0337682801258682</v>
      </c>
      <c r="L534">
        <f t="shared" si="221"/>
        <v>0.0470265243375267</v>
      </c>
      <c r="M534">
        <f t="shared" si="222"/>
        <v>0.043112765299652</v>
      </c>
      <c r="N534">
        <f t="shared" si="223"/>
        <v>0.047782368488794</v>
      </c>
      <c r="O534">
        <f t="shared" si="224"/>
        <v>0.0513563601603214</v>
      </c>
      <c r="P534">
        <f t="shared" si="225"/>
        <v>0.0155070506805192</v>
      </c>
      <c r="Q534">
        <f t="shared" si="226"/>
        <v>0.0321518534442426</v>
      </c>
      <c r="R534">
        <f t="shared" si="227"/>
        <v>0.0314475059089868</v>
      </c>
      <c r="S534">
        <f t="shared" si="228"/>
        <v>0.00435788347801569</v>
      </c>
      <c r="T534">
        <f t="shared" si="233"/>
        <v>0.0181945209924958</v>
      </c>
      <c r="U534">
        <f t="shared" si="229"/>
        <v>0.0253572572722506</v>
      </c>
      <c r="V534">
        <f t="shared" si="230"/>
        <v>0.0312757599480511</v>
      </c>
      <c r="W534">
        <f t="shared" si="231"/>
        <v>0.0354024120832368</v>
      </c>
      <c r="X534">
        <f t="shared" si="232"/>
        <v>0.0385932016986537</v>
      </c>
      <c r="Y534" s="1">
        <v>1332.4</v>
      </c>
      <c r="Z534" s="1">
        <v>6252.4</v>
      </c>
      <c r="AA534" s="1">
        <v>148.4</v>
      </c>
      <c r="AB534" s="1">
        <v>151.7</v>
      </c>
      <c r="AC534" s="1">
        <v>141.7</v>
      </c>
      <c r="AD534" s="1">
        <v>160.6</v>
      </c>
      <c r="AE534" s="1">
        <v>143.3</v>
      </c>
      <c r="AF534" s="1">
        <v>188.2</v>
      </c>
      <c r="AG534" s="1">
        <v>82.4123</v>
      </c>
      <c r="AH534">
        <f t="shared" si="234"/>
        <v>0.0244671269888922</v>
      </c>
      <c r="AI534">
        <f t="shared" si="235"/>
        <v>0.0329153605015674</v>
      </c>
      <c r="AJ534">
        <f t="shared" si="236"/>
        <v>0.0370619946091644</v>
      </c>
      <c r="AK534">
        <f t="shared" si="237"/>
        <v>0.0402109426499672</v>
      </c>
      <c r="AL534">
        <f t="shared" si="238"/>
        <v>0.0628087508821454</v>
      </c>
      <c r="AM534">
        <f t="shared" si="239"/>
        <v>0.0529265255292653</v>
      </c>
      <c r="AN534">
        <f t="shared" si="240"/>
        <v>0.124214933705513</v>
      </c>
      <c r="AO534">
        <f t="shared" si="241"/>
        <v>0.0286928799149841</v>
      </c>
      <c r="AP534">
        <f t="shared" si="242"/>
        <v>0.0294761825601275</v>
      </c>
    </row>
    <row r="535" spans="1:42">
      <c r="A535" s="3" t="s">
        <v>3125</v>
      </c>
      <c r="B535" s="3" t="s">
        <v>3126</v>
      </c>
      <c r="C535" s="3" t="s">
        <v>3127</v>
      </c>
      <c r="D535" s="3" t="s">
        <v>3128</v>
      </c>
      <c r="E535" s="3" t="s">
        <v>3129</v>
      </c>
      <c r="F535" s="3" t="s">
        <v>3130</v>
      </c>
      <c r="G535">
        <f t="shared" si="216"/>
        <v>0.0185514687248246</v>
      </c>
      <c r="H535">
        <f t="shared" si="217"/>
        <v>0.020121077996222</v>
      </c>
      <c r="I535">
        <f t="shared" si="218"/>
        <v>0.0333324427378676</v>
      </c>
      <c r="J535">
        <f t="shared" si="219"/>
        <v>0.0227486320422546</v>
      </c>
      <c r="K535">
        <f t="shared" si="220"/>
        <v>0.0316627629648774</v>
      </c>
      <c r="L535">
        <f t="shared" si="221"/>
        <v>0.044307599769743</v>
      </c>
      <c r="M535">
        <f t="shared" si="222"/>
        <v>0.0412638348252569</v>
      </c>
      <c r="N535">
        <f t="shared" si="223"/>
        <v>0.045522200855241</v>
      </c>
      <c r="O535">
        <f t="shared" si="224"/>
        <v>0.0504126036996928</v>
      </c>
      <c r="P535">
        <f t="shared" si="225"/>
        <v>0.014780974013043</v>
      </c>
      <c r="Q535">
        <f t="shared" si="226"/>
        <v>0.0317934619559783</v>
      </c>
      <c r="R535">
        <f t="shared" si="227"/>
        <v>0.0295209489052606</v>
      </c>
      <c r="S535">
        <f t="shared" si="228"/>
        <v>0.00354680980398053</v>
      </c>
      <c r="T535">
        <f t="shared" si="233"/>
        <v>0.020121077996222</v>
      </c>
      <c r="U535">
        <f t="shared" si="229"/>
        <v>0.0267267603670448</v>
      </c>
      <c r="V535">
        <f t="shared" si="230"/>
        <v>0.0315724518531155</v>
      </c>
      <c r="W535">
        <f t="shared" si="231"/>
        <v>0.0350598891036469</v>
      </c>
      <c r="X535">
        <f t="shared" si="232"/>
        <v>0.0381304320228561</v>
      </c>
      <c r="Y535" s="1">
        <v>1342.9</v>
      </c>
      <c r="Z535" s="1">
        <v>6261</v>
      </c>
      <c r="AA535" s="1">
        <v>148.4</v>
      </c>
      <c r="AB535" s="1">
        <v>151.5</v>
      </c>
      <c r="AC535" s="1">
        <v>142.2</v>
      </c>
      <c r="AD535" s="1">
        <v>161.5</v>
      </c>
      <c r="AE535" s="1">
        <v>142.8</v>
      </c>
      <c r="AF535" s="1">
        <v>188.9</v>
      </c>
      <c r="AG535" s="1">
        <v>82.0437</v>
      </c>
      <c r="AH535">
        <f t="shared" si="234"/>
        <v>0.0272544493260853</v>
      </c>
      <c r="AI535">
        <f t="shared" si="235"/>
        <v>0.0373422775914391</v>
      </c>
      <c r="AJ535">
        <f t="shared" si="236"/>
        <v>0.0370619946091644</v>
      </c>
      <c r="AK535">
        <f t="shared" si="237"/>
        <v>0.0422442244224423</v>
      </c>
      <c r="AL535">
        <f t="shared" si="238"/>
        <v>0.0625879043600563</v>
      </c>
      <c r="AM535">
        <f t="shared" si="239"/>
        <v>0.0247678018575851</v>
      </c>
      <c r="AN535">
        <f t="shared" si="240"/>
        <v>0.138655462184874</v>
      </c>
      <c r="AO535">
        <f t="shared" si="241"/>
        <v>0.0254102699841185</v>
      </c>
      <c r="AP535">
        <f t="shared" si="242"/>
        <v>0.0447176321886995</v>
      </c>
    </row>
    <row r="536" spans="1:42">
      <c r="A536" s="3" t="s">
        <v>3131</v>
      </c>
      <c r="B536" s="3" t="s">
        <v>3132</v>
      </c>
      <c r="C536" s="3" t="s">
        <v>3133</v>
      </c>
      <c r="D536" s="3" t="s">
        <v>3134</v>
      </c>
      <c r="E536" s="3" t="s">
        <v>3135</v>
      </c>
      <c r="F536" s="3" t="s">
        <v>3136</v>
      </c>
      <c r="G536">
        <f t="shared" si="216"/>
        <v>0.0145329176242313</v>
      </c>
      <c r="H536">
        <f t="shared" si="217"/>
        <v>0.0204986694773459</v>
      </c>
      <c r="I536">
        <f t="shared" si="218"/>
        <v>0.0327438919183737</v>
      </c>
      <c r="J536">
        <f t="shared" si="219"/>
        <v>0.0141077739950315</v>
      </c>
      <c r="K536">
        <f t="shared" si="220"/>
        <v>0.0166028495576595</v>
      </c>
      <c r="L536">
        <f t="shared" si="221"/>
        <v>0.0230128074623732</v>
      </c>
      <c r="M536">
        <f t="shared" si="222"/>
        <v>0.0402223220157195</v>
      </c>
      <c r="N536">
        <f t="shared" si="223"/>
        <v>0.0440860051457602</v>
      </c>
      <c r="O536">
        <f t="shared" si="224"/>
        <v>0.049405391995298</v>
      </c>
      <c r="P536">
        <f t="shared" si="225"/>
        <v>0.0182109742941425</v>
      </c>
      <c r="Q536">
        <f t="shared" si="226"/>
        <v>0.0299318393220194</v>
      </c>
      <c r="R536">
        <f t="shared" si="227"/>
        <v>0.0268026036406672</v>
      </c>
      <c r="S536">
        <f t="shared" si="228"/>
        <v>0.00205373499316557</v>
      </c>
      <c r="T536">
        <f t="shared" si="233"/>
        <v>0.0204986694773459</v>
      </c>
      <c r="U536">
        <f t="shared" si="229"/>
        <v>0.0266212806978598</v>
      </c>
      <c r="V536">
        <f t="shared" si="230"/>
        <v>0.0311549611371464</v>
      </c>
      <c r="W536">
        <f t="shared" si="231"/>
        <v>0.0343877221392999</v>
      </c>
      <c r="X536">
        <f t="shared" si="232"/>
        <v>0.0373912561104995</v>
      </c>
      <c r="Y536" s="1">
        <v>1340.4</v>
      </c>
      <c r="Z536" s="1">
        <v>6269.1</v>
      </c>
      <c r="AA536" s="1">
        <v>148.2</v>
      </c>
      <c r="AB536" s="1">
        <v>151.3</v>
      </c>
      <c r="AC536" s="1">
        <v>142.9</v>
      </c>
      <c r="AD536" s="1">
        <v>161.3</v>
      </c>
      <c r="AE536" s="1">
        <v>145.2</v>
      </c>
      <c r="AF536" s="1">
        <v>189.1</v>
      </c>
      <c r="AG536" s="1">
        <v>82.5608</v>
      </c>
      <c r="AH536">
        <f t="shared" si="234"/>
        <v>0.0202178454192778</v>
      </c>
      <c r="AI536">
        <f t="shared" si="235"/>
        <v>0.0403885725223716</v>
      </c>
      <c r="AJ536">
        <f t="shared" si="236"/>
        <v>0.0458839406207828</v>
      </c>
      <c r="AK536">
        <f t="shared" si="237"/>
        <v>0.0528750826173166</v>
      </c>
      <c r="AL536">
        <f t="shared" si="238"/>
        <v>0.065780265920224</v>
      </c>
      <c r="AM536">
        <f t="shared" si="239"/>
        <v>0.0812151270923744</v>
      </c>
      <c r="AN536">
        <f t="shared" si="240"/>
        <v>0.12465564738292</v>
      </c>
      <c r="AO536">
        <f t="shared" si="241"/>
        <v>0.0306716023268113</v>
      </c>
      <c r="AP536">
        <f t="shared" si="242"/>
        <v>0.0444532998711253</v>
      </c>
    </row>
    <row r="537" spans="1:42">
      <c r="A537" s="3" t="s">
        <v>3137</v>
      </c>
      <c r="B537" s="3" t="s">
        <v>3138</v>
      </c>
      <c r="C537" s="3" t="s">
        <v>3139</v>
      </c>
      <c r="D537" s="3" t="s">
        <v>3140</v>
      </c>
      <c r="E537" s="3" t="s">
        <v>3141</v>
      </c>
      <c r="F537" s="3" t="s">
        <v>3142</v>
      </c>
      <c r="G537">
        <f t="shared" si="216"/>
        <v>0.0105278957392425</v>
      </c>
      <c r="H537">
        <f t="shared" si="217"/>
        <v>0.0194376938924751</v>
      </c>
      <c r="I537">
        <f t="shared" si="218"/>
        <v>0.0283145091450379</v>
      </c>
      <c r="J537">
        <f t="shared" si="219"/>
        <v>0.0062323699639226</v>
      </c>
      <c r="K537">
        <f t="shared" si="220"/>
        <v>0.00859600923065874</v>
      </c>
      <c r="L537">
        <f t="shared" si="221"/>
        <v>0.0155960704148214</v>
      </c>
      <c r="M537">
        <f t="shared" si="222"/>
        <v>0.0341847976767253</v>
      </c>
      <c r="N537">
        <f t="shared" si="223"/>
        <v>0.0402645321396144</v>
      </c>
      <c r="O537">
        <f t="shared" si="224"/>
        <v>0.0456137505384797</v>
      </c>
      <c r="P537">
        <f t="shared" si="225"/>
        <v>0.0177866134057953</v>
      </c>
      <c r="Q537">
        <f t="shared" si="226"/>
        <v>0.0298365874427641</v>
      </c>
      <c r="R537">
        <f t="shared" si="227"/>
        <v>0.024054529183659</v>
      </c>
      <c r="S537">
        <f t="shared" si="228"/>
        <v>0.00221504380297759</v>
      </c>
      <c r="T537">
        <f t="shared" si="233"/>
        <v>0.0194376938924751</v>
      </c>
      <c r="U537">
        <f t="shared" si="229"/>
        <v>0.0238761015187564</v>
      </c>
      <c r="V537">
        <f t="shared" si="230"/>
        <v>0.0273123335714128</v>
      </c>
      <c r="W537">
        <f t="shared" si="231"/>
        <v>0.0305503832134632</v>
      </c>
      <c r="X537">
        <f t="shared" si="232"/>
        <v>0.0335630566784665</v>
      </c>
      <c r="Y537" s="1">
        <v>1353.2</v>
      </c>
      <c r="Z537" s="1">
        <v>6292.9</v>
      </c>
      <c r="AA537" s="1">
        <v>148.6</v>
      </c>
      <c r="AB537" s="1">
        <v>151.6</v>
      </c>
      <c r="AC537" s="1">
        <v>144.4</v>
      </c>
      <c r="AD537" s="1">
        <v>161.7</v>
      </c>
      <c r="AE537" s="1">
        <v>145.7</v>
      </c>
      <c r="AF537" s="1">
        <v>189.2</v>
      </c>
      <c r="AG537" s="1">
        <v>82.7053</v>
      </c>
      <c r="AH537">
        <f t="shared" si="234"/>
        <v>0.0176618386047885</v>
      </c>
      <c r="AI537">
        <f t="shared" si="235"/>
        <v>0.0413640769756392</v>
      </c>
      <c r="AJ537">
        <f t="shared" si="236"/>
        <v>0.0518169582772545</v>
      </c>
      <c r="AK537">
        <f t="shared" si="237"/>
        <v>0.0620052770448549</v>
      </c>
      <c r="AL537">
        <f t="shared" si="238"/>
        <v>0.0609418282548475</v>
      </c>
      <c r="AM537">
        <f t="shared" si="239"/>
        <v>0.122448979591837</v>
      </c>
      <c r="AN537">
        <f t="shared" si="240"/>
        <v>0.133836650652025</v>
      </c>
      <c r="AO537">
        <f t="shared" si="241"/>
        <v>0.0364693446088795</v>
      </c>
      <c r="AP537">
        <f t="shared" si="242"/>
        <v>0.0388983535517071</v>
      </c>
    </row>
    <row r="538" spans="1:42">
      <c r="A538" s="3" t="s">
        <v>3143</v>
      </c>
      <c r="B538" s="3" t="s">
        <v>3144</v>
      </c>
      <c r="C538" s="3" t="s">
        <v>3145</v>
      </c>
      <c r="D538" s="3" t="s">
        <v>3146</v>
      </c>
      <c r="E538" s="3" t="s">
        <v>3147</v>
      </c>
      <c r="F538" s="3" t="s">
        <v>3148</v>
      </c>
      <c r="G538">
        <f t="shared" si="216"/>
        <v>0.0113733985414702</v>
      </c>
      <c r="H538">
        <f t="shared" si="217"/>
        <v>0.0215812080336043</v>
      </c>
      <c r="I538">
        <f t="shared" si="218"/>
        <v>0.0303017338460757</v>
      </c>
      <c r="J538">
        <f t="shared" si="219"/>
        <v>0.00370920710037778</v>
      </c>
      <c r="K538">
        <f t="shared" si="220"/>
        <v>0.00218745305713951</v>
      </c>
      <c r="L538">
        <f t="shared" si="221"/>
        <v>0.00312285853165863</v>
      </c>
      <c r="M538">
        <f t="shared" si="222"/>
        <v>0.0340780778374259</v>
      </c>
      <c r="N538">
        <f t="shared" si="223"/>
        <v>0.0403507826936528</v>
      </c>
      <c r="O538">
        <f t="shared" si="224"/>
        <v>0.0432198944548056</v>
      </c>
      <c r="P538">
        <f t="shared" si="225"/>
        <v>0.0189283353046056</v>
      </c>
      <c r="Q538">
        <f t="shared" si="226"/>
        <v>0.0269474903209931</v>
      </c>
      <c r="R538">
        <f t="shared" si="227"/>
        <v>0.0191053789879933</v>
      </c>
      <c r="S538">
        <f t="shared" si="228"/>
        <v>-0.0035190652151958</v>
      </c>
      <c r="T538">
        <f t="shared" si="233"/>
        <v>0.0215812080336043</v>
      </c>
      <c r="U538">
        <f t="shared" si="229"/>
        <v>0.02594147093984</v>
      </c>
      <c r="V538">
        <f t="shared" si="230"/>
        <v>0.0286536732390353</v>
      </c>
      <c r="W538">
        <f t="shared" si="231"/>
        <v>0.0315779506026896</v>
      </c>
      <c r="X538">
        <f t="shared" si="232"/>
        <v>0.0339063393731128</v>
      </c>
      <c r="Y538" s="1">
        <v>1361.9</v>
      </c>
      <c r="Z538" s="1">
        <v>6330.6</v>
      </c>
      <c r="AA538" s="1">
        <v>148.8</v>
      </c>
      <c r="AB538" s="1">
        <v>151.8</v>
      </c>
      <c r="AC538" s="1">
        <v>144.8</v>
      </c>
      <c r="AD538" s="1">
        <v>154</v>
      </c>
      <c r="AE538" s="1">
        <v>147.1</v>
      </c>
      <c r="AF538" s="1">
        <v>189.8</v>
      </c>
      <c r="AG538" s="1">
        <v>83.3087</v>
      </c>
      <c r="AH538">
        <f t="shared" si="234"/>
        <v>0.0111608781848886</v>
      </c>
      <c r="AI538">
        <f t="shared" si="235"/>
        <v>0.0404227087479859</v>
      </c>
      <c r="AJ538">
        <f t="shared" si="236"/>
        <v>0.0672043010752688</v>
      </c>
      <c r="AK538">
        <f t="shared" si="237"/>
        <v>0.0830039525691699</v>
      </c>
      <c r="AL538">
        <f t="shared" si="238"/>
        <v>0.0856353591160219</v>
      </c>
      <c r="AM538">
        <f t="shared" si="239"/>
        <v>0.300649350649351</v>
      </c>
      <c r="AN538">
        <f t="shared" si="240"/>
        <v>0.140040788579198</v>
      </c>
      <c r="AO538">
        <f t="shared" si="241"/>
        <v>0.047418335089568</v>
      </c>
      <c r="AP538">
        <f t="shared" si="242"/>
        <v>0.0269587690121199</v>
      </c>
    </row>
    <row r="539" spans="1:42">
      <c r="A539" s="3" t="s">
        <v>3149</v>
      </c>
      <c r="B539" s="3" t="s">
        <v>3150</v>
      </c>
      <c r="C539" s="3" t="s">
        <v>3151</v>
      </c>
      <c r="D539" s="3" t="s">
        <v>3152</v>
      </c>
      <c r="E539" s="3" t="s">
        <v>3153</v>
      </c>
      <c r="F539" s="3" t="s">
        <v>3154</v>
      </c>
      <c r="G539">
        <f t="shared" si="216"/>
        <v>0.00766118622487293</v>
      </c>
      <c r="H539">
        <f t="shared" si="217"/>
        <v>0.0221740368665354</v>
      </c>
      <c r="I539">
        <f t="shared" si="218"/>
        <v>0.0285825594639233</v>
      </c>
      <c r="J539">
        <f t="shared" si="219"/>
        <v>-0.00280975539610524</v>
      </c>
      <c r="K539">
        <f t="shared" si="220"/>
        <v>-0.00844931493080404</v>
      </c>
      <c r="L539">
        <f t="shared" si="221"/>
        <v>-0.0107942451308806</v>
      </c>
      <c r="M539">
        <f t="shared" si="222"/>
        <v>0.033146887892247</v>
      </c>
      <c r="N539">
        <f t="shared" si="223"/>
        <v>0.03908934889174</v>
      </c>
      <c r="O539">
        <f t="shared" si="224"/>
        <v>0.0423536194735472</v>
      </c>
      <c r="P539">
        <f t="shared" si="225"/>
        <v>0.0209213732390502</v>
      </c>
      <c r="Q539">
        <f t="shared" si="226"/>
        <v>0.026354661488062</v>
      </c>
      <c r="R539">
        <f t="shared" si="227"/>
        <v>0.018200141271778</v>
      </c>
      <c r="S539">
        <f t="shared" si="228"/>
        <v>-0.00790268382896365</v>
      </c>
      <c r="T539">
        <f t="shared" si="233"/>
        <v>0.0221740368665354</v>
      </c>
      <c r="U539">
        <f t="shared" si="229"/>
        <v>0.0253782981652293</v>
      </c>
      <c r="V539">
        <f t="shared" si="230"/>
        <v>0.0279678280742352</v>
      </c>
      <c r="W539">
        <f t="shared" si="231"/>
        <v>0.0307482082786114</v>
      </c>
      <c r="X539">
        <f t="shared" si="232"/>
        <v>0.0330692905175986</v>
      </c>
      <c r="Y539" s="1">
        <v>1361</v>
      </c>
      <c r="Z539" s="1">
        <v>6353</v>
      </c>
      <c r="AA539" s="1">
        <v>151.2</v>
      </c>
      <c r="AB539" s="1">
        <v>154.9</v>
      </c>
      <c r="AC539" s="1">
        <v>146.6</v>
      </c>
      <c r="AD539" s="1">
        <v>161</v>
      </c>
      <c r="AE539" s="1">
        <v>150</v>
      </c>
      <c r="AF539" s="1">
        <v>190.8</v>
      </c>
      <c r="AG539" s="1">
        <v>83.4781</v>
      </c>
      <c r="AH539">
        <f t="shared" si="234"/>
        <v>0.0106539309331374</v>
      </c>
      <c r="AI539">
        <f t="shared" si="235"/>
        <v>0.041854242090351</v>
      </c>
      <c r="AJ539">
        <f t="shared" si="236"/>
        <v>0.0615079365079366</v>
      </c>
      <c r="AK539">
        <f t="shared" si="237"/>
        <v>0.0761781794706261</v>
      </c>
      <c r="AL539">
        <f t="shared" si="238"/>
        <v>0.107094133697135</v>
      </c>
      <c r="AM539">
        <f t="shared" si="239"/>
        <v>0.32111801242236</v>
      </c>
      <c r="AN539">
        <f t="shared" si="240"/>
        <v>0.144</v>
      </c>
      <c r="AO539">
        <f t="shared" si="241"/>
        <v>0.0435010482180293</v>
      </c>
      <c r="AP539">
        <f t="shared" si="242"/>
        <v>0.0268190100158005</v>
      </c>
    </row>
    <row r="540" spans="1:42">
      <c r="A540" s="3" t="s">
        <v>3155</v>
      </c>
      <c r="B540" s="3" t="s">
        <v>3156</v>
      </c>
      <c r="C540" s="3" t="s">
        <v>3157</v>
      </c>
      <c r="D540" s="3" t="s">
        <v>3158</v>
      </c>
      <c r="E540" s="3" t="s">
        <v>3159</v>
      </c>
      <c r="F540" s="3" t="s">
        <v>3160</v>
      </c>
      <c r="G540">
        <f t="shared" si="216"/>
        <v>0.0157554889951451</v>
      </c>
      <c r="H540">
        <f t="shared" si="217"/>
        <v>0.0262413112052271</v>
      </c>
      <c r="I540">
        <f t="shared" si="218"/>
        <v>0.0334556160529004</v>
      </c>
      <c r="J540">
        <f t="shared" si="219"/>
        <v>0.0102431146513406</v>
      </c>
      <c r="K540">
        <f t="shared" si="220"/>
        <v>0.00931538040943884</v>
      </c>
      <c r="L540">
        <f t="shared" si="221"/>
        <v>0.0106424099112144</v>
      </c>
      <c r="M540">
        <f t="shared" si="222"/>
        <v>0.037728488080375</v>
      </c>
      <c r="N540">
        <f t="shared" si="223"/>
        <v>0.0421125521209104</v>
      </c>
      <c r="O540">
        <f t="shared" si="224"/>
        <v>0.0457078608517885</v>
      </c>
      <c r="P540">
        <f t="shared" si="225"/>
        <v>0.0177001270577554</v>
      </c>
      <c r="Q540">
        <f t="shared" si="226"/>
        <v>0.0218046299668528</v>
      </c>
      <c r="R540">
        <f t="shared" si="227"/>
        <v>0.00496043993803753</v>
      </c>
      <c r="S540">
        <f t="shared" si="228"/>
        <v>-0.0176848085221063</v>
      </c>
      <c r="T540">
        <f t="shared" si="233"/>
        <v>0.0262413112052271</v>
      </c>
      <c r="U540">
        <f t="shared" si="229"/>
        <v>0.0298484636290638</v>
      </c>
      <c r="V540">
        <f t="shared" si="230"/>
        <v>0.0324751384461675</v>
      </c>
      <c r="W540">
        <f t="shared" si="231"/>
        <v>0.0348844918648532</v>
      </c>
      <c r="X540">
        <f t="shared" si="232"/>
        <v>0.0370491656622403</v>
      </c>
      <c r="Y540" s="1">
        <v>1374.8</v>
      </c>
      <c r="Z540" s="1">
        <v>6385</v>
      </c>
      <c r="AA540" s="1">
        <v>152.1</v>
      </c>
      <c r="AB540" s="1">
        <v>156.1</v>
      </c>
      <c r="AC540" s="1">
        <v>147.9</v>
      </c>
      <c r="AD540" s="1">
        <v>172.7</v>
      </c>
      <c r="AE540" s="1">
        <v>151.6</v>
      </c>
      <c r="AF540" s="1">
        <v>191.7</v>
      </c>
      <c r="AG540" s="1">
        <v>83.6193</v>
      </c>
      <c r="AH540">
        <f t="shared" si="234"/>
        <v>0.00116380564445747</v>
      </c>
      <c r="AI540">
        <f t="shared" si="235"/>
        <v>0.040203602192639</v>
      </c>
      <c r="AJ540">
        <f t="shared" si="236"/>
        <v>0.0433925049309664</v>
      </c>
      <c r="AK540">
        <f t="shared" si="237"/>
        <v>0.0531710442024344</v>
      </c>
      <c r="AL540">
        <f t="shared" si="238"/>
        <v>0.0838404327248141</v>
      </c>
      <c r="AM540">
        <f t="shared" si="239"/>
        <v>0.215402431962942</v>
      </c>
      <c r="AN540">
        <f t="shared" si="240"/>
        <v>0.16490765171504</v>
      </c>
      <c r="AO540">
        <f t="shared" si="241"/>
        <v>0.0333854981742306</v>
      </c>
      <c r="AP540">
        <f t="shared" si="242"/>
        <v>0.0302645441901572</v>
      </c>
    </row>
    <row r="541" spans="1:42">
      <c r="A541" s="3" t="s">
        <v>3161</v>
      </c>
      <c r="B541" s="3" t="s">
        <v>3162</v>
      </c>
      <c r="C541" s="3" t="s">
        <v>3163</v>
      </c>
      <c r="D541" s="3" t="s">
        <v>3164</v>
      </c>
      <c r="E541" s="3" t="s">
        <v>3165</v>
      </c>
      <c r="F541" s="3" t="s">
        <v>3166</v>
      </c>
      <c r="G541">
        <f t="shared" si="216"/>
        <v>0.0170589490046095</v>
      </c>
      <c r="H541">
        <f t="shared" si="217"/>
        <v>0.0274123076103374</v>
      </c>
      <c r="I541">
        <f t="shared" si="218"/>
        <v>0.0334104588354479</v>
      </c>
      <c r="J541">
        <f t="shared" si="219"/>
        <v>0.010424125564954</v>
      </c>
      <c r="K541">
        <f t="shared" si="220"/>
        <v>0.00844938569740625</v>
      </c>
      <c r="L541">
        <f t="shared" si="221"/>
        <v>0.00841449384686736</v>
      </c>
      <c r="M541">
        <f t="shared" si="222"/>
        <v>0.0361728328804131</v>
      </c>
      <c r="N541">
        <f t="shared" si="223"/>
        <v>0.0411980734268678</v>
      </c>
      <c r="O541">
        <f t="shared" si="224"/>
        <v>0.0429445844161131</v>
      </c>
      <c r="P541">
        <f t="shared" si="225"/>
        <v>0.0163515098308384</v>
      </c>
      <c r="Q541">
        <f t="shared" si="226"/>
        <v>0.0222297192911452</v>
      </c>
      <c r="R541">
        <f t="shared" si="227"/>
        <v>0.005389848622043</v>
      </c>
      <c r="S541">
        <f t="shared" si="228"/>
        <v>-0.023313920684174</v>
      </c>
      <c r="T541">
        <f t="shared" si="233"/>
        <v>0.0274123076103374</v>
      </c>
      <c r="U541">
        <f t="shared" si="229"/>
        <v>0.0304113832228927</v>
      </c>
      <c r="V541">
        <f t="shared" si="230"/>
        <v>0.0323318664420662</v>
      </c>
      <c r="W541">
        <f t="shared" si="231"/>
        <v>0.0345484181882666</v>
      </c>
      <c r="X541">
        <f t="shared" si="232"/>
        <v>0.0362276514338359</v>
      </c>
      <c r="Y541" s="1">
        <v>1376.6</v>
      </c>
      <c r="Z541" s="1">
        <v>6402.2</v>
      </c>
      <c r="AA541" s="1">
        <v>151.4</v>
      </c>
      <c r="AB541" s="1">
        <v>155</v>
      </c>
      <c r="AC541" s="1">
        <v>147.7</v>
      </c>
      <c r="AD541" s="1">
        <v>167.2</v>
      </c>
      <c r="AE541" s="1">
        <v>154.4</v>
      </c>
      <c r="AF541" s="1">
        <v>191.7</v>
      </c>
      <c r="AG541" s="1">
        <v>84.1618</v>
      </c>
      <c r="AH541">
        <f t="shared" si="234"/>
        <v>-0.00130756937381952</v>
      </c>
      <c r="AI541">
        <f t="shared" si="235"/>
        <v>0.0410796288775733</v>
      </c>
      <c r="AJ541">
        <f t="shared" si="236"/>
        <v>0.0541611624834874</v>
      </c>
      <c r="AK541">
        <f t="shared" si="237"/>
        <v>0.0683870967741935</v>
      </c>
      <c r="AL541">
        <f t="shared" si="238"/>
        <v>0.0846310088016249</v>
      </c>
      <c r="AM541">
        <f t="shared" si="239"/>
        <v>0.208133971291866</v>
      </c>
      <c r="AN541">
        <f t="shared" si="240"/>
        <v>0.183937823834197</v>
      </c>
      <c r="AO541">
        <f t="shared" si="241"/>
        <v>0.0333854981742306</v>
      </c>
      <c r="AP541">
        <f t="shared" si="242"/>
        <v>0.0275742676606252</v>
      </c>
    </row>
    <row r="542" spans="1:42">
      <c r="A542" s="3" t="s">
        <v>3167</v>
      </c>
      <c r="B542" s="3" t="s">
        <v>3168</v>
      </c>
      <c r="C542" s="3" t="s">
        <v>3169</v>
      </c>
      <c r="D542" s="3" t="s">
        <v>3170</v>
      </c>
      <c r="E542" s="3" t="s">
        <v>3171</v>
      </c>
      <c r="F542" s="3" t="s">
        <v>3172</v>
      </c>
      <c r="G542">
        <f t="shared" si="216"/>
        <v>0.0196567564201088</v>
      </c>
      <c r="H542">
        <f t="shared" si="217"/>
        <v>0.0293670206328129</v>
      </c>
      <c r="I542">
        <f t="shared" si="218"/>
        <v>0.0357369936992332</v>
      </c>
      <c r="J542">
        <f t="shared" si="219"/>
        <v>0.0128982925226457</v>
      </c>
      <c r="K542">
        <f t="shared" si="220"/>
        <v>0.00898420908756114</v>
      </c>
      <c r="L542">
        <f t="shared" si="221"/>
        <v>0.00673693824806515</v>
      </c>
      <c r="M542">
        <f t="shared" si="222"/>
        <v>0.0371502197067103</v>
      </c>
      <c r="N542">
        <f t="shared" si="223"/>
        <v>0.0397472141586159</v>
      </c>
      <c r="O542">
        <f t="shared" si="224"/>
        <v>0.0426428039662277</v>
      </c>
      <c r="P542">
        <f t="shared" si="225"/>
        <v>0.0160802372791244</v>
      </c>
      <c r="Q542">
        <f t="shared" si="226"/>
        <v>0.0204852073267549</v>
      </c>
      <c r="R542">
        <f t="shared" si="227"/>
        <v>-0.00858251144834396</v>
      </c>
      <c r="S542">
        <f t="shared" si="228"/>
        <v>-0.0236909421345771</v>
      </c>
      <c r="T542">
        <f t="shared" si="233"/>
        <v>0.0293670206328129</v>
      </c>
      <c r="U542">
        <f t="shared" si="229"/>
        <v>0.032552007166023</v>
      </c>
      <c r="V542">
        <f t="shared" si="230"/>
        <v>0.0340847446795855</v>
      </c>
      <c r="W542">
        <f t="shared" si="231"/>
        <v>0.0355003620493431</v>
      </c>
      <c r="X542">
        <f t="shared" si="232"/>
        <v>0.03692885043272</v>
      </c>
      <c r="Y542" s="1">
        <v>1366.4</v>
      </c>
      <c r="Z542" s="1">
        <v>6405</v>
      </c>
      <c r="AA542" s="1">
        <v>151.9</v>
      </c>
      <c r="AB542" s="1">
        <v>155.5</v>
      </c>
      <c r="AC542" s="1">
        <v>148.5</v>
      </c>
      <c r="AD542" s="1">
        <v>164.2</v>
      </c>
      <c r="AE542" s="1">
        <v>155.7</v>
      </c>
      <c r="AF542" s="1">
        <v>191.6</v>
      </c>
      <c r="AG542" s="1">
        <v>84.1893</v>
      </c>
      <c r="AH542">
        <f t="shared" si="234"/>
        <v>0.0100263466042153</v>
      </c>
      <c r="AI542">
        <f t="shared" si="235"/>
        <v>0.047416081186573</v>
      </c>
      <c r="AJ542">
        <f t="shared" si="236"/>
        <v>0.0566161948650428</v>
      </c>
      <c r="AK542">
        <f t="shared" si="237"/>
        <v>0.0720257234726687</v>
      </c>
      <c r="AL542">
        <f t="shared" si="238"/>
        <v>0.0936026936026936</v>
      </c>
      <c r="AM542">
        <f t="shared" si="239"/>
        <v>0.237515225334957</v>
      </c>
      <c r="AN542">
        <f t="shared" si="240"/>
        <v>0.204238921001927</v>
      </c>
      <c r="AO542">
        <f t="shared" si="241"/>
        <v>0.0401878914405011</v>
      </c>
      <c r="AP542">
        <f t="shared" si="242"/>
        <v>0.0309861229396135</v>
      </c>
    </row>
    <row r="543" spans="1:42">
      <c r="A543" s="3" t="s">
        <v>3173</v>
      </c>
      <c r="B543" s="3" t="s">
        <v>3174</v>
      </c>
      <c r="C543" s="3" t="s">
        <v>3175</v>
      </c>
      <c r="D543" s="3" t="s">
        <v>3176</v>
      </c>
      <c r="E543" s="3" t="s">
        <v>3177</v>
      </c>
      <c r="F543" s="3" t="s">
        <v>3178</v>
      </c>
      <c r="G543">
        <f t="shared" si="216"/>
        <v>0.0246975901253154</v>
      </c>
      <c r="H543">
        <f t="shared" si="217"/>
        <v>0.0324818702452537</v>
      </c>
      <c r="I543">
        <f t="shared" si="218"/>
        <v>0.0390033903789413</v>
      </c>
      <c r="J543">
        <f t="shared" si="219"/>
        <v>0.019974851673156</v>
      </c>
      <c r="K543">
        <f t="shared" si="220"/>
        <v>0.0173216631715622</v>
      </c>
      <c r="L543">
        <f t="shared" si="221"/>
        <v>0.0171076890364583</v>
      </c>
      <c r="M543">
        <f t="shared" si="222"/>
        <v>0.0409558187215547</v>
      </c>
      <c r="N543">
        <f t="shared" si="223"/>
        <v>0.0428102059255418</v>
      </c>
      <c r="O543">
        <f t="shared" si="224"/>
        <v>0.045250535562094</v>
      </c>
      <c r="P543">
        <f t="shared" si="225"/>
        <v>0.0143058002536258</v>
      </c>
      <c r="Q543">
        <f t="shared" si="226"/>
        <v>0.015983846562916</v>
      </c>
      <c r="R543">
        <f t="shared" si="227"/>
        <v>-0.0156510228337804</v>
      </c>
      <c r="S543">
        <f t="shared" si="228"/>
        <v>-0.0247218389337901</v>
      </c>
      <c r="T543">
        <f t="shared" si="233"/>
        <v>0.0324818702452537</v>
      </c>
      <c r="U543">
        <f t="shared" si="229"/>
        <v>0.0357426303120975</v>
      </c>
      <c r="V543">
        <f t="shared" si="230"/>
        <v>0.0374803597819165</v>
      </c>
      <c r="W543">
        <f t="shared" si="231"/>
        <v>0.0388128213178228</v>
      </c>
      <c r="X543">
        <f t="shared" si="232"/>
        <v>0.040100364166677</v>
      </c>
      <c r="Y543" s="1">
        <v>1372.3</v>
      </c>
      <c r="Z543" s="1">
        <v>6417</v>
      </c>
      <c r="AA543" s="1">
        <v>152.7</v>
      </c>
      <c r="AB543" s="1">
        <v>156.6</v>
      </c>
      <c r="AC543" s="1">
        <v>149.5</v>
      </c>
      <c r="AD543" s="1">
        <v>162.9</v>
      </c>
      <c r="AE543" s="1">
        <v>157.6</v>
      </c>
      <c r="AF543" s="1">
        <v>192.4</v>
      </c>
      <c r="AG543" s="1">
        <v>84.4196</v>
      </c>
      <c r="AH543">
        <f t="shared" si="234"/>
        <v>0.00546527727173359</v>
      </c>
      <c r="AI543">
        <f t="shared" si="235"/>
        <v>0.0494156147732586</v>
      </c>
      <c r="AJ543">
        <f t="shared" si="236"/>
        <v>0.0392927308447937</v>
      </c>
      <c r="AK543">
        <f t="shared" si="237"/>
        <v>0.0472541507024266</v>
      </c>
      <c r="AL543">
        <f t="shared" si="238"/>
        <v>0.0809364548494983</v>
      </c>
      <c r="AM543">
        <f t="shared" si="239"/>
        <v>0.14548802946593</v>
      </c>
      <c r="AN543">
        <f t="shared" si="240"/>
        <v>0.226522842639594</v>
      </c>
      <c r="AO543">
        <f t="shared" si="241"/>
        <v>0.0363825363825364</v>
      </c>
      <c r="AP543">
        <f t="shared" si="242"/>
        <v>0.0305817606337864</v>
      </c>
    </row>
    <row r="544" spans="1:42">
      <c r="A544" s="3" t="s">
        <v>3179</v>
      </c>
      <c r="B544" s="3" t="s">
        <v>3180</v>
      </c>
      <c r="C544" s="3" t="s">
        <v>3181</v>
      </c>
      <c r="D544" s="3" t="s">
        <v>3182</v>
      </c>
      <c r="E544" s="3" t="s">
        <v>3183</v>
      </c>
      <c r="F544" s="3" t="s">
        <v>3184</v>
      </c>
      <c r="G544">
        <f t="shared" si="216"/>
        <v>0.0270309718553195</v>
      </c>
      <c r="H544">
        <f t="shared" si="217"/>
        <v>0.034115367636133</v>
      </c>
      <c r="I544">
        <f t="shared" si="218"/>
        <v>0.0408776114052971</v>
      </c>
      <c r="J544">
        <f t="shared" si="219"/>
        <v>0.0224443609312764</v>
      </c>
      <c r="K544">
        <f t="shared" si="220"/>
        <v>0.0191772822638267</v>
      </c>
      <c r="L544">
        <f t="shared" si="221"/>
        <v>0.0168649585260497</v>
      </c>
      <c r="M544">
        <f t="shared" si="222"/>
        <v>0.042597575140701</v>
      </c>
      <c r="N544">
        <f t="shared" si="223"/>
        <v>0.0441992294424109</v>
      </c>
      <c r="O544">
        <f t="shared" si="224"/>
        <v>0.0457757377263494</v>
      </c>
      <c r="P544">
        <f t="shared" si="225"/>
        <v>0.0138466395499776</v>
      </c>
      <c r="Q544">
        <f t="shared" si="226"/>
        <v>0.0143188598862637</v>
      </c>
      <c r="R544">
        <f t="shared" si="227"/>
        <v>-0.0194990680618536</v>
      </c>
      <c r="S544">
        <f t="shared" si="228"/>
        <v>-0.0279966866279558</v>
      </c>
      <c r="T544">
        <f t="shared" si="233"/>
        <v>0.034115367636133</v>
      </c>
      <c r="U544">
        <f t="shared" si="229"/>
        <v>0.037496489520715</v>
      </c>
      <c r="V544">
        <f t="shared" si="230"/>
        <v>0.0391968513940436</v>
      </c>
      <c r="W544">
        <f t="shared" si="231"/>
        <v>0.0404474459061355</v>
      </c>
      <c r="X544">
        <f t="shared" si="232"/>
        <v>0.0415131042701783</v>
      </c>
      <c r="Y544" s="1">
        <v>1372.3</v>
      </c>
      <c r="Z544" s="1">
        <v>6432.8</v>
      </c>
      <c r="AA544" s="1">
        <v>153.7</v>
      </c>
      <c r="AB544" s="1">
        <v>157.8</v>
      </c>
      <c r="AC544" s="1">
        <v>150.7</v>
      </c>
      <c r="AD544" s="1">
        <v>170.5</v>
      </c>
      <c r="AE544" s="1">
        <v>160.6</v>
      </c>
      <c r="AF544" s="1">
        <v>193.1</v>
      </c>
      <c r="AG544" s="1">
        <v>84.6527</v>
      </c>
      <c r="AH544">
        <f t="shared" si="234"/>
        <v>0.00808861036216581</v>
      </c>
      <c r="AI544">
        <f t="shared" si="235"/>
        <v>0.0491698793682378</v>
      </c>
      <c r="AJ544">
        <f t="shared" si="236"/>
        <v>0.0364346128822383</v>
      </c>
      <c r="AK544">
        <f t="shared" si="237"/>
        <v>0.0443599493029151</v>
      </c>
      <c r="AL544">
        <f t="shared" si="238"/>
        <v>0.0716655607166557</v>
      </c>
      <c r="AM544">
        <f t="shared" si="239"/>
        <v>0.0533724340175953</v>
      </c>
      <c r="AN544">
        <f t="shared" si="240"/>
        <v>0.219178082191781</v>
      </c>
      <c r="AO544">
        <f t="shared" si="241"/>
        <v>0.034179181771103</v>
      </c>
      <c r="AP544">
        <f t="shared" si="242"/>
        <v>0.0300522015245823</v>
      </c>
    </row>
    <row r="545" spans="1:42">
      <c r="A545" s="3" t="s">
        <v>3185</v>
      </c>
      <c r="B545" s="3" t="s">
        <v>3186</v>
      </c>
      <c r="C545" s="3" t="s">
        <v>3187</v>
      </c>
      <c r="D545" s="3" t="s">
        <v>1439</v>
      </c>
      <c r="E545" s="3" t="s">
        <v>3188</v>
      </c>
      <c r="F545" s="3" t="s">
        <v>3189</v>
      </c>
      <c r="G545">
        <f t="shared" si="216"/>
        <v>0.0234252506332794</v>
      </c>
      <c r="H545">
        <f t="shared" si="217"/>
        <v>0.0336084911738296</v>
      </c>
      <c r="I545">
        <f t="shared" si="218"/>
        <v>0.0386289238708855</v>
      </c>
      <c r="J545">
        <f t="shared" si="219"/>
        <v>0.0156295644865852</v>
      </c>
      <c r="K545">
        <f t="shared" si="220"/>
        <v>0.0073866970064743</v>
      </c>
      <c r="L545">
        <f t="shared" si="221"/>
        <v>0.000279232961015888</v>
      </c>
      <c r="M545">
        <f t="shared" si="222"/>
        <v>0.0392864998406165</v>
      </c>
      <c r="N545">
        <f t="shared" si="223"/>
        <v>0.0402529180805414</v>
      </c>
      <c r="O545">
        <f t="shared" si="224"/>
        <v>0.0423298969752998</v>
      </c>
      <c r="P545">
        <f t="shared" si="225"/>
        <v>0.0152036732376059</v>
      </c>
      <c r="Q545">
        <f t="shared" si="226"/>
        <v>0.0152561757708653</v>
      </c>
      <c r="R545">
        <f t="shared" si="227"/>
        <v>-0.0145072178714285</v>
      </c>
      <c r="S545">
        <f t="shared" si="228"/>
        <v>-0.0285356460245387</v>
      </c>
      <c r="T545">
        <f t="shared" si="233"/>
        <v>0.0336084911738296</v>
      </c>
      <c r="U545">
        <f t="shared" si="229"/>
        <v>0.0361187075223575</v>
      </c>
      <c r="V545">
        <f t="shared" si="230"/>
        <v>0.0371746382951105</v>
      </c>
      <c r="W545">
        <f t="shared" si="231"/>
        <v>0.0379442082414682</v>
      </c>
      <c r="X545">
        <f t="shared" si="232"/>
        <v>0.0388213459882345</v>
      </c>
      <c r="Y545" s="1">
        <v>1356.6</v>
      </c>
      <c r="Z545" s="1">
        <v>6440</v>
      </c>
      <c r="AA545" s="1">
        <v>154.2</v>
      </c>
      <c r="AB545" s="1">
        <v>158.4</v>
      </c>
      <c r="AC545" s="1">
        <v>151.3</v>
      </c>
      <c r="AD545" s="1">
        <v>175</v>
      </c>
      <c r="AE545" s="1">
        <v>161.6</v>
      </c>
      <c r="AF545" s="1">
        <v>193.7</v>
      </c>
      <c r="AG545" s="1">
        <v>85.2134</v>
      </c>
      <c r="AH545">
        <f t="shared" si="234"/>
        <v>0.0176912870411322</v>
      </c>
      <c r="AI545">
        <f t="shared" si="235"/>
        <v>0.0534472049689441</v>
      </c>
      <c r="AJ545">
        <f t="shared" si="236"/>
        <v>0.0415045395590143</v>
      </c>
      <c r="AK545">
        <f t="shared" si="237"/>
        <v>0.0505050505050505</v>
      </c>
      <c r="AL545">
        <f t="shared" si="238"/>
        <v>0.0773298083278254</v>
      </c>
      <c r="AM545">
        <f t="shared" si="239"/>
        <v>0.0451428571428572</v>
      </c>
      <c r="AN545">
        <f t="shared" si="240"/>
        <v>0.303217821782178</v>
      </c>
      <c r="AO545">
        <f t="shared" si="241"/>
        <v>0.0361383582860093</v>
      </c>
      <c r="AP545">
        <f t="shared" si="242"/>
        <v>0.0262576073716107</v>
      </c>
    </row>
    <row r="546" spans="1:42">
      <c r="A546" s="3" t="s">
        <v>3190</v>
      </c>
      <c r="B546" s="3" t="s">
        <v>3191</v>
      </c>
      <c r="C546" s="3" t="s">
        <v>3192</v>
      </c>
      <c r="D546" s="3" t="s">
        <v>3193</v>
      </c>
      <c r="E546" s="3" t="s">
        <v>3194</v>
      </c>
      <c r="F546" s="3" t="s">
        <v>3195</v>
      </c>
      <c r="G546">
        <f t="shared" si="216"/>
        <v>0.0205697739334981</v>
      </c>
      <c r="H546">
        <f t="shared" si="217"/>
        <v>0.033701571673015</v>
      </c>
      <c r="I546">
        <f t="shared" si="218"/>
        <v>0.0372145766972215</v>
      </c>
      <c r="J546">
        <f t="shared" si="219"/>
        <v>0.00859545354910691</v>
      </c>
      <c r="K546">
        <f t="shared" si="220"/>
        <v>-0.00243292209537542</v>
      </c>
      <c r="L546">
        <f t="shared" si="221"/>
        <v>-0.0125251470865706</v>
      </c>
      <c r="M546">
        <f t="shared" si="222"/>
        <v>0.0369252198368427</v>
      </c>
      <c r="N546">
        <f t="shared" si="223"/>
        <v>0.0380981159486628</v>
      </c>
      <c r="O546">
        <f t="shared" si="224"/>
        <v>0.0395230001907792</v>
      </c>
      <c r="P546">
        <f t="shared" si="225"/>
        <v>0.0166448027637234</v>
      </c>
      <c r="Q546">
        <f t="shared" si="226"/>
        <v>0.0159404552284676</v>
      </c>
      <c r="R546">
        <f t="shared" si="227"/>
        <v>-0.0111491672025035</v>
      </c>
      <c r="S546">
        <f t="shared" si="228"/>
        <v>-0.0287392798432001</v>
      </c>
      <c r="T546">
        <f t="shared" si="233"/>
        <v>0.033701571673015</v>
      </c>
      <c r="U546">
        <f t="shared" si="229"/>
        <v>0.0354580741851183</v>
      </c>
      <c r="V546">
        <f t="shared" si="230"/>
        <v>0.0359471227356931</v>
      </c>
      <c r="W546">
        <f t="shared" si="231"/>
        <v>0.0364848710389355</v>
      </c>
      <c r="X546">
        <f t="shared" si="232"/>
        <v>0.0370924968693042</v>
      </c>
      <c r="Y546" s="1">
        <v>1365</v>
      </c>
      <c r="Z546" s="1">
        <v>6458.2</v>
      </c>
      <c r="AA546" s="1">
        <v>153.9</v>
      </c>
      <c r="AB546" s="1">
        <v>157.8</v>
      </c>
      <c r="AC546" s="1">
        <v>150.6</v>
      </c>
      <c r="AD546" s="1">
        <v>169.1</v>
      </c>
      <c r="AE546" s="1">
        <v>161.1</v>
      </c>
      <c r="AF546" s="1">
        <v>193.6</v>
      </c>
      <c r="AG546" s="1">
        <v>84.8415</v>
      </c>
      <c r="AH546">
        <f t="shared" si="234"/>
        <v>0.0153113553113554</v>
      </c>
      <c r="AI546">
        <f t="shared" si="235"/>
        <v>0.0523210801771392</v>
      </c>
      <c r="AJ546">
        <f t="shared" si="236"/>
        <v>0.0435347628330084</v>
      </c>
      <c r="AK546">
        <f t="shared" si="237"/>
        <v>0.0538656527249683</v>
      </c>
      <c r="AL546">
        <f t="shared" si="238"/>
        <v>0.0916334661354583</v>
      </c>
      <c r="AM546">
        <f t="shared" si="239"/>
        <v>0.0904790065050267</v>
      </c>
      <c r="AN546">
        <f t="shared" si="240"/>
        <v>0.458100558659218</v>
      </c>
      <c r="AO546">
        <f t="shared" si="241"/>
        <v>0.0397727272727274</v>
      </c>
      <c r="AP546">
        <f t="shared" si="242"/>
        <v>0.031297183571719</v>
      </c>
    </row>
    <row r="547" spans="1:42">
      <c r="A547" s="3" t="s">
        <v>3196</v>
      </c>
      <c r="B547" s="3" t="s">
        <v>3197</v>
      </c>
      <c r="C547" s="3" t="s">
        <v>3198</v>
      </c>
      <c r="D547" s="3" t="s">
        <v>3199</v>
      </c>
      <c r="E547" s="3" t="s">
        <v>3200</v>
      </c>
      <c r="F547" s="3" t="s">
        <v>3201</v>
      </c>
      <c r="G547">
        <f t="shared" si="216"/>
        <v>0.0200541835648918</v>
      </c>
      <c r="H547">
        <f t="shared" si="217"/>
        <v>0.034902052009265</v>
      </c>
      <c r="I547">
        <f t="shared" si="218"/>
        <v>0.0370666715078269</v>
      </c>
      <c r="J547">
        <f t="shared" si="219"/>
        <v>0.00686516804288484</v>
      </c>
      <c r="K547">
        <f t="shared" si="220"/>
        <v>-0.00529261431842214</v>
      </c>
      <c r="L547">
        <f t="shared" si="221"/>
        <v>-0.0170890464787163</v>
      </c>
      <c r="M547">
        <f t="shared" si="222"/>
        <v>0.0366080699326182</v>
      </c>
      <c r="N547">
        <f t="shared" si="223"/>
        <v>0.0377677668948273</v>
      </c>
      <c r="O547">
        <f t="shared" si="224"/>
        <v>0.0373859886128372</v>
      </c>
      <c r="P547">
        <f t="shared" si="225"/>
        <v>0.0170124879429353</v>
      </c>
      <c r="Q547">
        <f t="shared" si="226"/>
        <v>0.0147399748922176</v>
      </c>
      <c r="R547">
        <f t="shared" si="227"/>
        <v>-0.0112341642090625</v>
      </c>
      <c r="S547">
        <f t="shared" si="228"/>
        <v>-0.0293868713211549</v>
      </c>
      <c r="T547">
        <f t="shared" si="233"/>
        <v>0.034902052009265</v>
      </c>
      <c r="U547">
        <f t="shared" si="229"/>
        <v>0.035984361758546</v>
      </c>
      <c r="V547">
        <f t="shared" si="230"/>
        <v>0.0361922644832367</v>
      </c>
      <c r="W547">
        <f t="shared" si="231"/>
        <v>0.0365861400861344</v>
      </c>
      <c r="X547">
        <f t="shared" si="232"/>
        <v>0.036746109791475</v>
      </c>
      <c r="Y547" s="1">
        <v>1379.5</v>
      </c>
      <c r="Z547" s="1">
        <v>6494.8</v>
      </c>
      <c r="AA547" s="1">
        <v>153.9</v>
      </c>
      <c r="AB547" s="1">
        <v>157.9</v>
      </c>
      <c r="AC547" s="1">
        <v>151.1</v>
      </c>
      <c r="AD547" s="1">
        <v>165.5</v>
      </c>
      <c r="AE547" s="1">
        <v>162.6</v>
      </c>
      <c r="AF547" s="1">
        <v>193.7</v>
      </c>
      <c r="AG547" s="1">
        <v>85.7125</v>
      </c>
      <c r="AH547">
        <f t="shared" si="234"/>
        <v>-0.00471185212033345</v>
      </c>
      <c r="AI547">
        <f t="shared" si="235"/>
        <v>0.0520416333066453</v>
      </c>
      <c r="AJ547">
        <f t="shared" si="236"/>
        <v>0.0487329434697856</v>
      </c>
      <c r="AK547">
        <f t="shared" si="237"/>
        <v>0.0595313489550349</v>
      </c>
      <c r="AL547">
        <f t="shared" si="238"/>
        <v>0.0933156849768365</v>
      </c>
      <c r="AM547">
        <f t="shared" si="239"/>
        <v>0.0785498489425982</v>
      </c>
      <c r="AN547">
        <f t="shared" si="240"/>
        <v>0.420664206642066</v>
      </c>
      <c r="AO547">
        <f t="shared" si="241"/>
        <v>0.0418172431595252</v>
      </c>
      <c r="AP547">
        <f t="shared" si="242"/>
        <v>0.0222674639054979</v>
      </c>
    </row>
    <row r="548" spans="1:42">
      <c r="A548" s="3" t="s">
        <v>3202</v>
      </c>
      <c r="B548" s="3" t="s">
        <v>3203</v>
      </c>
      <c r="C548" s="3" t="s">
        <v>3204</v>
      </c>
      <c r="D548" s="3" t="s">
        <v>3205</v>
      </c>
      <c r="E548" s="3" t="s">
        <v>3206</v>
      </c>
      <c r="F548" s="3" t="s">
        <v>3207</v>
      </c>
      <c r="G548">
        <f t="shared" si="216"/>
        <v>0.0289266006170426</v>
      </c>
      <c r="H548">
        <f t="shared" si="217"/>
        <v>0.0387096437714885</v>
      </c>
      <c r="I548">
        <f t="shared" si="218"/>
        <v>0.0406474656449193</v>
      </c>
      <c r="J548">
        <f t="shared" si="219"/>
        <v>0.0230815947334175</v>
      </c>
      <c r="K548">
        <f t="shared" si="220"/>
        <v>0.0184320339897669</v>
      </c>
      <c r="L548">
        <f t="shared" si="221"/>
        <v>0.0123205344860186</v>
      </c>
      <c r="M548">
        <f t="shared" si="222"/>
        <v>0.0415909295831323</v>
      </c>
      <c r="N548">
        <f t="shared" si="223"/>
        <v>0.0429954340905843</v>
      </c>
      <c r="O548">
        <f t="shared" si="224"/>
        <v>0.0409550358828146</v>
      </c>
      <c r="P548">
        <f t="shared" si="225"/>
        <v>0.0117208650278768</v>
      </c>
      <c r="Q548">
        <f t="shared" si="226"/>
        <v>0.00859162934652465</v>
      </c>
      <c r="R548">
        <f t="shared" si="227"/>
        <v>-0.016157239300977</v>
      </c>
      <c r="S548">
        <f t="shared" si="228"/>
        <v>-0.0339684219212707</v>
      </c>
      <c r="T548">
        <f t="shared" si="233"/>
        <v>0.0387096437714885</v>
      </c>
      <c r="U548">
        <f t="shared" si="229"/>
        <v>0.0396785547082039</v>
      </c>
      <c r="V548">
        <f t="shared" si="230"/>
        <v>0.0403160129998466</v>
      </c>
      <c r="W548">
        <f t="shared" si="231"/>
        <v>0.040985868272531</v>
      </c>
      <c r="X548">
        <f t="shared" si="232"/>
        <v>0.0409797017945878</v>
      </c>
      <c r="Y548" s="1">
        <v>1367.5</v>
      </c>
      <c r="Z548" s="1">
        <v>6522.3</v>
      </c>
      <c r="AA548" s="1">
        <v>155</v>
      </c>
      <c r="AB548" s="1">
        <v>159.3</v>
      </c>
      <c r="AC548" s="1">
        <v>152.3</v>
      </c>
      <c r="AD548" s="1">
        <v>174.4</v>
      </c>
      <c r="AE548" s="1">
        <v>163.3</v>
      </c>
      <c r="AF548" s="1">
        <v>194.9</v>
      </c>
      <c r="AG548" s="1">
        <v>86.2309</v>
      </c>
      <c r="AH548">
        <f t="shared" si="234"/>
        <v>0.00241316270566724</v>
      </c>
      <c r="AI548">
        <f t="shared" si="235"/>
        <v>0.0536160556858776</v>
      </c>
      <c r="AJ548">
        <f t="shared" si="236"/>
        <v>0.0387096774193548</v>
      </c>
      <c r="AK548">
        <f t="shared" si="237"/>
        <v>0.0483364720652856</v>
      </c>
      <c r="AL548">
        <f t="shared" si="238"/>
        <v>0.0866710439921207</v>
      </c>
      <c r="AM548">
        <f t="shared" si="239"/>
        <v>0.0349770642201835</v>
      </c>
      <c r="AN548">
        <f t="shared" si="240"/>
        <v>0.433557868952847</v>
      </c>
      <c r="AO548">
        <f t="shared" si="241"/>
        <v>0.0410466906105695</v>
      </c>
      <c r="AP548">
        <f t="shared" si="242"/>
        <v>0.021441269892811</v>
      </c>
    </row>
    <row r="549" spans="1:42">
      <c r="A549" s="3" t="s">
        <v>3208</v>
      </c>
      <c r="B549" s="3" t="s">
        <v>3209</v>
      </c>
      <c r="C549" s="3" t="s">
        <v>3210</v>
      </c>
      <c r="D549" s="3" t="s">
        <v>3211</v>
      </c>
      <c r="E549" s="3" t="s">
        <v>3212</v>
      </c>
      <c r="F549" s="3" t="s">
        <v>3213</v>
      </c>
      <c r="G549">
        <f t="shared" si="216"/>
        <v>0.0264303494150764</v>
      </c>
      <c r="H549">
        <f t="shared" si="217"/>
        <v>0.0372243072982704</v>
      </c>
      <c r="I549">
        <f t="shared" si="218"/>
        <v>0.0384803234520452</v>
      </c>
      <c r="J549">
        <f t="shared" si="219"/>
        <v>0.019613474702528</v>
      </c>
      <c r="K549">
        <f t="shared" si="220"/>
        <v>0.0130720815673529</v>
      </c>
      <c r="L549">
        <f t="shared" si="221"/>
        <v>0.00603494849216332</v>
      </c>
      <c r="M549">
        <f t="shared" si="222"/>
        <v>0.0379008928728785</v>
      </c>
      <c r="N549">
        <f t="shared" si="223"/>
        <v>0.0386136893543171</v>
      </c>
      <c r="O549">
        <f t="shared" si="224"/>
        <v>0.0389291860194011</v>
      </c>
      <c r="P549">
        <f t="shared" si="225"/>
        <v>0.0120499740369688</v>
      </c>
      <c r="Q549">
        <f t="shared" si="226"/>
        <v>0.00626791577786368</v>
      </c>
      <c r="R549">
        <f t="shared" si="227"/>
        <v>-0.0155715696028177</v>
      </c>
      <c r="S549">
        <f t="shared" si="228"/>
        <v>-0.0330556304260508</v>
      </c>
      <c r="T549">
        <f t="shared" si="233"/>
        <v>0.0372243072982704</v>
      </c>
      <c r="U549">
        <f t="shared" si="229"/>
        <v>0.0378523153751578</v>
      </c>
      <c r="V549">
        <f t="shared" si="230"/>
        <v>0.037868507874398</v>
      </c>
      <c r="W549">
        <f t="shared" si="231"/>
        <v>0.0380548032443778</v>
      </c>
      <c r="X549">
        <f t="shared" si="232"/>
        <v>0.0382296797993824</v>
      </c>
      <c r="Y549" s="1">
        <v>1377.1</v>
      </c>
      <c r="Z549" s="1">
        <v>6553.2</v>
      </c>
      <c r="AA549" s="1">
        <v>156.3</v>
      </c>
      <c r="AB549" s="1">
        <v>161</v>
      </c>
      <c r="AC549" s="1">
        <v>153.2</v>
      </c>
      <c r="AD549" s="1">
        <v>181.5</v>
      </c>
      <c r="AE549" s="1">
        <v>165.2</v>
      </c>
      <c r="AF549" s="1">
        <v>196.1</v>
      </c>
      <c r="AG549" s="1">
        <v>85.9224</v>
      </c>
      <c r="AH549">
        <f t="shared" si="234"/>
        <v>-0.00413913296056918</v>
      </c>
      <c r="AI549">
        <f t="shared" si="235"/>
        <v>0.0531190868583288</v>
      </c>
      <c r="AJ549">
        <f t="shared" si="236"/>
        <v>0.0371081253998719</v>
      </c>
      <c r="AK549">
        <f t="shared" si="237"/>
        <v>0.0453416149068324</v>
      </c>
      <c r="AL549">
        <f t="shared" si="238"/>
        <v>0.0868146214099218</v>
      </c>
      <c r="AM549">
        <f t="shared" si="239"/>
        <v>0.0303030303030303</v>
      </c>
      <c r="AN549">
        <f t="shared" si="240"/>
        <v>0.404963680387409</v>
      </c>
      <c r="AO549">
        <f t="shared" si="241"/>
        <v>0.0392656807751148</v>
      </c>
      <c r="AP549">
        <f t="shared" si="242"/>
        <v>0.0223306146010819</v>
      </c>
    </row>
    <row r="550" spans="1:42">
      <c r="A550" s="3" t="s">
        <v>3214</v>
      </c>
      <c r="B550" s="3" t="s">
        <v>3215</v>
      </c>
      <c r="C550" s="3" t="s">
        <v>3216</v>
      </c>
      <c r="D550" s="3" t="s">
        <v>3217</v>
      </c>
      <c r="E550" s="3" t="s">
        <v>3218</v>
      </c>
      <c r="F550" s="3" t="s">
        <v>3219</v>
      </c>
      <c r="G550">
        <f t="shared" si="216"/>
        <v>0.0337231142621307</v>
      </c>
      <c r="H550">
        <f t="shared" si="217"/>
        <v>0.0405095433382099</v>
      </c>
      <c r="I550">
        <f t="shared" si="218"/>
        <v>0.0417422692785181</v>
      </c>
      <c r="J550">
        <f t="shared" si="219"/>
        <v>0.0318665064258226</v>
      </c>
      <c r="K550">
        <f t="shared" si="220"/>
        <v>0.0299130562453673</v>
      </c>
      <c r="L550">
        <f t="shared" si="221"/>
        <v>0.0265348083795573</v>
      </c>
      <c r="M550">
        <f t="shared" si="222"/>
        <v>0.041872536736891</v>
      </c>
      <c r="N550">
        <f t="shared" si="223"/>
        <v>0.0422844889802866</v>
      </c>
      <c r="O550">
        <f t="shared" si="224"/>
        <v>0.0411443763092145</v>
      </c>
      <c r="P550">
        <f t="shared" si="225"/>
        <v>0.00801915501638749</v>
      </c>
      <c r="Q550">
        <f t="shared" si="226"/>
        <v>0.000177043683387633</v>
      </c>
      <c r="R550">
        <f t="shared" si="227"/>
        <v>-0.0224474005198014</v>
      </c>
      <c r="S550">
        <f t="shared" si="228"/>
        <v>-0.0363308246417924</v>
      </c>
      <c r="T550">
        <f t="shared" si="233"/>
        <v>0.0405095433382099</v>
      </c>
      <c r="U550">
        <f t="shared" si="229"/>
        <v>0.041125906308364</v>
      </c>
      <c r="V550">
        <f t="shared" si="230"/>
        <v>0.041374783117873</v>
      </c>
      <c r="W550">
        <f t="shared" si="231"/>
        <v>0.0416022095834764</v>
      </c>
      <c r="X550">
        <f t="shared" si="232"/>
        <v>0.041510642928624</v>
      </c>
      <c r="Y550" s="1">
        <v>1377.1</v>
      </c>
      <c r="Z550" s="1">
        <v>6586.5</v>
      </c>
      <c r="AA550" s="1">
        <v>158.8</v>
      </c>
      <c r="AB550" s="1">
        <v>164.4</v>
      </c>
      <c r="AC550" s="1">
        <v>157.2</v>
      </c>
      <c r="AD550" s="1">
        <v>200.3</v>
      </c>
      <c r="AE550" s="1">
        <v>167.7</v>
      </c>
      <c r="AF550" s="1">
        <v>198.8</v>
      </c>
      <c r="AG550" s="1">
        <v>85.5546</v>
      </c>
      <c r="AH550">
        <f t="shared" si="234"/>
        <v>-0.0106746060562049</v>
      </c>
      <c r="AI550">
        <f t="shared" si="235"/>
        <v>0.0513474531238138</v>
      </c>
      <c r="AJ550">
        <f t="shared" si="236"/>
        <v>0.00881612090680086</v>
      </c>
      <c r="AK550">
        <f t="shared" si="237"/>
        <v>0.00729927007299263</v>
      </c>
      <c r="AL550">
        <f t="shared" si="238"/>
        <v>0.0477099236641221</v>
      </c>
      <c r="AM550">
        <f t="shared" si="239"/>
        <v>-0.0878681977034449</v>
      </c>
      <c r="AN550">
        <f t="shared" si="240"/>
        <v>0.37567084078712</v>
      </c>
      <c r="AO550">
        <f t="shared" si="241"/>
        <v>0.0201207243460765</v>
      </c>
      <c r="AP550">
        <f t="shared" si="242"/>
        <v>0.031160218153086</v>
      </c>
    </row>
    <row r="551" spans="1:42">
      <c r="A551" s="3" t="s">
        <v>3220</v>
      </c>
      <c r="B551" s="3" t="s">
        <v>3221</v>
      </c>
      <c r="C551" s="3" t="s">
        <v>3222</v>
      </c>
      <c r="D551" s="3" t="s">
        <v>3223</v>
      </c>
      <c r="E551" s="3" t="s">
        <v>3224</v>
      </c>
      <c r="F551" s="3" t="s">
        <v>3225</v>
      </c>
      <c r="G551">
        <f t="shared" si="216"/>
        <v>0.0381845412642135</v>
      </c>
      <c r="H551">
        <f t="shared" si="217"/>
        <v>0.0430954101055856</v>
      </c>
      <c r="I551">
        <f t="shared" si="218"/>
        <v>0.0436178295132253</v>
      </c>
      <c r="J551">
        <f t="shared" si="219"/>
        <v>0.0388004047951982</v>
      </c>
      <c r="K551">
        <f t="shared" si="220"/>
        <v>0.0400803958114095</v>
      </c>
      <c r="L551">
        <f t="shared" si="221"/>
        <v>0.0397620084909998</v>
      </c>
      <c r="M551">
        <f t="shared" si="222"/>
        <v>0.0447289084264388</v>
      </c>
      <c r="N551">
        <f t="shared" si="223"/>
        <v>0.0446985496736239</v>
      </c>
      <c r="O551">
        <f t="shared" si="224"/>
        <v>0.0436335361257324</v>
      </c>
      <c r="P551">
        <f t="shared" si="225"/>
        <v>0.00543328824901181</v>
      </c>
      <c r="Q551">
        <f t="shared" si="226"/>
        <v>-0.00272123196727216</v>
      </c>
      <c r="R551">
        <f t="shared" si="227"/>
        <v>-0.0288240570680139</v>
      </c>
      <c r="S551">
        <f t="shared" si="228"/>
        <v>-0.0390572677724882</v>
      </c>
      <c r="T551">
        <f t="shared" si="233"/>
        <v>0.0430954101055856</v>
      </c>
      <c r="U551">
        <f t="shared" si="229"/>
        <v>0.0433566198094055</v>
      </c>
      <c r="V551">
        <f t="shared" si="230"/>
        <v>0.0438140493484166</v>
      </c>
      <c r="W551">
        <f t="shared" si="231"/>
        <v>0.0440351744297184</v>
      </c>
      <c r="X551">
        <f t="shared" si="232"/>
        <v>0.0439548467689212</v>
      </c>
      <c r="Y551" s="1">
        <v>1375.5</v>
      </c>
      <c r="Z551" s="1">
        <v>6618.9</v>
      </c>
      <c r="AA551" s="1">
        <v>160.5</v>
      </c>
      <c r="AB551" s="1">
        <v>166.7</v>
      </c>
      <c r="AC551" s="1">
        <v>162.3</v>
      </c>
      <c r="AD551" s="1">
        <v>212.7</v>
      </c>
      <c r="AE551" s="1">
        <v>171.6</v>
      </c>
      <c r="AF551" s="1">
        <v>199.1</v>
      </c>
      <c r="AG551" s="1">
        <v>85.7169</v>
      </c>
      <c r="AH551">
        <f t="shared" si="234"/>
        <v>-0.00421664849145762</v>
      </c>
      <c r="AI551">
        <f t="shared" si="235"/>
        <v>0.054540784722537</v>
      </c>
      <c r="AJ551">
        <f t="shared" si="236"/>
        <v>-0.0112149532710281</v>
      </c>
      <c r="AK551">
        <f t="shared" si="237"/>
        <v>-0.017996400719856</v>
      </c>
      <c r="AL551">
        <f t="shared" si="238"/>
        <v>0.00431300061614287</v>
      </c>
      <c r="AM551">
        <f t="shared" si="239"/>
        <v>-0.207334273624824</v>
      </c>
      <c r="AN551">
        <f t="shared" si="240"/>
        <v>0.335081585081585</v>
      </c>
      <c r="AO551">
        <f t="shared" si="241"/>
        <v>0.0140632847815169</v>
      </c>
      <c r="AP551">
        <f t="shared" si="242"/>
        <v>0.0340924601799646</v>
      </c>
    </row>
    <row r="552" spans="1:42">
      <c r="A552" s="3" t="s">
        <v>3226</v>
      </c>
      <c r="B552" s="3" t="s">
        <v>3227</v>
      </c>
      <c r="C552" s="3" t="s">
        <v>3228</v>
      </c>
      <c r="D552" s="3" t="s">
        <v>3229</v>
      </c>
      <c r="E552" s="3" t="s">
        <v>3230</v>
      </c>
      <c r="F552" s="3" t="s">
        <v>2547</v>
      </c>
      <c r="G552">
        <f t="shared" si="216"/>
        <v>0.039136359515082</v>
      </c>
      <c r="H552">
        <f t="shared" si="217"/>
        <v>0.0439414382629825</v>
      </c>
      <c r="I552">
        <f t="shared" si="218"/>
        <v>0.0432408624241795</v>
      </c>
      <c r="J552">
        <f t="shared" si="219"/>
        <v>0.0394331731672441</v>
      </c>
      <c r="K552">
        <f t="shared" si="220"/>
        <v>0.0416318690339786</v>
      </c>
      <c r="L552">
        <f t="shared" si="221"/>
        <v>0.0427254649629585</v>
      </c>
      <c r="M552">
        <f t="shared" si="222"/>
        <v>0.043040286362812</v>
      </c>
      <c r="N552">
        <f t="shared" si="223"/>
        <v>0.0443808313500131</v>
      </c>
      <c r="O552">
        <f t="shared" si="224"/>
        <v>0.0437142960189589</v>
      </c>
      <c r="P552">
        <f t="shared" si="225"/>
        <v>0.00410450290909739</v>
      </c>
      <c r="Q552">
        <f t="shared" si="226"/>
        <v>-0.0127396871197178</v>
      </c>
      <c r="R552">
        <f t="shared" si="227"/>
        <v>-0.0353849355798617</v>
      </c>
      <c r="S552">
        <f t="shared" si="228"/>
        <v>-0.0411074262418482</v>
      </c>
      <c r="T552">
        <f t="shared" si="233"/>
        <v>0.0439414382629825</v>
      </c>
      <c r="U552">
        <f t="shared" si="229"/>
        <v>0.043591150343581</v>
      </c>
      <c r="V552">
        <f t="shared" si="230"/>
        <v>0.043407529016658</v>
      </c>
      <c r="W552">
        <f t="shared" si="231"/>
        <v>0.0436508545999968</v>
      </c>
      <c r="X552">
        <f t="shared" si="232"/>
        <v>0.0436635428837892</v>
      </c>
      <c r="Y552" s="1">
        <v>1376.4</v>
      </c>
      <c r="Z552" s="1">
        <v>6641.7</v>
      </c>
      <c r="AA552" s="1">
        <v>158.7</v>
      </c>
      <c r="AB552" s="1">
        <v>164.4</v>
      </c>
      <c r="AC552" s="1">
        <v>160.3</v>
      </c>
      <c r="AD552" s="1">
        <v>209.9</v>
      </c>
      <c r="AE552" s="1">
        <v>176.6</v>
      </c>
      <c r="AF552" s="1">
        <v>198.1</v>
      </c>
      <c r="AG552" s="1">
        <v>86.15</v>
      </c>
      <c r="AH552">
        <f t="shared" si="234"/>
        <v>-0.00414123801220579</v>
      </c>
      <c r="AI552">
        <f t="shared" si="235"/>
        <v>0.0562506587168948</v>
      </c>
      <c r="AJ552">
        <f t="shared" si="236"/>
        <v>0.00819155639571526</v>
      </c>
      <c r="AK552">
        <f t="shared" si="237"/>
        <v>0.00364963503649632</v>
      </c>
      <c r="AL552">
        <f t="shared" si="238"/>
        <v>0.0218340611353712</v>
      </c>
      <c r="AM552">
        <f t="shared" si="239"/>
        <v>-0.097665555026203</v>
      </c>
      <c r="AN552">
        <f t="shared" si="240"/>
        <v>0.300679501698754</v>
      </c>
      <c r="AO552">
        <f t="shared" si="241"/>
        <v>0.0196870267541646</v>
      </c>
      <c r="AP552">
        <f t="shared" si="242"/>
        <v>0.0298781195589089</v>
      </c>
    </row>
    <row r="553" spans="1:42">
      <c r="A553" s="3" t="s">
        <v>3231</v>
      </c>
      <c r="B553" s="3" t="s">
        <v>448</v>
      </c>
      <c r="C553" s="3" t="s">
        <v>1065</v>
      </c>
      <c r="D553" s="3" t="s">
        <v>3232</v>
      </c>
      <c r="E553" s="3" t="s">
        <v>3233</v>
      </c>
      <c r="F553" s="3" t="s">
        <v>3234</v>
      </c>
      <c r="G553">
        <f t="shared" si="216"/>
        <v>0.036929446859762</v>
      </c>
      <c r="H553">
        <f t="shared" si="217"/>
        <v>0.0437638174411758</v>
      </c>
      <c r="I553">
        <f t="shared" si="218"/>
        <v>0.0428076563200687</v>
      </c>
      <c r="J553">
        <f t="shared" si="219"/>
        <v>0.0350379249167517</v>
      </c>
      <c r="K553">
        <f t="shared" si="220"/>
        <v>0.0329328205266453</v>
      </c>
      <c r="L553">
        <f t="shared" si="221"/>
        <v>0.0294857454396078</v>
      </c>
      <c r="M553">
        <f t="shared" si="222"/>
        <v>0.0431728132944156</v>
      </c>
      <c r="N553">
        <f t="shared" si="223"/>
        <v>0.042979476266652</v>
      </c>
      <c r="O553">
        <f t="shared" si="224"/>
        <v>0.0420920599757054</v>
      </c>
      <c r="P553">
        <f t="shared" si="225"/>
        <v>0.00587820946030677</v>
      </c>
      <c r="Q553">
        <f t="shared" si="226"/>
        <v>-0.0109616612087954</v>
      </c>
      <c r="R553">
        <f t="shared" si="227"/>
        <v>-0.0396654305150124</v>
      </c>
      <c r="S553">
        <f t="shared" si="228"/>
        <v>-0.0387412253158711</v>
      </c>
      <c r="T553">
        <f t="shared" si="233"/>
        <v>0.0437638174411758</v>
      </c>
      <c r="U553">
        <f t="shared" si="229"/>
        <v>0.0432857368806223</v>
      </c>
      <c r="V553">
        <f t="shared" si="230"/>
        <v>0.04324809568522</v>
      </c>
      <c r="W553">
        <f t="shared" si="231"/>
        <v>0.0431809408305781</v>
      </c>
      <c r="X553">
        <f t="shared" si="232"/>
        <v>0.0429631646596035</v>
      </c>
      <c r="Y553" s="1">
        <v>1374.8</v>
      </c>
      <c r="Z553" s="1">
        <v>6665.2</v>
      </c>
      <c r="AA553" s="1">
        <v>159.6</v>
      </c>
      <c r="AB553" s="1">
        <v>165.6</v>
      </c>
      <c r="AC553" s="1">
        <v>160.2</v>
      </c>
      <c r="AD553" s="1">
        <v>202</v>
      </c>
      <c r="AE553" s="1">
        <v>182.8</v>
      </c>
      <c r="AF553" s="1">
        <v>198.1</v>
      </c>
      <c r="AG553" s="1">
        <v>86.4825</v>
      </c>
      <c r="AH553">
        <f t="shared" si="234"/>
        <v>-0.00560081466395115</v>
      </c>
      <c r="AI553">
        <f t="shared" si="235"/>
        <v>0.0586779091400109</v>
      </c>
      <c r="AJ553">
        <f t="shared" si="236"/>
        <v>0.0093984962406015</v>
      </c>
      <c r="AK553">
        <f t="shared" si="237"/>
        <v>0.0048309178743962</v>
      </c>
      <c r="AL553">
        <f t="shared" si="238"/>
        <v>0.0280898876404494</v>
      </c>
      <c r="AM553">
        <f t="shared" si="239"/>
        <v>-0.0326732673267326</v>
      </c>
      <c r="AN553">
        <f t="shared" si="240"/>
        <v>0.261487964989059</v>
      </c>
      <c r="AO553">
        <f t="shared" si="241"/>
        <v>0.0252397778899546</v>
      </c>
      <c r="AP553">
        <f t="shared" si="242"/>
        <v>0.0318457491399994</v>
      </c>
    </row>
    <row r="554" spans="1:42">
      <c r="A554" s="3" t="s">
        <v>3235</v>
      </c>
      <c r="B554" s="3" t="s">
        <v>3236</v>
      </c>
      <c r="C554" s="3" t="s">
        <v>3237</v>
      </c>
      <c r="D554" s="3" t="s">
        <v>3238</v>
      </c>
      <c r="E554" s="3" t="s">
        <v>3239</v>
      </c>
      <c r="F554" s="3" t="s">
        <v>3240</v>
      </c>
      <c r="G554">
        <f t="shared" si="216"/>
        <v>0.0395037135565428</v>
      </c>
      <c r="H554">
        <f t="shared" si="217"/>
        <v>0.0454472579119373</v>
      </c>
      <c r="I554">
        <f t="shared" si="218"/>
        <v>0.0439086836041733</v>
      </c>
      <c r="J554">
        <f t="shared" si="219"/>
        <v>0.036087748929837</v>
      </c>
      <c r="K554">
        <f t="shared" si="220"/>
        <v>0.035260213471692</v>
      </c>
      <c r="L554">
        <f t="shared" si="221"/>
        <v>0.0315028229121624</v>
      </c>
      <c r="M554">
        <f t="shared" si="222"/>
        <v>0.0436612975937005</v>
      </c>
      <c r="N554">
        <f t="shared" si="223"/>
        <v>0.0448900748057237</v>
      </c>
      <c r="O554">
        <f t="shared" si="224"/>
        <v>0.0426396115514089</v>
      </c>
      <c r="P554">
        <f t="shared" si="225"/>
        <v>0.00440497004763042</v>
      </c>
      <c r="Q554">
        <f t="shared" si="226"/>
        <v>-0.0246627487274684</v>
      </c>
      <c r="R554">
        <f t="shared" si="227"/>
        <v>-0.0397711794137015</v>
      </c>
      <c r="S554">
        <f t="shared" si="228"/>
        <v>-0.0423223805644124</v>
      </c>
      <c r="T554">
        <f t="shared" si="233"/>
        <v>0.0454472579119373</v>
      </c>
      <c r="U554">
        <f t="shared" si="229"/>
        <v>0.0446779707580553</v>
      </c>
      <c r="V554">
        <f t="shared" si="230"/>
        <v>0.0443390797032704</v>
      </c>
      <c r="W554">
        <f t="shared" si="231"/>
        <v>0.0444768284788837</v>
      </c>
      <c r="X554">
        <f t="shared" si="232"/>
        <v>0.0441093850933888</v>
      </c>
      <c r="Y554" s="1">
        <v>1380.1</v>
      </c>
      <c r="Z554" s="1">
        <v>6708.7</v>
      </c>
      <c r="AA554" s="1">
        <v>160.5</v>
      </c>
      <c r="AB554" s="1">
        <v>166.7</v>
      </c>
      <c r="AC554" s="1">
        <v>162.4</v>
      </c>
      <c r="AD554" s="1">
        <v>203.2</v>
      </c>
      <c r="AE554" s="1">
        <v>187.5</v>
      </c>
      <c r="AF554" s="1">
        <v>199.3</v>
      </c>
      <c r="AG554" s="1">
        <v>86.798</v>
      </c>
      <c r="AH554">
        <f t="shared" si="234"/>
        <v>-0.00456488660242008</v>
      </c>
      <c r="AI554">
        <f t="shared" si="235"/>
        <v>0.058342152727056</v>
      </c>
      <c r="AJ554">
        <f t="shared" si="236"/>
        <v>0.00249221183800627</v>
      </c>
      <c r="AK554">
        <f t="shared" si="237"/>
        <v>-0.00359928014397117</v>
      </c>
      <c r="AL554">
        <f t="shared" si="238"/>
        <v>0.0104679802955664</v>
      </c>
      <c r="AM554">
        <f t="shared" si="239"/>
        <v>-0.0900590551181102</v>
      </c>
      <c r="AN554">
        <f t="shared" si="240"/>
        <v>0.201066666666667</v>
      </c>
      <c r="AO554">
        <f t="shared" si="241"/>
        <v>0.0207576517812343</v>
      </c>
      <c r="AP554">
        <f t="shared" si="242"/>
        <v>0.0289937556164888</v>
      </c>
    </row>
    <row r="555" spans="1:42">
      <c r="A555" s="3" t="s">
        <v>3241</v>
      </c>
      <c r="B555" s="3" t="s">
        <v>2775</v>
      </c>
      <c r="C555" s="3" t="s">
        <v>3242</v>
      </c>
      <c r="D555" s="3" t="s">
        <v>3243</v>
      </c>
      <c r="E555" s="3" t="s">
        <v>3244</v>
      </c>
      <c r="F555" s="3" t="s">
        <v>3245</v>
      </c>
      <c r="G555">
        <f t="shared" si="216"/>
        <v>0.0440005108644237</v>
      </c>
      <c r="H555">
        <f t="shared" si="217"/>
        <v>0.0467876704988795</v>
      </c>
      <c r="I555">
        <f t="shared" si="218"/>
        <v>0.045678557173714</v>
      </c>
      <c r="J555">
        <f t="shared" si="219"/>
        <v>0.0464062632299244</v>
      </c>
      <c r="K555">
        <f t="shared" si="220"/>
        <v>0.0487421115037012</v>
      </c>
      <c r="L555">
        <f t="shared" si="221"/>
        <v>0.0485618497089029</v>
      </c>
      <c r="M555">
        <f t="shared" si="222"/>
        <v>0.0454633944271356</v>
      </c>
      <c r="N555">
        <f t="shared" si="223"/>
        <v>0.0454645096971977</v>
      </c>
      <c r="O555">
        <f t="shared" si="224"/>
        <v>0.043732340828225</v>
      </c>
      <c r="P555">
        <f t="shared" si="225"/>
        <v>0.00167804630929026</v>
      </c>
      <c r="Q555">
        <f t="shared" si="226"/>
        <v>-0.0299568230874062</v>
      </c>
      <c r="R555">
        <f t="shared" si="227"/>
        <v>-0.0390276391874159</v>
      </c>
      <c r="S555">
        <f t="shared" si="228"/>
        <v>-0.0431209563112552</v>
      </c>
      <c r="T555">
        <f t="shared" si="233"/>
        <v>0.0467876704988795</v>
      </c>
      <c r="U555">
        <f t="shared" si="229"/>
        <v>0.0462331138362968</v>
      </c>
      <c r="V555">
        <f t="shared" si="230"/>
        <v>0.0459765406999097</v>
      </c>
      <c r="W555">
        <f t="shared" si="231"/>
        <v>0.0458485329492317</v>
      </c>
      <c r="X555">
        <f t="shared" si="232"/>
        <v>0.0454252945250304</v>
      </c>
      <c r="Y555" s="1">
        <v>1379.8</v>
      </c>
      <c r="Z555" s="1">
        <v>6734.1</v>
      </c>
      <c r="AA555" s="1">
        <v>158.7</v>
      </c>
      <c r="AB555" s="1">
        <v>164</v>
      </c>
      <c r="AC555" s="1">
        <v>161.6</v>
      </c>
      <c r="AD555" s="1">
        <v>186.6</v>
      </c>
      <c r="AE555" s="1">
        <v>193.3</v>
      </c>
      <c r="AF555" s="1">
        <v>199.4</v>
      </c>
      <c r="AG555" s="1">
        <v>87.0013</v>
      </c>
      <c r="AH555">
        <f t="shared" si="234"/>
        <v>-0.0107986664734018</v>
      </c>
      <c r="AI555">
        <f t="shared" si="235"/>
        <v>0.0565628666042975</v>
      </c>
      <c r="AJ555">
        <f t="shared" si="236"/>
        <v>0.0252047889098929</v>
      </c>
      <c r="AK555">
        <f t="shared" si="237"/>
        <v>0.026219512195122</v>
      </c>
      <c r="AL555">
        <f t="shared" si="238"/>
        <v>0.0228960396039605</v>
      </c>
      <c r="AM555">
        <f t="shared" si="239"/>
        <v>0.0803858520900322</v>
      </c>
      <c r="AN555">
        <f t="shared" si="240"/>
        <v>0.159855147439214</v>
      </c>
      <c r="AO555">
        <f t="shared" si="241"/>
        <v>0.0242026078234704</v>
      </c>
      <c r="AP555">
        <f t="shared" si="242"/>
        <v>0.027091549206736</v>
      </c>
    </row>
    <row r="556" spans="1:42">
      <c r="A556" s="3" t="s">
        <v>3246</v>
      </c>
      <c r="B556" s="3" t="s">
        <v>3247</v>
      </c>
      <c r="C556" s="3" t="s">
        <v>3248</v>
      </c>
      <c r="D556" s="3" t="s">
        <v>3249</v>
      </c>
      <c r="E556" s="3" t="s">
        <v>1254</v>
      </c>
      <c r="F556" s="3" t="s">
        <v>3250</v>
      </c>
      <c r="G556">
        <f t="shared" si="216"/>
        <v>0.0467119657284581</v>
      </c>
      <c r="H556">
        <f t="shared" si="217"/>
        <v>0.0479620071861106</v>
      </c>
      <c r="I556">
        <f t="shared" si="218"/>
        <v>0.0471841860647441</v>
      </c>
      <c r="J556">
        <f t="shared" si="219"/>
        <v>0.0524361210279288</v>
      </c>
      <c r="K556">
        <f t="shared" si="220"/>
        <v>0.0562887827730117</v>
      </c>
      <c r="L556">
        <f t="shared" si="221"/>
        <v>0.058464642128311</v>
      </c>
      <c r="M556">
        <f t="shared" si="222"/>
        <v>0.0474663081098605</v>
      </c>
      <c r="N556">
        <f t="shared" si="223"/>
        <v>0.0480880614641264</v>
      </c>
      <c r="O556">
        <f t="shared" si="224"/>
        <v>0.0469984064985669</v>
      </c>
      <c r="P556">
        <f t="shared" si="225"/>
        <v>0.000472220336286099</v>
      </c>
      <c r="Q556">
        <f t="shared" si="226"/>
        <v>-0.0333457076118312</v>
      </c>
      <c r="R556">
        <f t="shared" si="227"/>
        <v>-0.0418433261779334</v>
      </c>
      <c r="S556">
        <f t="shared" si="228"/>
        <v>-0.0433815328120013</v>
      </c>
      <c r="T556">
        <f t="shared" si="233"/>
        <v>0.0479620071861106</v>
      </c>
      <c r="U556">
        <f t="shared" si="229"/>
        <v>0.0475730966254273</v>
      </c>
      <c r="V556">
        <f t="shared" si="230"/>
        <v>0.0475375004535717</v>
      </c>
      <c r="W556">
        <f t="shared" si="231"/>
        <v>0.0476751407062104</v>
      </c>
      <c r="X556">
        <f t="shared" si="232"/>
        <v>0.0475397938646817</v>
      </c>
      <c r="Y556" s="1">
        <v>1383.4</v>
      </c>
      <c r="Z556" s="1">
        <v>6749.1</v>
      </c>
      <c r="AA556" s="1">
        <v>159.3</v>
      </c>
      <c r="AB556" s="1">
        <v>164.8</v>
      </c>
      <c r="AC556" s="1">
        <v>161.5</v>
      </c>
      <c r="AD556" s="1">
        <v>179.6</v>
      </c>
      <c r="AE556" s="1">
        <v>195.8</v>
      </c>
      <c r="AF556" s="1">
        <v>199.7</v>
      </c>
      <c r="AG556" s="1">
        <v>87.1967</v>
      </c>
      <c r="AH556">
        <f t="shared" si="234"/>
        <v>-0.0125777070984532</v>
      </c>
      <c r="AI556">
        <f t="shared" si="235"/>
        <v>0.0591338104339837</v>
      </c>
      <c r="AJ556">
        <f t="shared" si="236"/>
        <v>0.0301318267419961</v>
      </c>
      <c r="AK556">
        <f t="shared" si="237"/>
        <v>0.033373786407767</v>
      </c>
      <c r="AL556">
        <f t="shared" si="238"/>
        <v>0.0321981424148606</v>
      </c>
      <c r="AM556">
        <f t="shared" si="239"/>
        <v>0.133630289532294</v>
      </c>
      <c r="AN556">
        <f t="shared" si="240"/>
        <v>0.175178753830439</v>
      </c>
      <c r="AO556">
        <f t="shared" si="241"/>
        <v>0.0279819729594393</v>
      </c>
      <c r="AP556">
        <f t="shared" si="242"/>
        <v>0.0253576110105083</v>
      </c>
    </row>
    <row r="557" spans="1:42">
      <c r="A557" s="3" t="s">
        <v>3251</v>
      </c>
      <c r="B557" s="3" t="s">
        <v>3252</v>
      </c>
      <c r="C557" s="3" t="s">
        <v>461</v>
      </c>
      <c r="D557" s="3" t="s">
        <v>3253</v>
      </c>
      <c r="E557" s="3" t="s">
        <v>3254</v>
      </c>
      <c r="F557" s="3" t="s">
        <v>3255</v>
      </c>
      <c r="G557">
        <f t="shared" si="216"/>
        <v>0.0470296834540513</v>
      </c>
      <c r="H557">
        <f t="shared" si="217"/>
        <v>0.0488121644114355</v>
      </c>
      <c r="I557">
        <f t="shared" si="218"/>
        <v>0.0470821859873107</v>
      </c>
      <c r="J557">
        <f t="shared" si="219"/>
        <v>0.0537978095622514</v>
      </c>
      <c r="K557">
        <f t="shared" si="220"/>
        <v>0.0602275305759349</v>
      </c>
      <c r="L557">
        <f t="shared" si="221"/>
        <v>0.0647695038905586</v>
      </c>
      <c r="M557">
        <f t="shared" si="222"/>
        <v>0.0484957855606522</v>
      </c>
      <c r="N557">
        <f t="shared" si="223"/>
        <v>0.0494373610207583</v>
      </c>
      <c r="O557">
        <f t="shared" si="224"/>
        <v>0.0487537482265282</v>
      </c>
      <c r="P557">
        <f t="shared" si="225"/>
        <v>5.25025332593979e-5</v>
      </c>
      <c r="Q557">
        <f t="shared" si="226"/>
        <v>-0.0297108911090344</v>
      </c>
      <c r="R557">
        <f t="shared" si="227"/>
        <v>-0.0437393192621445</v>
      </c>
      <c r="S557">
        <f t="shared" si="228"/>
        <v>-0.0446736124067942</v>
      </c>
      <c r="T557">
        <f t="shared" si="233"/>
        <v>0.0488121644114355</v>
      </c>
      <c r="U557">
        <f t="shared" si="229"/>
        <v>0.0479471751993731</v>
      </c>
      <c r="V557">
        <f t="shared" si="230"/>
        <v>0.0481300453197995</v>
      </c>
      <c r="W557">
        <f t="shared" si="231"/>
        <v>0.0484568742450392</v>
      </c>
      <c r="X557">
        <f t="shared" si="232"/>
        <v>0.048516249041337</v>
      </c>
      <c r="Y557" s="1">
        <v>1380.6</v>
      </c>
      <c r="Z557" s="1">
        <v>6784.2</v>
      </c>
      <c r="AA557" s="1">
        <v>160.6</v>
      </c>
      <c r="AB557" s="1">
        <v>166.4</v>
      </c>
      <c r="AC557" s="1">
        <v>163</v>
      </c>
      <c r="AD557" s="1">
        <v>182.9</v>
      </c>
      <c r="AE557" s="1">
        <v>210.6</v>
      </c>
      <c r="AF557" s="1">
        <v>200.7</v>
      </c>
      <c r="AG557" s="1">
        <v>87.4509</v>
      </c>
      <c r="AH557">
        <f t="shared" si="234"/>
        <v>-0.0018832391713747</v>
      </c>
      <c r="AI557">
        <f t="shared" si="235"/>
        <v>0.0642669732614015</v>
      </c>
      <c r="AJ557">
        <f t="shared" si="236"/>
        <v>0.0292652552926527</v>
      </c>
      <c r="AK557">
        <f t="shared" si="237"/>
        <v>0.0330528846153846</v>
      </c>
      <c r="AL557">
        <f t="shared" si="238"/>
        <v>0.032515337423313</v>
      </c>
      <c r="AM557">
        <f t="shared" si="239"/>
        <v>0.115363586659377</v>
      </c>
      <c r="AN557">
        <f t="shared" si="240"/>
        <v>0.156695156695157</v>
      </c>
      <c r="AO557">
        <f t="shared" si="241"/>
        <v>0.0259292476332835</v>
      </c>
      <c r="AP557">
        <f t="shared" si="242"/>
        <v>0.024892825574122</v>
      </c>
    </row>
    <row r="558" spans="1:42">
      <c r="A558" s="3" t="s">
        <v>3256</v>
      </c>
      <c r="B558" s="3" t="s">
        <v>3257</v>
      </c>
      <c r="C558" s="3" t="s">
        <v>3258</v>
      </c>
      <c r="D558" s="3" t="s">
        <v>3259</v>
      </c>
      <c r="E558" s="3" t="s">
        <v>3260</v>
      </c>
      <c r="F558" s="3" t="s">
        <v>3261</v>
      </c>
      <c r="G558">
        <f t="shared" si="216"/>
        <v>0.0496038877564898</v>
      </c>
      <c r="H558">
        <f t="shared" si="217"/>
        <v>0.0503463744367384</v>
      </c>
      <c r="I558">
        <f t="shared" si="218"/>
        <v>0.0488995402212337</v>
      </c>
      <c r="J558">
        <f t="shared" si="219"/>
        <v>0.0515641048227719</v>
      </c>
      <c r="K558">
        <f t="shared" si="220"/>
        <v>0.054567506058199</v>
      </c>
      <c r="L558">
        <f t="shared" si="221"/>
        <v>0.057017360168793</v>
      </c>
      <c r="M558">
        <f t="shared" si="222"/>
        <v>0.0491264915931452</v>
      </c>
      <c r="N558">
        <f t="shared" si="223"/>
        <v>0.0496152251819744</v>
      </c>
      <c r="O558">
        <f t="shared" si="224"/>
        <v>0.0506019412125929</v>
      </c>
      <c r="P558">
        <f t="shared" si="225"/>
        <v>-0.000704347535255813</v>
      </c>
      <c r="Q558">
        <f t="shared" si="226"/>
        <v>-0.0277939699662269</v>
      </c>
      <c r="R558">
        <f t="shared" si="227"/>
        <v>-0.0453840826069234</v>
      </c>
      <c r="S558">
        <f t="shared" si="228"/>
        <v>-0.0466595865787433</v>
      </c>
      <c r="T558">
        <f t="shared" si="233"/>
        <v>0.0503463744367384</v>
      </c>
      <c r="U558">
        <f t="shared" si="229"/>
        <v>0.0496229573289861</v>
      </c>
      <c r="V558">
        <f t="shared" si="230"/>
        <v>0.0494574687503725</v>
      </c>
      <c r="W558">
        <f t="shared" si="231"/>
        <v>0.0494969078582729</v>
      </c>
      <c r="X558">
        <f t="shared" si="232"/>
        <v>0.049717914529137</v>
      </c>
      <c r="Y558" s="1">
        <v>1385.9</v>
      </c>
      <c r="Z558" s="1">
        <v>6796.1</v>
      </c>
      <c r="AA558" s="1">
        <v>160.6</v>
      </c>
      <c r="AB558" s="1">
        <v>166.3</v>
      </c>
      <c r="AC558" s="1">
        <v>164.4</v>
      </c>
      <c r="AD558" s="1">
        <v>184.4</v>
      </c>
      <c r="AE558" s="1">
        <v>234.9</v>
      </c>
      <c r="AF558" s="1">
        <v>201.3</v>
      </c>
      <c r="AG558" s="1">
        <v>87.4968</v>
      </c>
      <c r="AH558">
        <f t="shared" si="234"/>
        <v>-0.00432931668951584</v>
      </c>
      <c r="AI558">
        <f t="shared" si="235"/>
        <v>0.0660231603419608</v>
      </c>
      <c r="AJ558">
        <f t="shared" si="236"/>
        <v>0.0336239103362391</v>
      </c>
      <c r="AK558">
        <f t="shared" si="237"/>
        <v>0.0390859891761876</v>
      </c>
      <c r="AL558">
        <f t="shared" si="238"/>
        <v>0.0322384428223843</v>
      </c>
      <c r="AM558">
        <f t="shared" si="239"/>
        <v>0.110629067245119</v>
      </c>
      <c r="AN558">
        <f t="shared" si="240"/>
        <v>0.0613026819923372</v>
      </c>
      <c r="AO558">
        <f t="shared" si="241"/>
        <v>0.0270988574267262</v>
      </c>
      <c r="AP558">
        <f t="shared" si="242"/>
        <v>0.0258123725667683</v>
      </c>
    </row>
    <row r="559" spans="1:42">
      <c r="A559" s="3" t="s">
        <v>3262</v>
      </c>
      <c r="B559" s="3" t="s">
        <v>3263</v>
      </c>
      <c r="C559" s="3" t="s">
        <v>3264</v>
      </c>
      <c r="D559" s="3" t="s">
        <v>3265</v>
      </c>
      <c r="E559" s="3" t="s">
        <v>3266</v>
      </c>
      <c r="F559" s="3" t="s">
        <v>3267</v>
      </c>
      <c r="G559">
        <f t="shared" ref="G559:G622" si="243">LN(B571/C559)</f>
        <v>0.0520695985053427</v>
      </c>
      <c r="H559">
        <f t="shared" ref="H559:H622" si="244">-LN(B559/100)</f>
        <v>0.0519145399522003</v>
      </c>
      <c r="I559">
        <f t="shared" ref="I559:I622" si="245">LN(B559/C559)</f>
        <v>0.049797085454625</v>
      </c>
      <c r="J559">
        <f t="shared" ref="J559:J622" si="246">LN(C571/D559)</f>
        <v>0.0558308718099451</v>
      </c>
      <c r="K559">
        <f t="shared" ref="K559:K622" si="247">LN(D571/E559)</f>
        <v>0.0565565382252534</v>
      </c>
      <c r="L559">
        <f t="shared" ref="L559:L622" si="248">LN(E571/F559)</f>
        <v>0.05749053902634</v>
      </c>
      <c r="M559">
        <f t="shared" ref="M559:M622" si="249">LN(C559/D559)</f>
        <v>0.0499255492561344</v>
      </c>
      <c r="N559">
        <f t="shared" ref="N559:N622" si="250">LN(D559/E559)</f>
        <v>0.0491824207731314</v>
      </c>
      <c r="O559">
        <f t="shared" ref="O559:O622" si="251">LN(E559/F559)</f>
        <v>0.0506076963565187</v>
      </c>
      <c r="P559">
        <f t="shared" ref="P559:P622" si="252">H571-H559</f>
        <v>-0.0022725130507177</v>
      </c>
      <c r="Q559">
        <f t="shared" ref="Q559:Q622" si="253">H583-H559</f>
        <v>-0.0282466521519978</v>
      </c>
      <c r="R559">
        <f t="shared" ref="R559:R622" si="254">H595-H559</f>
        <v>-0.0463993592640902</v>
      </c>
      <c r="S559">
        <f t="shared" ref="S559:S622" si="255">H607-H559</f>
        <v>-0.0488398178351241</v>
      </c>
      <c r="T559">
        <f t="shared" si="233"/>
        <v>0.0519145399522003</v>
      </c>
      <c r="U559">
        <f t="shared" ref="U559:U622" si="256">-LN(C559/100)/2</f>
        <v>0.0508558127034126</v>
      </c>
      <c r="V559">
        <f t="shared" ref="V559:V622" si="257">-LN(D559/100)/3</f>
        <v>0.0505457248876532</v>
      </c>
      <c r="W559">
        <f t="shared" ref="W559:W622" si="258">-LN(E559/100)/4</f>
        <v>0.0502048988590227</v>
      </c>
      <c r="X559">
        <f t="shared" ref="X559:X622" si="259">-LN(F559/100)/5</f>
        <v>0.0502854583585219</v>
      </c>
      <c r="Y559" s="1">
        <v>1373</v>
      </c>
      <c r="Z559" s="1">
        <v>6832.8</v>
      </c>
      <c r="AA559" s="1">
        <v>161.4</v>
      </c>
      <c r="AB559" s="1">
        <v>167.3</v>
      </c>
      <c r="AC559" s="1">
        <v>165.2</v>
      </c>
      <c r="AD559" s="1">
        <v>178.5</v>
      </c>
      <c r="AE559" s="1">
        <v>231</v>
      </c>
      <c r="AF559" s="1">
        <v>201.8</v>
      </c>
      <c r="AG559" s="1">
        <v>87.6211</v>
      </c>
      <c r="AH559">
        <f t="shared" si="234"/>
        <v>-0.0063364894391843</v>
      </c>
      <c r="AI559">
        <f t="shared" si="235"/>
        <v>0.0640586582367404</v>
      </c>
      <c r="AJ559">
        <f t="shared" si="236"/>
        <v>0.0291201982651796</v>
      </c>
      <c r="AK559">
        <f t="shared" si="237"/>
        <v>0.0328750747160789</v>
      </c>
      <c r="AL559">
        <f t="shared" si="238"/>
        <v>0.0314769975786926</v>
      </c>
      <c r="AM559">
        <f t="shared" si="239"/>
        <v>0.153501400560224</v>
      </c>
      <c r="AN559">
        <f t="shared" si="240"/>
        <v>0.0727272727272728</v>
      </c>
      <c r="AO559">
        <f t="shared" si="241"/>
        <v>0.0269276511397423</v>
      </c>
      <c r="AP559">
        <f t="shared" si="242"/>
        <v>0.024043295507589</v>
      </c>
    </row>
    <row r="560" spans="1:42">
      <c r="A560" s="3" t="s">
        <v>3268</v>
      </c>
      <c r="B560" s="3" t="s">
        <v>3269</v>
      </c>
      <c r="C560" s="3" t="s">
        <v>3270</v>
      </c>
      <c r="D560" s="3" t="s">
        <v>3271</v>
      </c>
      <c r="E560" s="3" t="s">
        <v>3272</v>
      </c>
      <c r="F560" s="3" t="s">
        <v>3273</v>
      </c>
      <c r="G560">
        <f t="shared" si="243"/>
        <v>0.0505651711481094</v>
      </c>
      <c r="H560">
        <f t="shared" si="244"/>
        <v>0.0504305087993653</v>
      </c>
      <c r="I560">
        <f t="shared" si="245"/>
        <v>0.0474359354667573</v>
      </c>
      <c r="J560">
        <f t="shared" si="246"/>
        <v>0.056232037540875</v>
      </c>
      <c r="K560">
        <f t="shared" si="247"/>
        <v>0.0594465018837246</v>
      </c>
      <c r="L560">
        <f t="shared" si="248"/>
        <v>0.0627175967446605</v>
      </c>
      <c r="M560">
        <f t="shared" si="249"/>
        <v>0.0476449948342348</v>
      </c>
      <c r="N560">
        <f t="shared" si="250"/>
        <v>0.0470665353865631</v>
      </c>
      <c r="O560">
        <f t="shared" si="251"/>
        <v>0.0494935867128083</v>
      </c>
      <c r="P560">
        <f t="shared" si="252"/>
        <v>-0.00312923568135218</v>
      </c>
      <c r="Q560">
        <f t="shared" si="253"/>
        <v>-0.0278781043288538</v>
      </c>
      <c r="R560">
        <f t="shared" si="254"/>
        <v>-0.0456892869491475</v>
      </c>
      <c r="S560">
        <f t="shared" si="255"/>
        <v>-0.0476466374227493</v>
      </c>
      <c r="T560">
        <f t="shared" ref="T560:T623" si="260">H560</f>
        <v>0.0504305087993653</v>
      </c>
      <c r="U560">
        <f t="shared" si="256"/>
        <v>0.0489332221330612</v>
      </c>
      <c r="V560">
        <f t="shared" si="257"/>
        <v>0.0485038130334524</v>
      </c>
      <c r="W560">
        <f t="shared" si="258"/>
        <v>0.0481444936217301</v>
      </c>
      <c r="X560">
        <f t="shared" si="259"/>
        <v>0.0484143122399457</v>
      </c>
      <c r="Y560" s="1">
        <v>1370.8</v>
      </c>
      <c r="Z560" s="1">
        <v>6872</v>
      </c>
      <c r="AA560" s="1">
        <v>161</v>
      </c>
      <c r="AB560" s="1">
        <v>167</v>
      </c>
      <c r="AC560" s="1">
        <v>165.5</v>
      </c>
      <c r="AD560" s="1">
        <v>180.5</v>
      </c>
      <c r="AE560" s="1">
        <v>234.1</v>
      </c>
      <c r="AF560" s="1">
        <v>202.9</v>
      </c>
      <c r="AG560" s="1">
        <v>88.0798</v>
      </c>
      <c r="AH560">
        <f t="shared" si="234"/>
        <v>-0.000583600817041111</v>
      </c>
      <c r="AI560">
        <f t="shared" si="235"/>
        <v>0.0630093131548312</v>
      </c>
      <c r="AJ560">
        <f t="shared" si="236"/>
        <v>0.0385093167701863</v>
      </c>
      <c r="AK560">
        <f t="shared" si="237"/>
        <v>0.0431137724550898</v>
      </c>
      <c r="AL560">
        <f t="shared" si="238"/>
        <v>0.0380664652567977</v>
      </c>
      <c r="AM560">
        <f t="shared" si="239"/>
        <v>0.128531855955679</v>
      </c>
      <c r="AN560">
        <f t="shared" si="240"/>
        <v>0.0679196924391286</v>
      </c>
      <c r="AO560">
        <f t="shared" si="241"/>
        <v>0.0231789058649581</v>
      </c>
      <c r="AP560">
        <f t="shared" si="242"/>
        <v>0.0203395103076982</v>
      </c>
    </row>
    <row r="561" spans="1:42">
      <c r="A561" s="3" t="s">
        <v>3274</v>
      </c>
      <c r="B561" s="3" t="s">
        <v>3275</v>
      </c>
      <c r="C561" s="3" t="s">
        <v>1694</v>
      </c>
      <c r="D561" s="3" t="s">
        <v>3276</v>
      </c>
      <c r="E561" s="3" t="s">
        <v>3277</v>
      </c>
      <c r="F561" s="3" t="s">
        <v>3278</v>
      </c>
      <c r="G561">
        <f t="shared" si="243"/>
        <v>0.0504998258445318</v>
      </c>
      <c r="H561">
        <f t="shared" si="244"/>
        <v>0.0492742813352392</v>
      </c>
      <c r="I561">
        <f t="shared" si="245"/>
        <v>0.0447177675854267</v>
      </c>
      <c r="J561">
        <f t="shared" si="246"/>
        <v>0.0570473093268839</v>
      </c>
      <c r="K561">
        <f t="shared" si="247"/>
        <v>0.0611249507205825</v>
      </c>
      <c r="L561">
        <f t="shared" si="248"/>
        <v>0.0635099151625449</v>
      </c>
      <c r="M561">
        <f t="shared" si="249"/>
        <v>0.0451550824894924</v>
      </c>
      <c r="N561">
        <f t="shared" si="250"/>
        <v>0.0459663190945907</v>
      </c>
      <c r="O561">
        <f t="shared" si="251"/>
        <v>0.0463773422972895</v>
      </c>
      <c r="P561">
        <f t="shared" si="252"/>
        <v>-0.00578205825910511</v>
      </c>
      <c r="Q561">
        <f t="shared" si="253"/>
        <v>-0.0276215436397865</v>
      </c>
      <c r="R561">
        <f t="shared" si="254"/>
        <v>-0.0451056044630196</v>
      </c>
      <c r="S561">
        <f t="shared" si="255"/>
        <v>-0.0467912010414328</v>
      </c>
      <c r="T561">
        <f t="shared" si="260"/>
        <v>0.0492742813352392</v>
      </c>
      <c r="U561">
        <f t="shared" si="256"/>
        <v>0.0469960244603329</v>
      </c>
      <c r="V561">
        <f t="shared" si="257"/>
        <v>0.0463823771367194</v>
      </c>
      <c r="W561">
        <f t="shared" si="258"/>
        <v>0.0462783626261872</v>
      </c>
      <c r="X561">
        <f t="shared" si="259"/>
        <v>0.0462981585604077</v>
      </c>
      <c r="Y561" s="1">
        <v>1371.4</v>
      </c>
      <c r="Z561" s="1">
        <v>6901.3</v>
      </c>
      <c r="AA561" s="1">
        <v>162.1</v>
      </c>
      <c r="AB561" s="1">
        <v>168.3</v>
      </c>
      <c r="AC561" s="1">
        <v>166.5</v>
      </c>
      <c r="AD561" s="1">
        <v>187</v>
      </c>
      <c r="AE561" s="1">
        <v>232.1</v>
      </c>
      <c r="AF561" s="1">
        <v>203.8</v>
      </c>
      <c r="AG561" s="1">
        <v>87.8411</v>
      </c>
      <c r="AH561">
        <f t="shared" si="234"/>
        <v>0.00211462738807049</v>
      </c>
      <c r="AI561">
        <f t="shared" si="235"/>
        <v>0.0677698404648399</v>
      </c>
      <c r="AJ561">
        <f t="shared" si="236"/>
        <v>0.0240592227020358</v>
      </c>
      <c r="AK561">
        <f t="shared" si="237"/>
        <v>0.0249554367201425</v>
      </c>
      <c r="AL561">
        <f t="shared" si="238"/>
        <v>0.0216216216216216</v>
      </c>
      <c r="AM561">
        <f t="shared" si="239"/>
        <v>0.0620320855614973</v>
      </c>
      <c r="AN561">
        <f t="shared" si="240"/>
        <v>0.066350710900474</v>
      </c>
      <c r="AO561">
        <f t="shared" si="241"/>
        <v>0.0189744847890088</v>
      </c>
      <c r="AP561">
        <f t="shared" si="242"/>
        <v>0.0265547676429371</v>
      </c>
    </row>
    <row r="562" spans="1:42">
      <c r="A562" s="3" t="s">
        <v>3279</v>
      </c>
      <c r="B562" s="3" t="s">
        <v>3280</v>
      </c>
      <c r="C562" s="3" t="s">
        <v>3281</v>
      </c>
      <c r="D562" s="3" t="s">
        <v>3282</v>
      </c>
      <c r="E562" s="3" t="s">
        <v>3283</v>
      </c>
      <c r="F562" s="3" t="s">
        <v>3284</v>
      </c>
      <c r="G562">
        <f t="shared" si="243"/>
        <v>0.0515712559061987</v>
      </c>
      <c r="H562">
        <f t="shared" si="244"/>
        <v>0.0485286983545974</v>
      </c>
      <c r="I562">
        <f t="shared" si="245"/>
        <v>0.0437291445731989</v>
      </c>
      <c r="J562">
        <f t="shared" si="246"/>
        <v>0.0578529274966606</v>
      </c>
      <c r="K562">
        <f t="shared" si="247"/>
        <v>0.0603524690369284</v>
      </c>
      <c r="L562">
        <f t="shared" si="248"/>
        <v>0.0605730092556958</v>
      </c>
      <c r="M562">
        <f t="shared" si="249"/>
        <v>0.044237939160742</v>
      </c>
      <c r="N562">
        <f t="shared" si="250"/>
        <v>0.0445226241750245</v>
      </c>
      <c r="O562">
        <f t="shared" si="251"/>
        <v>0.0448538646219049</v>
      </c>
      <c r="P562">
        <f t="shared" si="252"/>
        <v>-0.00784211133299986</v>
      </c>
      <c r="Q562">
        <f t="shared" si="253"/>
        <v>-0.0304665555361889</v>
      </c>
      <c r="R562">
        <f t="shared" si="254"/>
        <v>-0.0443499796581799</v>
      </c>
      <c r="S562">
        <f t="shared" si="255"/>
        <v>-0.0455342193742685</v>
      </c>
      <c r="T562">
        <f t="shared" si="260"/>
        <v>0.0485286983545974</v>
      </c>
      <c r="U562">
        <f t="shared" si="256"/>
        <v>0.0461289214638982</v>
      </c>
      <c r="V562">
        <f t="shared" si="257"/>
        <v>0.0454985940295127</v>
      </c>
      <c r="W562">
        <f t="shared" si="258"/>
        <v>0.0452546015658907</v>
      </c>
      <c r="X562">
        <f t="shared" si="259"/>
        <v>0.0451744541770935</v>
      </c>
      <c r="Y562" s="1">
        <v>1362.4</v>
      </c>
      <c r="Z562" s="1">
        <v>6924.7</v>
      </c>
      <c r="AA562" s="1">
        <v>160.2</v>
      </c>
      <c r="AB562" s="1">
        <v>165.6</v>
      </c>
      <c r="AC562" s="1">
        <v>164.7</v>
      </c>
      <c r="AD562" s="1">
        <v>182.7</v>
      </c>
      <c r="AE562" s="1">
        <v>230.7</v>
      </c>
      <c r="AF562" s="1">
        <v>202.8</v>
      </c>
      <c r="AG562" s="1">
        <v>88.2205</v>
      </c>
      <c r="AH562">
        <f t="shared" si="234"/>
        <v>0.00785378743393997</v>
      </c>
      <c r="AI562">
        <f t="shared" si="235"/>
        <v>0.0685083830346442</v>
      </c>
      <c r="AJ562">
        <f t="shared" si="236"/>
        <v>0.0461922596754058</v>
      </c>
      <c r="AK562">
        <f t="shared" si="237"/>
        <v>0.0555555555555557</v>
      </c>
      <c r="AL562">
        <f t="shared" si="238"/>
        <v>0.0406800242865818</v>
      </c>
      <c r="AM562">
        <f t="shared" si="239"/>
        <v>0.112205801860974</v>
      </c>
      <c r="AN562">
        <f t="shared" si="240"/>
        <v>0.058084091894235</v>
      </c>
      <c r="AO562">
        <f t="shared" si="241"/>
        <v>0.0283382642998027</v>
      </c>
      <c r="AP562">
        <f t="shared" si="242"/>
        <v>0.023012791811427</v>
      </c>
    </row>
    <row r="563" spans="1:42">
      <c r="A563" s="3" t="s">
        <v>3285</v>
      </c>
      <c r="B563" s="3" t="s">
        <v>3280</v>
      </c>
      <c r="C563" s="3" t="s">
        <v>3286</v>
      </c>
      <c r="D563" s="3" t="s">
        <v>3287</v>
      </c>
      <c r="E563" s="3" t="s">
        <v>956</v>
      </c>
      <c r="F563" s="3" t="s">
        <v>3288</v>
      </c>
      <c r="G563">
        <f t="shared" si="243"/>
        <v>0.0522675651117381</v>
      </c>
      <c r="H563">
        <f t="shared" si="244"/>
        <v>0.0485286983545974</v>
      </c>
      <c r="I563">
        <f t="shared" si="245"/>
        <v>0.0441130448954541</v>
      </c>
      <c r="J563">
        <f t="shared" si="246"/>
        <v>0.0581528130309385</v>
      </c>
      <c r="K563">
        <f t="shared" si="247"/>
        <v>0.0623091864973935</v>
      </c>
      <c r="L563">
        <f t="shared" si="248"/>
        <v>0.063003024228072</v>
      </c>
      <c r="M563">
        <f t="shared" si="249"/>
        <v>0.0434185586574125</v>
      </c>
      <c r="N563">
        <f t="shared" si="250"/>
        <v>0.0439519234461422</v>
      </c>
      <c r="O563">
        <f t="shared" si="251"/>
        <v>0.0451333286312765</v>
      </c>
      <c r="P563">
        <f t="shared" si="252"/>
        <v>-0.00815452021628397</v>
      </c>
      <c r="Q563">
        <f t="shared" si="253"/>
        <v>-0.0342573453170257</v>
      </c>
      <c r="R563">
        <f t="shared" si="254"/>
        <v>-0.0444905560215</v>
      </c>
      <c r="S563">
        <f t="shared" si="255"/>
        <v>-0.0458451007253957</v>
      </c>
      <c r="T563">
        <f t="shared" si="260"/>
        <v>0.0485286983545974</v>
      </c>
      <c r="U563">
        <f t="shared" si="256"/>
        <v>0.0463208716250258</v>
      </c>
      <c r="V563">
        <f t="shared" si="257"/>
        <v>0.0453534339691547</v>
      </c>
      <c r="W563">
        <f t="shared" si="258"/>
        <v>0.0450030563384015</v>
      </c>
      <c r="X563">
        <f t="shared" si="259"/>
        <v>0.0450291107969766</v>
      </c>
      <c r="Y563" s="1">
        <v>1369.7</v>
      </c>
      <c r="Z563" s="1">
        <v>6979.9</v>
      </c>
      <c r="AA563" s="1">
        <v>158.7</v>
      </c>
      <c r="AB563" s="1">
        <v>163.7</v>
      </c>
      <c r="AC563" s="1">
        <v>163</v>
      </c>
      <c r="AD563" s="1">
        <v>168.6</v>
      </c>
      <c r="AE563" s="1">
        <v>229.1</v>
      </c>
      <c r="AF563" s="1">
        <v>201.9</v>
      </c>
      <c r="AG563" s="1">
        <v>88.6392</v>
      </c>
      <c r="AH563">
        <f t="shared" si="234"/>
        <v>0.00642476454698106</v>
      </c>
      <c r="AI563">
        <f t="shared" si="235"/>
        <v>0.0634536311408474</v>
      </c>
      <c r="AJ563">
        <f t="shared" si="236"/>
        <v>0.0667926906112163</v>
      </c>
      <c r="AK563">
        <f t="shared" si="237"/>
        <v>0.0800244349419672</v>
      </c>
      <c r="AL563">
        <f t="shared" si="238"/>
        <v>0.0595092024539877</v>
      </c>
      <c r="AM563">
        <f t="shared" si="239"/>
        <v>0.271648873072361</v>
      </c>
      <c r="AN563">
        <f t="shared" si="240"/>
        <v>0.0829332169358359</v>
      </c>
      <c r="AO563">
        <f t="shared" si="241"/>
        <v>0.0361069836552749</v>
      </c>
      <c r="AP563">
        <f t="shared" si="242"/>
        <v>0.0176502044242276</v>
      </c>
    </row>
    <row r="564" spans="1:42">
      <c r="A564" s="3" t="s">
        <v>3289</v>
      </c>
      <c r="B564" s="3" t="s">
        <v>3290</v>
      </c>
      <c r="C564" s="3" t="s">
        <v>3291</v>
      </c>
      <c r="D564" s="3" t="s">
        <v>3292</v>
      </c>
      <c r="E564" s="3" t="s">
        <v>3293</v>
      </c>
      <c r="F564" s="3" t="s">
        <v>3294</v>
      </c>
      <c r="G564">
        <f t="shared" si="243"/>
        <v>0.0595876627394653</v>
      </c>
      <c r="H564">
        <f t="shared" si="244"/>
        <v>0.0480459411720799</v>
      </c>
      <c r="I564">
        <f t="shared" si="245"/>
        <v>0.0427434727106499</v>
      </c>
      <c r="J564">
        <f t="shared" si="246"/>
        <v>0.0732427761573562</v>
      </c>
      <c r="K564">
        <f t="shared" si="247"/>
        <v>0.0844852240095269</v>
      </c>
      <c r="L564">
        <f t="shared" si="248"/>
        <v>0.0886599768311146</v>
      </c>
      <c r="M564">
        <f t="shared" si="249"/>
        <v>0.0421821354832787</v>
      </c>
      <c r="N564">
        <f t="shared" si="250"/>
        <v>0.0426207000899789</v>
      </c>
      <c r="O564">
        <f t="shared" si="251"/>
        <v>0.0437460510172433</v>
      </c>
      <c r="P564">
        <f t="shared" si="252"/>
        <v>-0.0168441900288152</v>
      </c>
      <c r="Q564">
        <f t="shared" si="253"/>
        <v>-0.039489438488959</v>
      </c>
      <c r="R564">
        <f t="shared" si="254"/>
        <v>-0.0452119291509456</v>
      </c>
      <c r="S564">
        <f t="shared" si="255"/>
        <v>-0.044870906078433</v>
      </c>
      <c r="T564">
        <f t="shared" si="260"/>
        <v>0.0480459411720799</v>
      </c>
      <c r="U564">
        <f t="shared" si="256"/>
        <v>0.0453947069413649</v>
      </c>
      <c r="V564">
        <f t="shared" si="257"/>
        <v>0.0443238497886695</v>
      </c>
      <c r="W564">
        <f t="shared" si="258"/>
        <v>0.0438980623639968</v>
      </c>
      <c r="X564">
        <f t="shared" si="259"/>
        <v>0.0438676600946462</v>
      </c>
      <c r="Y564" s="1">
        <v>1370.7</v>
      </c>
      <c r="Z564" s="1">
        <v>7015.3</v>
      </c>
      <c r="AA564" s="1">
        <v>160</v>
      </c>
      <c r="AB564" s="1">
        <v>165</v>
      </c>
      <c r="AC564" s="1">
        <v>163.8</v>
      </c>
      <c r="AD564" s="1">
        <v>189.4</v>
      </c>
      <c r="AE564" s="1">
        <v>229.7</v>
      </c>
      <c r="AF564" s="1">
        <v>202</v>
      </c>
      <c r="AG564" s="1">
        <v>88.724</v>
      </c>
      <c r="AH564">
        <f t="shared" si="234"/>
        <v>0.000145910848471617</v>
      </c>
      <c r="AI564">
        <f t="shared" si="235"/>
        <v>0.0615511809901216</v>
      </c>
      <c r="AJ564">
        <f t="shared" si="236"/>
        <v>0.0775</v>
      </c>
      <c r="AK564">
        <f t="shared" si="237"/>
        <v>0.0957575757575758</v>
      </c>
      <c r="AL564">
        <f t="shared" si="238"/>
        <v>0.0787545787545786</v>
      </c>
      <c r="AM564">
        <f t="shared" si="239"/>
        <v>0.211721224920803</v>
      </c>
      <c r="AN564">
        <f t="shared" si="240"/>
        <v>0.0622551153678712</v>
      </c>
      <c r="AO564">
        <f t="shared" si="241"/>
        <v>0.0437326732673268</v>
      </c>
      <c r="AP564">
        <f t="shared" si="242"/>
        <v>0.0186308101528334</v>
      </c>
    </row>
    <row r="565" spans="1:42">
      <c r="A565" s="3" t="s">
        <v>3295</v>
      </c>
      <c r="B565" s="3" t="s">
        <v>3296</v>
      </c>
      <c r="C565" s="3" t="s">
        <v>3297</v>
      </c>
      <c r="D565" s="3" t="s">
        <v>3298</v>
      </c>
      <c r="E565" s="3" t="s">
        <v>1271</v>
      </c>
      <c r="F565" s="3" t="s">
        <v>3299</v>
      </c>
      <c r="G565">
        <f t="shared" si="243"/>
        <v>0.0619042059065281</v>
      </c>
      <c r="H565">
        <f t="shared" si="244"/>
        <v>0.0496420269014826</v>
      </c>
      <c r="I565">
        <f t="shared" si="245"/>
        <v>0.0450643352374259</v>
      </c>
      <c r="J565">
        <f t="shared" si="246"/>
        <v>0.0792231943619107</v>
      </c>
      <c r="K565">
        <f t="shared" si="247"/>
        <v>0.0945735145875257</v>
      </c>
      <c r="L565">
        <f t="shared" si="248"/>
        <v>0.0999112001437288</v>
      </c>
      <c r="M565">
        <f t="shared" si="249"/>
        <v>0.0450845806567583</v>
      </c>
      <c r="N565">
        <f t="shared" si="250"/>
        <v>0.0455391350627429</v>
      </c>
      <c r="O565">
        <f t="shared" si="251"/>
        <v>0.0460346751148758</v>
      </c>
      <c r="P565">
        <f t="shared" si="252"/>
        <v>-0.0168398706691022</v>
      </c>
      <c r="Q565">
        <f t="shared" si="253"/>
        <v>-0.0455436399753192</v>
      </c>
      <c r="R565">
        <f t="shared" si="254"/>
        <v>-0.0446194347761779</v>
      </c>
      <c r="S565">
        <f t="shared" si="255"/>
        <v>-0.046135887572195</v>
      </c>
      <c r="T565">
        <f t="shared" si="260"/>
        <v>0.0496420269014826</v>
      </c>
      <c r="U565">
        <f t="shared" si="256"/>
        <v>0.0473531810694542</v>
      </c>
      <c r="V565">
        <f t="shared" si="257"/>
        <v>0.0465969809318889</v>
      </c>
      <c r="W565">
        <f t="shared" si="258"/>
        <v>0.0463325194646025</v>
      </c>
      <c r="X565">
        <f t="shared" si="259"/>
        <v>0.0462729505946572</v>
      </c>
      <c r="Y565" s="1">
        <v>1367.1</v>
      </c>
      <c r="Z565" s="1">
        <v>7056.3</v>
      </c>
      <c r="AA565" s="1">
        <v>161.1</v>
      </c>
      <c r="AB565" s="1">
        <v>166.4</v>
      </c>
      <c r="AC565" s="1">
        <v>164.7</v>
      </c>
      <c r="AD565" s="1">
        <v>195.4</v>
      </c>
      <c r="AE565" s="1">
        <v>230.6</v>
      </c>
      <c r="AF565" s="1">
        <v>203.1</v>
      </c>
      <c r="AG565" s="1">
        <v>89.2366</v>
      </c>
      <c r="AH565">
        <f t="shared" si="234"/>
        <v>0.00592495062541156</v>
      </c>
      <c r="AI565">
        <f t="shared" si="235"/>
        <v>0.0600881481796409</v>
      </c>
      <c r="AJ565">
        <f t="shared" si="236"/>
        <v>0.0657976412166356</v>
      </c>
      <c r="AK565">
        <f t="shared" si="237"/>
        <v>0.0811298076923077</v>
      </c>
      <c r="AL565">
        <f t="shared" si="238"/>
        <v>0.0740740740740742</v>
      </c>
      <c r="AM565">
        <f t="shared" si="239"/>
        <v>0.205731832139202</v>
      </c>
      <c r="AN565">
        <f t="shared" si="240"/>
        <v>0.0394622723330442</v>
      </c>
      <c r="AO565">
        <f t="shared" si="241"/>
        <v>0.0410881339241753</v>
      </c>
      <c r="AP565">
        <f t="shared" si="242"/>
        <v>0.014284497616449</v>
      </c>
    </row>
    <row r="566" spans="1:42">
      <c r="A566" s="3" t="s">
        <v>3300</v>
      </c>
      <c r="B566" s="3" t="s">
        <v>3301</v>
      </c>
      <c r="C566" s="3" t="s">
        <v>3302</v>
      </c>
      <c r="D566" s="3" t="s">
        <v>3303</v>
      </c>
      <c r="E566" s="3" t="s">
        <v>3304</v>
      </c>
      <c r="F566" s="3" t="s">
        <v>3305</v>
      </c>
      <c r="G566">
        <f t="shared" si="243"/>
        <v>0.0761449809955052</v>
      </c>
      <c r="H566">
        <f t="shared" si="244"/>
        <v>0.0498522279595678</v>
      </c>
      <c r="I566">
        <f t="shared" si="245"/>
        <v>0.0470772622204064</v>
      </c>
      <c r="J566">
        <f t="shared" si="246"/>
        <v>0.101106097498971</v>
      </c>
      <c r="K566">
        <f t="shared" si="247"/>
        <v>0.123203400614348</v>
      </c>
      <c r="L566">
        <f t="shared" si="248"/>
        <v>0.135432478208511</v>
      </c>
      <c r="M566">
        <f t="shared" si="249"/>
        <v>0.0457176102638687</v>
      </c>
      <c r="N566">
        <f t="shared" si="250"/>
        <v>0.0463970021109384</v>
      </c>
      <c r="O566">
        <f t="shared" si="251"/>
        <v>0.0480335794159302</v>
      </c>
      <c r="P566">
        <f t="shared" si="252"/>
        <v>-0.0290677187750988</v>
      </c>
      <c r="Q566">
        <f t="shared" si="253"/>
        <v>-0.0441761494613319</v>
      </c>
      <c r="R566">
        <f t="shared" si="254"/>
        <v>-0.0467273506120428</v>
      </c>
      <c r="S566">
        <f t="shared" si="255"/>
        <v>-0.0467373818593783</v>
      </c>
      <c r="T566">
        <f t="shared" si="260"/>
        <v>0.0498522279595678</v>
      </c>
      <c r="U566">
        <f t="shared" si="256"/>
        <v>0.0484647450899871</v>
      </c>
      <c r="V566">
        <f t="shared" si="257"/>
        <v>0.047549033481281</v>
      </c>
      <c r="W566">
        <f t="shared" si="258"/>
        <v>0.0472610256386953</v>
      </c>
      <c r="X566">
        <f t="shared" si="259"/>
        <v>0.0474155363941423</v>
      </c>
      <c r="Y566" s="1">
        <v>1373.8</v>
      </c>
      <c r="Z566" s="1">
        <v>7100.1</v>
      </c>
      <c r="AA566" s="1">
        <v>160.9</v>
      </c>
      <c r="AB566" s="1">
        <v>166.1</v>
      </c>
      <c r="AC566" s="1">
        <v>164.1</v>
      </c>
      <c r="AD566" s="1">
        <v>184.9</v>
      </c>
      <c r="AE566" s="1">
        <v>225.2</v>
      </c>
      <c r="AF566" s="1">
        <v>203.437</v>
      </c>
      <c r="AG566" s="1">
        <v>89.3146</v>
      </c>
      <c r="AH566">
        <f t="shared" si="234"/>
        <v>0.00575047314019515</v>
      </c>
      <c r="AI566">
        <f t="shared" si="235"/>
        <v>0.0598160589287475</v>
      </c>
      <c r="AJ566">
        <f t="shared" si="236"/>
        <v>0.0776880049720323</v>
      </c>
      <c r="AK566">
        <f t="shared" si="237"/>
        <v>0.0963275135460566</v>
      </c>
      <c r="AL566">
        <f t="shared" si="238"/>
        <v>0.0920170627666057</v>
      </c>
      <c r="AM566">
        <f t="shared" si="239"/>
        <v>0.318009734991887</v>
      </c>
      <c r="AN566">
        <f t="shared" si="240"/>
        <v>0.069271758436945</v>
      </c>
      <c r="AO566">
        <f t="shared" si="241"/>
        <v>0.0430698447185124</v>
      </c>
      <c r="AP566">
        <f t="shared" si="242"/>
        <v>0.011533388718082</v>
      </c>
    </row>
    <row r="567" spans="1:42">
      <c r="A567" s="3" t="s">
        <v>3306</v>
      </c>
      <c r="B567" s="3" t="s">
        <v>3307</v>
      </c>
      <c r="C567" s="3" t="s">
        <v>3308</v>
      </c>
      <c r="D567" s="3" t="s">
        <v>3309</v>
      </c>
      <c r="E567" s="3" t="s">
        <v>3310</v>
      </c>
      <c r="F567" s="3" t="s">
        <v>3311</v>
      </c>
      <c r="G567">
        <f t="shared" si="243"/>
        <v>0.0746925114583313</v>
      </c>
      <c r="H567">
        <f t="shared" si="244"/>
        <v>0.0484657168081698</v>
      </c>
      <c r="I567">
        <f t="shared" si="245"/>
        <v>0.0430576420616349</v>
      </c>
      <c r="J567">
        <f t="shared" si="246"/>
        <v>0.102428370497367</v>
      </c>
      <c r="K567">
        <f t="shared" si="247"/>
        <v>0.123368987448299</v>
      </c>
      <c r="L567">
        <f t="shared" si="248"/>
        <v>0.134718306725094</v>
      </c>
      <c r="M567">
        <f t="shared" si="249"/>
        <v>0.043128661423421</v>
      </c>
      <c r="N567">
        <f t="shared" si="250"/>
        <v>0.0439126026230231</v>
      </c>
      <c r="O567">
        <f t="shared" si="251"/>
        <v>0.0446789333982941</v>
      </c>
      <c r="P567">
        <f t="shared" si="252"/>
        <v>-0.0316348693966965</v>
      </c>
      <c r="Q567">
        <f t="shared" si="253"/>
        <v>-0.0407056854967062</v>
      </c>
      <c r="R567">
        <f t="shared" si="254"/>
        <v>-0.0447990026205455</v>
      </c>
      <c r="S567">
        <f t="shared" si="255"/>
        <v>-0.0453308081126823</v>
      </c>
      <c r="T567">
        <f t="shared" si="260"/>
        <v>0.0484657168081698</v>
      </c>
      <c r="U567">
        <f t="shared" si="256"/>
        <v>0.0457616794349023</v>
      </c>
      <c r="V567">
        <f t="shared" si="257"/>
        <v>0.0448840067644085</v>
      </c>
      <c r="W567">
        <f t="shared" si="258"/>
        <v>0.0446411557290622</v>
      </c>
      <c r="X567">
        <f t="shared" si="259"/>
        <v>0.0446487112629086</v>
      </c>
      <c r="Y567" s="1">
        <v>1364.9</v>
      </c>
      <c r="Z567" s="1">
        <v>7115</v>
      </c>
      <c r="AA567" s="1">
        <v>162.7</v>
      </c>
      <c r="AB567" s="1">
        <v>168.3</v>
      </c>
      <c r="AC567" s="1">
        <v>165.3</v>
      </c>
      <c r="AD567" s="1">
        <v>201.6</v>
      </c>
      <c r="AE567" s="1">
        <v>224.2</v>
      </c>
      <c r="AF567" s="1">
        <v>204.226</v>
      </c>
      <c r="AG567" s="1">
        <v>89.3583</v>
      </c>
      <c r="AH567">
        <f t="shared" si="234"/>
        <v>0.0128214521210345</v>
      </c>
      <c r="AI567">
        <f t="shared" si="235"/>
        <v>0.0689388615600843</v>
      </c>
      <c r="AJ567">
        <f t="shared" si="236"/>
        <v>0.068223724646589</v>
      </c>
      <c r="AK567">
        <f t="shared" si="237"/>
        <v>0.0837789661319073</v>
      </c>
      <c r="AL567">
        <f t="shared" si="238"/>
        <v>0.0931639443436175</v>
      </c>
      <c r="AM567">
        <f t="shared" si="239"/>
        <v>0.259424603174603</v>
      </c>
      <c r="AN567">
        <f t="shared" si="240"/>
        <v>0.119536128456735</v>
      </c>
      <c r="AO567">
        <f t="shared" si="241"/>
        <v>0.0411162143899405</v>
      </c>
      <c r="AP567">
        <f t="shared" si="242"/>
        <v>0.00696745573718396</v>
      </c>
    </row>
    <row r="568" spans="1:42">
      <c r="A568" s="3" t="s">
        <v>3312</v>
      </c>
      <c r="B568" s="3" t="s">
        <v>3313</v>
      </c>
      <c r="C568" s="3" t="s">
        <v>1799</v>
      </c>
      <c r="D568" s="3" t="s">
        <v>3314</v>
      </c>
      <c r="E568" s="3" t="s">
        <v>3315</v>
      </c>
      <c r="F568" s="3" t="s">
        <v>3316</v>
      </c>
      <c r="G568">
        <f t="shared" si="243"/>
        <v>0.0755600807585071</v>
      </c>
      <c r="H568">
        <f t="shared" si="244"/>
        <v>0.0484342275223967</v>
      </c>
      <c r="I568">
        <f t="shared" si="245"/>
        <v>0.0417421528103898</v>
      </c>
      <c r="J568">
        <f t="shared" si="246"/>
        <v>0.102694048999694</v>
      </c>
      <c r="K568">
        <f t="shared" si="247"/>
        <v>0.126793005655428</v>
      </c>
      <c r="L568">
        <f t="shared" si="248"/>
        <v>0.134881072280538</v>
      </c>
      <c r="M568">
        <f t="shared" si="249"/>
        <v>0.0442353997190436</v>
      </c>
      <c r="N568">
        <f t="shared" si="250"/>
        <v>0.0448225471432674</v>
      </c>
      <c r="O568">
        <f t="shared" si="251"/>
        <v>0.0443468198501599</v>
      </c>
      <c r="P568">
        <f t="shared" si="252"/>
        <v>-0.0338179279481173</v>
      </c>
      <c r="Q568">
        <f t="shared" si="253"/>
        <v>-0.0423155465142195</v>
      </c>
      <c r="R568">
        <f t="shared" si="254"/>
        <v>-0.0438537531482874</v>
      </c>
      <c r="S568">
        <f t="shared" si="255"/>
        <v>-0.0454397485420677</v>
      </c>
      <c r="T568">
        <f t="shared" si="260"/>
        <v>0.0484342275223967</v>
      </c>
      <c r="U568">
        <f t="shared" si="256"/>
        <v>0.0450881901663932</v>
      </c>
      <c r="V568">
        <f t="shared" si="257"/>
        <v>0.0448039266839433</v>
      </c>
      <c r="W568">
        <f t="shared" si="258"/>
        <v>0.0448085817987743</v>
      </c>
      <c r="X568">
        <f t="shared" si="259"/>
        <v>0.0447162294090514</v>
      </c>
      <c r="Y568" s="1">
        <v>1366</v>
      </c>
      <c r="Z568" s="1">
        <v>7148.2</v>
      </c>
      <c r="AA568" s="1">
        <v>164.1</v>
      </c>
      <c r="AB568" s="1">
        <v>170.3</v>
      </c>
      <c r="AC568" s="1">
        <v>166.7</v>
      </c>
      <c r="AD568" s="1">
        <v>203.6</v>
      </c>
      <c r="AE568" s="1">
        <v>230.1</v>
      </c>
      <c r="AF568" s="1">
        <v>205.288</v>
      </c>
      <c r="AG568" s="1">
        <v>89.4078</v>
      </c>
      <c r="AH568">
        <f t="shared" si="234"/>
        <v>0.0158857979502197</v>
      </c>
      <c r="AI568">
        <f t="shared" si="235"/>
        <v>0.0735709689152515</v>
      </c>
      <c r="AJ568">
        <f t="shared" si="236"/>
        <v>0.0676416819012797</v>
      </c>
      <c r="AK568">
        <f t="shared" si="237"/>
        <v>0.0822078684674104</v>
      </c>
      <c r="AL568">
        <f t="shared" si="238"/>
        <v>0.107378524295141</v>
      </c>
      <c r="AM568">
        <f t="shared" si="239"/>
        <v>0.299607072691552</v>
      </c>
      <c r="AN568">
        <f t="shared" si="240"/>
        <v>0.153846153846154</v>
      </c>
      <c r="AO568">
        <f t="shared" si="241"/>
        <v>0.0397149370640271</v>
      </c>
      <c r="AP568">
        <f t="shared" si="242"/>
        <v>0.00752954440216635</v>
      </c>
    </row>
    <row r="569" spans="1:42">
      <c r="A569" s="3" t="s">
        <v>3317</v>
      </c>
      <c r="B569" s="3" t="s">
        <v>3318</v>
      </c>
      <c r="C569" s="3" t="s">
        <v>3319</v>
      </c>
      <c r="D569" s="3" t="s">
        <v>3320</v>
      </c>
      <c r="E569" s="3" t="s">
        <v>3321</v>
      </c>
      <c r="F569" s="3" t="s">
        <v>2719</v>
      </c>
      <c r="G569">
        <f t="shared" si="243"/>
        <v>0.071491053094746</v>
      </c>
      <c r="H569">
        <f t="shared" si="244"/>
        <v>0.0488646669446949</v>
      </c>
      <c r="I569">
        <f t="shared" si="245"/>
        <v>0.0417276594524523</v>
      </c>
      <c r="J569">
        <f t="shared" si="246"/>
        <v>0.0885293760353203</v>
      </c>
      <c r="K569">
        <f t="shared" si="247"/>
        <v>0.10399295811248</v>
      </c>
      <c r="L569">
        <f t="shared" si="248"/>
        <v>0.109193259273839</v>
      </c>
      <c r="M569">
        <f t="shared" si="249"/>
        <v>0.0430076400070748</v>
      </c>
      <c r="N569">
        <f t="shared" si="250"/>
        <v>0.0442117749119044</v>
      </c>
      <c r="O569">
        <f t="shared" si="251"/>
        <v>0.0450318549890854</v>
      </c>
      <c r="P569">
        <f t="shared" si="252"/>
        <v>-0.0297633936422938</v>
      </c>
      <c r="Q569">
        <f t="shared" si="253"/>
        <v>-0.0437918217954039</v>
      </c>
      <c r="R569">
        <f t="shared" si="254"/>
        <v>-0.0447261149400536</v>
      </c>
      <c r="S569">
        <f t="shared" si="255"/>
        <v>-0.0466121318914011</v>
      </c>
      <c r="T569">
        <f t="shared" si="260"/>
        <v>0.0488646669446949</v>
      </c>
      <c r="U569">
        <f t="shared" si="256"/>
        <v>0.0452961631985735</v>
      </c>
      <c r="V569">
        <f t="shared" si="257"/>
        <v>0.0445333221347406</v>
      </c>
      <c r="W569">
        <f t="shared" si="258"/>
        <v>0.0444529353290316</v>
      </c>
      <c r="X569">
        <f t="shared" si="259"/>
        <v>0.0445687192610423</v>
      </c>
      <c r="Y569" s="1">
        <v>1378</v>
      </c>
      <c r="Z569" s="1">
        <v>7220.2</v>
      </c>
      <c r="AA569" s="1">
        <v>165.3</v>
      </c>
      <c r="AB569" s="1">
        <v>171.9</v>
      </c>
      <c r="AC569" s="1">
        <v>168.3</v>
      </c>
      <c r="AD569" s="1">
        <v>204</v>
      </c>
      <c r="AE569" s="1">
        <v>243.6</v>
      </c>
      <c r="AF569" s="1">
        <v>205.904</v>
      </c>
      <c r="AG569" s="1">
        <v>89.6278</v>
      </c>
      <c r="AH569">
        <f t="shared" si="234"/>
        <v>0.010522496371553</v>
      </c>
      <c r="AI569">
        <f t="shared" si="235"/>
        <v>0.0702750616326418</v>
      </c>
      <c r="AJ569">
        <f t="shared" si="236"/>
        <v>0.0641258318209316</v>
      </c>
      <c r="AK569">
        <f t="shared" si="237"/>
        <v>0.0756253635834788</v>
      </c>
      <c r="AL569">
        <f t="shared" si="238"/>
        <v>0.108140225787285</v>
      </c>
      <c r="AM569">
        <f t="shared" si="239"/>
        <v>0.338725490196079</v>
      </c>
      <c r="AN569">
        <f t="shared" si="240"/>
        <v>0.110837438423645</v>
      </c>
      <c r="AO569">
        <f t="shared" si="241"/>
        <v>0.0391784520941798</v>
      </c>
      <c r="AP569">
        <f t="shared" si="242"/>
        <v>0.00569019879992597</v>
      </c>
    </row>
    <row r="570" spans="1:42">
      <c r="A570" s="3" t="s">
        <v>3322</v>
      </c>
      <c r="B570" s="3" t="s">
        <v>3296</v>
      </c>
      <c r="C570" s="3" t="s">
        <v>3323</v>
      </c>
      <c r="D570" s="3" t="s">
        <v>3324</v>
      </c>
      <c r="E570" s="3" t="s">
        <v>3325</v>
      </c>
      <c r="F570" s="3" t="s">
        <v>3326</v>
      </c>
      <c r="G570">
        <f t="shared" si="243"/>
        <v>0.074255896957834</v>
      </c>
      <c r="H570">
        <f t="shared" si="244"/>
        <v>0.0496420269014826</v>
      </c>
      <c r="I570">
        <f t="shared" si="245"/>
        <v>0.0471662745268628</v>
      </c>
      <c r="J570">
        <f t="shared" si="246"/>
        <v>0.0911474041369955</v>
      </c>
      <c r="K570">
        <f t="shared" si="247"/>
        <v>0.103418364934423</v>
      </c>
      <c r="L570">
        <f t="shared" si="248"/>
        <v>0.108824999948864</v>
      </c>
      <c r="M570">
        <f t="shared" si="249"/>
        <v>0.0466118239465475</v>
      </c>
      <c r="N570">
        <f t="shared" si="250"/>
        <v>0.0481520871019989</v>
      </c>
      <c r="O570">
        <f t="shared" si="251"/>
        <v>0.0480564750971805</v>
      </c>
      <c r="P570">
        <f t="shared" si="252"/>
        <v>-0.0270896224309711</v>
      </c>
      <c r="Q570">
        <f t="shared" si="253"/>
        <v>-0.0446797350716676</v>
      </c>
      <c r="R570">
        <f t="shared" si="254"/>
        <v>-0.0459552390434875</v>
      </c>
      <c r="S570">
        <f t="shared" si="255"/>
        <v>-0.0477802949535339</v>
      </c>
      <c r="T570">
        <f t="shared" si="260"/>
        <v>0.0496420269014826</v>
      </c>
      <c r="U570">
        <f t="shared" si="256"/>
        <v>0.0484041507141727</v>
      </c>
      <c r="V570">
        <f t="shared" si="257"/>
        <v>0.0478067084582976</v>
      </c>
      <c r="W570">
        <f t="shared" si="258"/>
        <v>0.0478930531192229</v>
      </c>
      <c r="X570">
        <f t="shared" si="259"/>
        <v>0.0479257375148144</v>
      </c>
      <c r="Y570" s="1">
        <v>1379.9</v>
      </c>
      <c r="Z570" s="1">
        <v>7244.8</v>
      </c>
      <c r="AA570" s="1">
        <v>166</v>
      </c>
      <c r="AB570" s="1">
        <v>172.8</v>
      </c>
      <c r="AC570" s="1">
        <v>169.7</v>
      </c>
      <c r="AD570" s="1">
        <v>204.8</v>
      </c>
      <c r="AE570" s="1">
        <v>249.3</v>
      </c>
      <c r="AF570" s="1">
        <v>206.755</v>
      </c>
      <c r="AG570" s="1">
        <v>89.7553</v>
      </c>
      <c r="AH570">
        <f t="shared" si="234"/>
        <v>0.00869628233929995</v>
      </c>
      <c r="AI570">
        <f t="shared" si="235"/>
        <v>0.0677313383392226</v>
      </c>
      <c r="AJ570">
        <f t="shared" si="236"/>
        <v>0.0734939759036144</v>
      </c>
      <c r="AK570">
        <f t="shared" si="237"/>
        <v>0.0873842592592592</v>
      </c>
      <c r="AL570">
        <f t="shared" si="238"/>
        <v>0.126694166175604</v>
      </c>
      <c r="AM570">
        <f t="shared" si="239"/>
        <v>0.4052734375</v>
      </c>
      <c r="AN570">
        <f t="shared" si="240"/>
        <v>0.0713999197753711</v>
      </c>
      <c r="AO570">
        <f t="shared" si="241"/>
        <v>0.0408744649464342</v>
      </c>
      <c r="AP570">
        <f t="shared" si="242"/>
        <v>0.00408221018703072</v>
      </c>
    </row>
    <row r="571" spans="1:42">
      <c r="A571" s="3" t="s">
        <v>3327</v>
      </c>
      <c r="B571" s="3" t="s">
        <v>3296</v>
      </c>
      <c r="C571" s="3" t="s">
        <v>3328</v>
      </c>
      <c r="D571" s="3" t="s">
        <v>3329</v>
      </c>
      <c r="E571" s="3" t="s">
        <v>3330</v>
      </c>
      <c r="F571" s="3" t="s">
        <v>3331</v>
      </c>
      <c r="G571">
        <f t="shared" si="243"/>
        <v>0.0721384150528122</v>
      </c>
      <c r="H571">
        <f t="shared" si="244"/>
        <v>0.0496420269014826</v>
      </c>
      <c r="I571">
        <f t="shared" si="245"/>
        <v>0.0461642759515321</v>
      </c>
      <c r="J571">
        <f t="shared" si="246"/>
        <v>0.0921589078534428</v>
      </c>
      <c r="K571">
        <f t="shared" si="247"/>
        <v>0.106656248656094</v>
      </c>
      <c r="L571">
        <f t="shared" si="248"/>
        <v>0.11557734066709</v>
      </c>
      <c r="M571">
        <f t="shared" si="249"/>
        <v>0.0484567543578231</v>
      </c>
      <c r="N571">
        <f t="shared" si="250"/>
        <v>0.0496736955554321</v>
      </c>
      <c r="O571">
        <f t="shared" si="251"/>
        <v>0.0491671882879598</v>
      </c>
      <c r="P571">
        <f t="shared" si="252"/>
        <v>-0.0259741391012801</v>
      </c>
      <c r="Q571">
        <f t="shared" si="253"/>
        <v>-0.0441268462133725</v>
      </c>
      <c r="R571">
        <f t="shared" si="254"/>
        <v>-0.0465673047844064</v>
      </c>
      <c r="S571">
        <f t="shared" si="255"/>
        <v>-0.0477602574834642</v>
      </c>
      <c r="T571">
        <f t="shared" si="260"/>
        <v>0.0496420269014826</v>
      </c>
      <c r="U571">
        <f t="shared" si="256"/>
        <v>0.0479031514265073</v>
      </c>
      <c r="V571">
        <f t="shared" si="257"/>
        <v>0.0480876857369459</v>
      </c>
      <c r="W571">
        <f t="shared" si="258"/>
        <v>0.0484841881915674</v>
      </c>
      <c r="X571">
        <f t="shared" si="259"/>
        <v>0.0486207882108459</v>
      </c>
      <c r="Y571" s="1">
        <v>1364.3</v>
      </c>
      <c r="Z571" s="1">
        <v>7270.5</v>
      </c>
      <c r="AA571" s="1">
        <v>166.1</v>
      </c>
      <c r="AB571" s="1">
        <v>172.8</v>
      </c>
      <c r="AC571" s="1">
        <v>170.4</v>
      </c>
      <c r="AD571" s="1">
        <v>205.9</v>
      </c>
      <c r="AE571" s="1">
        <v>247.8</v>
      </c>
      <c r="AF571" s="1">
        <v>207.234</v>
      </c>
      <c r="AG571" s="1">
        <v>89.7278</v>
      </c>
      <c r="AH571">
        <f t="shared" si="234"/>
        <v>0.0257274792934106</v>
      </c>
      <c r="AI571">
        <f t="shared" si="235"/>
        <v>0.0658276597207895</v>
      </c>
      <c r="AJ571">
        <f t="shared" si="236"/>
        <v>0.0909090909090909</v>
      </c>
      <c r="AK571">
        <f t="shared" si="237"/>
        <v>0.111111111111111</v>
      </c>
      <c r="AL571">
        <f t="shared" si="238"/>
        <v>0.14612676056338</v>
      </c>
      <c r="AM571">
        <f t="shared" si="239"/>
        <v>0.429820301117047</v>
      </c>
      <c r="AN571">
        <f t="shared" si="240"/>
        <v>0.0564971751412429</v>
      </c>
      <c r="AO571">
        <f t="shared" si="241"/>
        <v>0.0493934393005008</v>
      </c>
      <c r="AP571">
        <f t="shared" si="242"/>
        <v>0.00361872240264436</v>
      </c>
    </row>
    <row r="572" spans="1:42">
      <c r="A572" s="3" t="s">
        <v>3332</v>
      </c>
      <c r="B572" s="3" t="s">
        <v>3333</v>
      </c>
      <c r="C572" s="3" t="s">
        <v>2338</v>
      </c>
      <c r="D572" s="3" t="s">
        <v>3334</v>
      </c>
      <c r="E572" s="3" t="s">
        <v>3335</v>
      </c>
      <c r="F572" s="3" t="s">
        <v>3336</v>
      </c>
      <c r="G572">
        <f t="shared" si="243"/>
        <v>0.0667269970889708</v>
      </c>
      <c r="H572">
        <f t="shared" si="244"/>
        <v>0.0473012731180131</v>
      </c>
      <c r="I572">
        <f t="shared" si="245"/>
        <v>0.0419781284414692</v>
      </c>
      <c r="J572">
        <f t="shared" si="246"/>
        <v>0.0833317990505897</v>
      </c>
      <c r="K572">
        <f t="shared" si="247"/>
        <v>0.0953417219258395</v>
      </c>
      <c r="L572">
        <f t="shared" si="248"/>
        <v>0.103680992954794</v>
      </c>
      <c r="M572">
        <f t="shared" si="249"/>
        <v>0.0438520710437133</v>
      </c>
      <c r="N572">
        <f t="shared" si="250"/>
        <v>0.0462224918518723</v>
      </c>
      <c r="O572">
        <f t="shared" si="251"/>
        <v>0.0463929727292564</v>
      </c>
      <c r="P572">
        <f t="shared" si="252"/>
        <v>-0.0247488686475016</v>
      </c>
      <c r="Q572">
        <f t="shared" si="253"/>
        <v>-0.0425600512677954</v>
      </c>
      <c r="R572">
        <f t="shared" si="254"/>
        <v>-0.0445174017413971</v>
      </c>
      <c r="S572">
        <f t="shared" si="255"/>
        <v>-0.0449886009520845</v>
      </c>
      <c r="T572">
        <f t="shared" si="260"/>
        <v>0.0473012731180131</v>
      </c>
      <c r="U572">
        <f t="shared" si="256"/>
        <v>0.0446397007797412</v>
      </c>
      <c r="V572">
        <f t="shared" si="257"/>
        <v>0.0443771575343986</v>
      </c>
      <c r="W572">
        <f t="shared" si="258"/>
        <v>0.044838491113767</v>
      </c>
      <c r="X572">
        <f t="shared" si="259"/>
        <v>0.0451493874368649</v>
      </c>
      <c r="Y572" s="1">
        <v>1370</v>
      </c>
      <c r="Z572" s="1">
        <v>7305</v>
      </c>
      <c r="AA572" s="1">
        <v>167.2</v>
      </c>
      <c r="AB572" s="1">
        <v>174.2</v>
      </c>
      <c r="AC572" s="1">
        <v>171.8</v>
      </c>
      <c r="AD572" s="1">
        <v>203.7</v>
      </c>
      <c r="AE572" s="1">
        <v>250</v>
      </c>
      <c r="AF572" s="1">
        <v>207.603</v>
      </c>
      <c r="AG572" s="1">
        <v>89.8713</v>
      </c>
      <c r="AH572">
        <f t="shared" si="234"/>
        <v>0.0366423357664234</v>
      </c>
      <c r="AI572">
        <f t="shared" si="235"/>
        <v>0.0680903490759753</v>
      </c>
      <c r="AJ572">
        <f t="shared" si="236"/>
        <v>0.0980861244019139</v>
      </c>
      <c r="AK572">
        <f t="shared" si="237"/>
        <v>0.118828932261768</v>
      </c>
      <c r="AL572">
        <f t="shared" si="238"/>
        <v>0.169383003492433</v>
      </c>
      <c r="AM572">
        <f t="shared" si="239"/>
        <v>0.485517918507609</v>
      </c>
      <c r="AN572">
        <f t="shared" si="240"/>
        <v>0.0695999999999999</v>
      </c>
      <c r="AO572">
        <f t="shared" si="241"/>
        <v>0.0553315703530296</v>
      </c>
      <c r="AP572">
        <f t="shared" si="242"/>
        <v>-0.00382880852953069</v>
      </c>
    </row>
    <row r="573" spans="1:42">
      <c r="A573" s="3" t="s">
        <v>3337</v>
      </c>
      <c r="B573" s="3" t="s">
        <v>3338</v>
      </c>
      <c r="C573" s="3" t="s">
        <v>3339</v>
      </c>
      <c r="D573" s="3" t="s">
        <v>3340</v>
      </c>
      <c r="E573" s="3" t="s">
        <v>3341</v>
      </c>
      <c r="F573" s="3" t="s">
        <v>3342</v>
      </c>
      <c r="G573">
        <f t="shared" si="243"/>
        <v>0.0604470843878218</v>
      </c>
      <c r="H573">
        <f t="shared" si="244"/>
        <v>0.0434922230761341</v>
      </c>
      <c r="I573">
        <f t="shared" si="245"/>
        <v>0.0386075990071405</v>
      </c>
      <c r="J573">
        <f t="shared" si="246"/>
        <v>0.0769912274232552</v>
      </c>
      <c r="K573">
        <f t="shared" si="247"/>
        <v>0.0891324565217778</v>
      </c>
      <c r="L573">
        <f t="shared" si="248"/>
        <v>0.0956773288400796</v>
      </c>
      <c r="M573">
        <f t="shared" si="249"/>
        <v>0.0418886777008921</v>
      </c>
      <c r="N573">
        <f t="shared" si="250"/>
        <v>0.0439923778553271</v>
      </c>
      <c r="O573">
        <f t="shared" si="251"/>
        <v>0.0433205689981284</v>
      </c>
      <c r="P573">
        <f t="shared" si="252"/>
        <v>-0.0218394853806814</v>
      </c>
      <c r="Q573">
        <f t="shared" si="253"/>
        <v>-0.0393235462039145</v>
      </c>
      <c r="R573">
        <f t="shared" si="254"/>
        <v>-0.0410091427823277</v>
      </c>
      <c r="S573">
        <f t="shared" si="255"/>
        <v>-0.0420611996503517</v>
      </c>
      <c r="T573">
        <f t="shared" si="260"/>
        <v>0.0434922230761341</v>
      </c>
      <c r="U573">
        <f t="shared" si="256"/>
        <v>0.0410499110416372</v>
      </c>
      <c r="V573">
        <f t="shared" si="257"/>
        <v>0.0413294999280555</v>
      </c>
      <c r="W573">
        <f t="shared" si="258"/>
        <v>0.0419952194098734</v>
      </c>
      <c r="X573">
        <f t="shared" si="259"/>
        <v>0.0422602893275244</v>
      </c>
      <c r="Y573" s="1">
        <v>1374.3</v>
      </c>
      <c r="Z573" s="1">
        <v>7369</v>
      </c>
      <c r="AA573" s="1">
        <v>166</v>
      </c>
      <c r="AB573" s="1">
        <v>172.5</v>
      </c>
      <c r="AC573" s="1">
        <v>170.1</v>
      </c>
      <c r="AD573" s="1">
        <v>198.6</v>
      </c>
      <c r="AE573" s="1">
        <v>247.5</v>
      </c>
      <c r="AF573" s="1">
        <v>207.667</v>
      </c>
      <c r="AG573" s="1">
        <v>90.1737</v>
      </c>
      <c r="AH573">
        <f t="shared" si="234"/>
        <v>0.0217565305973951</v>
      </c>
      <c r="AI573">
        <f t="shared" si="235"/>
        <v>0.0570633735920749</v>
      </c>
      <c r="AJ573">
        <f t="shared" si="236"/>
        <v>0.0969879518072289</v>
      </c>
      <c r="AK573">
        <f t="shared" si="237"/>
        <v>0.116521739130435</v>
      </c>
      <c r="AL573">
        <f t="shared" si="238"/>
        <v>0.163433274544386</v>
      </c>
      <c r="AM573">
        <f t="shared" si="239"/>
        <v>0.357502517623364</v>
      </c>
      <c r="AN573">
        <f t="shared" si="240"/>
        <v>0.0399999999999999</v>
      </c>
      <c r="AO573">
        <f t="shared" si="241"/>
        <v>0.0533642803141568</v>
      </c>
      <c r="AP573">
        <f t="shared" si="242"/>
        <v>-0.00896159301437111</v>
      </c>
    </row>
    <row r="574" spans="1:42">
      <c r="A574" s="3" t="s">
        <v>3343</v>
      </c>
      <c r="B574" s="3" t="s">
        <v>3344</v>
      </c>
      <c r="C574" s="3" t="s">
        <v>3345</v>
      </c>
      <c r="D574" s="3" t="s">
        <v>3346</v>
      </c>
      <c r="E574" s="3" t="s">
        <v>3347</v>
      </c>
      <c r="F574" s="3" t="s">
        <v>3348</v>
      </c>
      <c r="G574">
        <f t="shared" si="243"/>
        <v>0.0605807117734692</v>
      </c>
      <c r="H574">
        <f t="shared" si="244"/>
        <v>0.0406865870215976</v>
      </c>
      <c r="I574">
        <f t="shared" si="245"/>
        <v>0.03795626757028</v>
      </c>
      <c r="J574">
        <f t="shared" si="246"/>
        <v>0.0816132099629334</v>
      </c>
      <c r="K574">
        <f t="shared" si="247"/>
        <v>0.0967098801583461</v>
      </c>
      <c r="L574">
        <f t="shared" si="248"/>
        <v>0.103828781287144</v>
      </c>
      <c r="M574">
        <f t="shared" si="249"/>
        <v>0.0420230826347567</v>
      </c>
      <c r="N574">
        <f t="shared" si="250"/>
        <v>0.0446333244031376</v>
      </c>
      <c r="O574">
        <f t="shared" si="251"/>
        <v>0.0452242583283355</v>
      </c>
      <c r="P574">
        <f t="shared" si="252"/>
        <v>-0.0226244442031891</v>
      </c>
      <c r="Q574">
        <f t="shared" si="253"/>
        <v>-0.03650786832518</v>
      </c>
      <c r="R574">
        <f t="shared" si="254"/>
        <v>-0.0376921080412686</v>
      </c>
      <c r="S574">
        <f t="shared" si="255"/>
        <v>-0.0389150187207293</v>
      </c>
      <c r="T574">
        <f t="shared" si="260"/>
        <v>0.0406865870215976</v>
      </c>
      <c r="U574">
        <f t="shared" si="256"/>
        <v>0.0393214272959388</v>
      </c>
      <c r="V574">
        <f t="shared" si="257"/>
        <v>0.0402219790755448</v>
      </c>
      <c r="W574">
        <f t="shared" si="258"/>
        <v>0.041324815407443</v>
      </c>
      <c r="X574">
        <f t="shared" si="259"/>
        <v>0.0421047039916215</v>
      </c>
      <c r="Y574" s="1">
        <v>1373.1</v>
      </c>
      <c r="Z574" s="1">
        <v>7399.1</v>
      </c>
      <c r="AA574" s="1">
        <v>167.6</v>
      </c>
      <c r="AB574" s="1">
        <v>174.8</v>
      </c>
      <c r="AC574" s="1">
        <v>171.4</v>
      </c>
      <c r="AD574" s="1">
        <v>203.2</v>
      </c>
      <c r="AE574" s="1">
        <v>244.1</v>
      </c>
      <c r="AF574" s="1">
        <v>208.547</v>
      </c>
      <c r="AG574" s="1">
        <v>90.2507</v>
      </c>
      <c r="AH574">
        <f t="shared" si="234"/>
        <v>0.0629233122132402</v>
      </c>
      <c r="AI574">
        <f t="shared" si="235"/>
        <v>0.0642916030328013</v>
      </c>
      <c r="AJ574">
        <f t="shared" si="236"/>
        <v>0.0900954653937947</v>
      </c>
      <c r="AK574">
        <f t="shared" si="237"/>
        <v>0.1058352402746</v>
      </c>
      <c r="AL574">
        <f t="shared" si="238"/>
        <v>0.154609101516919</v>
      </c>
      <c r="AM574">
        <f t="shared" si="239"/>
        <v>0.251476377952756</v>
      </c>
      <c r="AN574">
        <f t="shared" si="240"/>
        <v>0.0118803768947153</v>
      </c>
      <c r="AO574">
        <f t="shared" si="241"/>
        <v>0.049509223340542</v>
      </c>
      <c r="AP574">
        <f t="shared" si="242"/>
        <v>-0.0160375487392342</v>
      </c>
    </row>
    <row r="575" spans="1:42">
      <c r="A575" s="3" t="s">
        <v>3349</v>
      </c>
      <c r="B575" s="3" t="s">
        <v>3350</v>
      </c>
      <c r="C575" s="3" t="s">
        <v>3351</v>
      </c>
      <c r="D575" s="3" t="s">
        <v>3352</v>
      </c>
      <c r="E575" s="3" t="s">
        <v>3353</v>
      </c>
      <c r="F575" s="3" t="s">
        <v>3354</v>
      </c>
      <c r="G575">
        <f t="shared" si="243"/>
        <v>0.0636361358389539</v>
      </c>
      <c r="H575">
        <f t="shared" si="244"/>
        <v>0.0403741781383135</v>
      </c>
      <c r="I575">
        <f t="shared" si="245"/>
        <v>0.0375333107382121</v>
      </c>
      <c r="J575">
        <f t="shared" si="246"/>
        <v>0.091061277909777</v>
      </c>
      <c r="K575">
        <f t="shared" si="247"/>
        <v>0.10765466447269</v>
      </c>
      <c r="L575">
        <f t="shared" si="248"/>
        <v>0.12132009556655</v>
      </c>
      <c r="M575">
        <f t="shared" si="249"/>
        <v>0.0397955499796872</v>
      </c>
      <c r="N575">
        <f t="shared" si="250"/>
        <v>0.0444394909005981</v>
      </c>
      <c r="O575">
        <f t="shared" si="251"/>
        <v>0.0447463474769046</v>
      </c>
      <c r="P575">
        <f t="shared" si="252"/>
        <v>-0.0261028251007417</v>
      </c>
      <c r="Q575">
        <f t="shared" si="253"/>
        <v>-0.036336035805216</v>
      </c>
      <c r="R575">
        <f t="shared" si="254"/>
        <v>-0.0376905805091117</v>
      </c>
      <c r="S575">
        <f t="shared" si="255"/>
        <v>-0.0387728967713397</v>
      </c>
      <c r="T575">
        <f t="shared" si="260"/>
        <v>0.0403741781383135</v>
      </c>
      <c r="U575">
        <f t="shared" si="256"/>
        <v>0.0389537444382628</v>
      </c>
      <c r="V575">
        <f t="shared" si="257"/>
        <v>0.0392343462854043</v>
      </c>
      <c r="W575">
        <f t="shared" si="258"/>
        <v>0.0405356324392027</v>
      </c>
      <c r="X575">
        <f t="shared" si="259"/>
        <v>0.0413777754467431</v>
      </c>
      <c r="Y575" s="1">
        <v>1378.5</v>
      </c>
      <c r="Z575" s="1">
        <v>7422.8</v>
      </c>
      <c r="AA575" s="1">
        <v>169.3</v>
      </c>
      <c r="AB575" s="1">
        <v>176.8</v>
      </c>
      <c r="AC575" s="1">
        <v>172.7</v>
      </c>
      <c r="AD575" s="1">
        <v>214.4</v>
      </c>
      <c r="AE575" s="1">
        <v>248.1</v>
      </c>
      <c r="AF575" s="1">
        <v>209.19</v>
      </c>
      <c r="AG575" s="1">
        <v>90.2037</v>
      </c>
      <c r="AH575">
        <f t="shared" si="234"/>
        <v>0.0676822633297062</v>
      </c>
      <c r="AI575">
        <f t="shared" si="235"/>
        <v>0.0762380772754216</v>
      </c>
      <c r="AJ575">
        <f t="shared" si="236"/>
        <v>0.0525694034258711</v>
      </c>
      <c r="AK575">
        <f t="shared" si="237"/>
        <v>0.0554298642533936</v>
      </c>
      <c r="AL575">
        <f t="shared" si="238"/>
        <v>0.0972785176606833</v>
      </c>
      <c r="AM575">
        <f t="shared" si="239"/>
        <v>0.00746268656716415</v>
      </c>
      <c r="AN575">
        <f t="shared" si="240"/>
        <v>-0.0914953647722692</v>
      </c>
      <c r="AO575">
        <f t="shared" si="241"/>
        <v>0.0371719489459344</v>
      </c>
      <c r="AP575">
        <f t="shared" si="242"/>
        <v>-0.0202907419540439</v>
      </c>
    </row>
    <row r="576" spans="1:42">
      <c r="A576" s="3" t="s">
        <v>3355</v>
      </c>
      <c r="B576" s="3" t="s">
        <v>3356</v>
      </c>
      <c r="C576" s="3" t="s">
        <v>3357</v>
      </c>
      <c r="D576" s="3" t="s">
        <v>3358</v>
      </c>
      <c r="E576" s="3" t="s">
        <v>3359</v>
      </c>
      <c r="F576" s="3" t="s">
        <v>3360</v>
      </c>
      <c r="G576">
        <f t="shared" si="243"/>
        <v>0.0511722705255314</v>
      </c>
      <c r="H576">
        <f t="shared" si="244"/>
        <v>0.0312017511432647</v>
      </c>
      <c r="I576">
        <f t="shared" si="245"/>
        <v>0.0285270220653875</v>
      </c>
      <c r="J576">
        <f t="shared" si="246"/>
        <v>0.0712103937320039</v>
      </c>
      <c r="K576">
        <f t="shared" si="247"/>
        <v>0.0926856561320207</v>
      </c>
      <c r="L576">
        <f t="shared" si="248"/>
        <v>0.119528475350869</v>
      </c>
      <c r="M576">
        <f t="shared" si="249"/>
        <v>0.0313782522378084</v>
      </c>
      <c r="N576">
        <f t="shared" si="250"/>
        <v>0.0395712981956557</v>
      </c>
      <c r="O576">
        <f t="shared" si="251"/>
        <v>0.0381664542647148</v>
      </c>
      <c r="P576">
        <f t="shared" si="252"/>
        <v>-0.0226452484601438</v>
      </c>
      <c r="Q576">
        <f t="shared" si="253"/>
        <v>-0.0283677391221303</v>
      </c>
      <c r="R576">
        <f t="shared" si="254"/>
        <v>-0.0280267160496178</v>
      </c>
      <c r="S576">
        <f t="shared" si="255"/>
        <v>-0.0294402005236038</v>
      </c>
      <c r="T576">
        <f t="shared" si="260"/>
        <v>0.0312017511432647</v>
      </c>
      <c r="U576">
        <f t="shared" si="256"/>
        <v>0.0298643866043261</v>
      </c>
      <c r="V576">
        <f t="shared" si="257"/>
        <v>0.0303690084821535</v>
      </c>
      <c r="W576">
        <f t="shared" si="258"/>
        <v>0.0326695809105291</v>
      </c>
      <c r="X576">
        <f t="shared" si="259"/>
        <v>0.0337689555813662</v>
      </c>
      <c r="Y576" s="1">
        <v>1370.9</v>
      </c>
      <c r="Z576" s="1">
        <v>7447.1</v>
      </c>
      <c r="AA576" s="1">
        <v>172.4</v>
      </c>
      <c r="AB576" s="1">
        <v>180.8</v>
      </c>
      <c r="AC576" s="1">
        <v>176.7</v>
      </c>
      <c r="AD576" s="1">
        <v>229.5</v>
      </c>
      <c r="AE576" s="1">
        <v>244</v>
      </c>
      <c r="AF576" s="1">
        <v>210.834</v>
      </c>
      <c r="AG576" s="1">
        <v>90.377</v>
      </c>
      <c r="AH576">
        <f t="shared" si="234"/>
        <v>0.103946312641331</v>
      </c>
      <c r="AI576">
        <f t="shared" si="235"/>
        <v>0.0792926105463872</v>
      </c>
      <c r="AJ576">
        <f t="shared" si="236"/>
        <v>0.00232018561484922</v>
      </c>
      <c r="AK576">
        <f t="shared" si="237"/>
        <v>-0.00829646017699115</v>
      </c>
      <c r="AL576">
        <f t="shared" si="238"/>
        <v>0.0164119977362762</v>
      </c>
      <c r="AM576">
        <f t="shared" si="239"/>
        <v>-0.185185185185185</v>
      </c>
      <c r="AN576">
        <f t="shared" si="240"/>
        <v>-0.186065573770492</v>
      </c>
      <c r="AO576">
        <f t="shared" si="241"/>
        <v>0.0106244723336844</v>
      </c>
      <c r="AP576">
        <f t="shared" si="242"/>
        <v>-0.0246367991856334</v>
      </c>
    </row>
    <row r="577" spans="1:42">
      <c r="A577" s="3" t="s">
        <v>3361</v>
      </c>
      <c r="B577" s="3" t="s">
        <v>3362</v>
      </c>
      <c r="C577" s="3" t="s">
        <v>3363</v>
      </c>
      <c r="D577" s="3" t="s">
        <v>3364</v>
      </c>
      <c r="E577" s="3" t="s">
        <v>3365</v>
      </c>
      <c r="F577" s="3" t="s">
        <v>3366</v>
      </c>
      <c r="G577">
        <f t="shared" si="243"/>
        <v>0.0564693615075928</v>
      </c>
      <c r="H577">
        <f t="shared" si="244"/>
        <v>0.0328021562323804</v>
      </c>
      <c r="I577">
        <f t="shared" si="245"/>
        <v>0.0277655922013759</v>
      </c>
      <c r="J577">
        <f t="shared" si="246"/>
        <v>0.079998906617924</v>
      </c>
      <c r="K577">
        <f t="shared" si="247"/>
        <v>0.101530284178199</v>
      </c>
      <c r="L577">
        <f t="shared" si="248"/>
        <v>0.130573413070267</v>
      </c>
      <c r="M577">
        <f t="shared" si="249"/>
        <v>0.0301888148371278</v>
      </c>
      <c r="N577">
        <f t="shared" si="250"/>
        <v>0.0406969895586728</v>
      </c>
      <c r="O577">
        <f t="shared" si="251"/>
        <v>0.040296084159458</v>
      </c>
      <c r="P577">
        <f t="shared" si="252"/>
        <v>-0.028703769306217</v>
      </c>
      <c r="Q577">
        <f t="shared" si="253"/>
        <v>-0.0277795641070757</v>
      </c>
      <c r="R577">
        <f t="shared" si="254"/>
        <v>-0.0292960169030928</v>
      </c>
      <c r="S577">
        <f t="shared" si="255"/>
        <v>-0.0311407769057142</v>
      </c>
      <c r="T577">
        <f t="shared" si="260"/>
        <v>0.0328021562323804</v>
      </c>
      <c r="U577">
        <f t="shared" si="256"/>
        <v>0.0302838742168782</v>
      </c>
      <c r="V577">
        <f t="shared" si="257"/>
        <v>0.0302521877569614</v>
      </c>
      <c r="W577">
        <f t="shared" si="258"/>
        <v>0.0328633882073892</v>
      </c>
      <c r="X577">
        <f t="shared" si="259"/>
        <v>0.034349927397803</v>
      </c>
      <c r="Y577" s="1">
        <v>1375.2</v>
      </c>
      <c r="Z577" s="1">
        <v>7480.3</v>
      </c>
      <c r="AA577" s="1">
        <v>171.7</v>
      </c>
      <c r="AB577" s="1">
        <v>179.9</v>
      </c>
      <c r="AC577" s="1">
        <v>176.9</v>
      </c>
      <c r="AD577" s="1">
        <v>235.6</v>
      </c>
      <c r="AE577" s="1">
        <v>239.7</v>
      </c>
      <c r="AF577" s="1">
        <v>211.445</v>
      </c>
      <c r="AG577" s="1">
        <v>90.5113</v>
      </c>
      <c r="AH577">
        <f t="shared" si="234"/>
        <v>0.168339150668994</v>
      </c>
      <c r="AI577">
        <f t="shared" si="235"/>
        <v>0.0997018836142936</v>
      </c>
      <c r="AJ577">
        <f t="shared" si="236"/>
        <v>-0.011648223645894</v>
      </c>
      <c r="AK577">
        <f t="shared" si="237"/>
        <v>-0.0277932184546971</v>
      </c>
      <c r="AL577">
        <f t="shared" si="238"/>
        <v>-0.0254381006218202</v>
      </c>
      <c r="AM577">
        <f t="shared" si="239"/>
        <v>-0.249575551782682</v>
      </c>
      <c r="AN577">
        <f t="shared" si="240"/>
        <v>-0.215686274509804</v>
      </c>
      <c r="AO577">
        <f t="shared" si="241"/>
        <v>-0.000208091938801971</v>
      </c>
      <c r="AP577">
        <f t="shared" si="242"/>
        <v>-0.0312712335365862</v>
      </c>
    </row>
    <row r="578" spans="1:42">
      <c r="A578" s="3" t="s">
        <v>3367</v>
      </c>
      <c r="B578" s="3" t="s">
        <v>3368</v>
      </c>
      <c r="C578" s="3" t="s">
        <v>3369</v>
      </c>
      <c r="D578" s="3" t="s">
        <v>284</v>
      </c>
      <c r="E578" s="3" t="s">
        <v>3370</v>
      </c>
      <c r="F578" s="3" t="s">
        <v>3371</v>
      </c>
      <c r="G578">
        <f t="shared" si="243"/>
        <v>0.0358649244466365</v>
      </c>
      <c r="H578">
        <f t="shared" si="244"/>
        <v>0.0207845091844689</v>
      </c>
      <c r="I578">
        <f t="shared" si="245"/>
        <v>0.0207564937604034</v>
      </c>
      <c r="J578">
        <f t="shared" si="246"/>
        <v>0.0469636461707443</v>
      </c>
      <c r="K578">
        <f t="shared" si="247"/>
        <v>0.0618331157812908</v>
      </c>
      <c r="L578">
        <f t="shared" si="248"/>
        <v>0.0790190874161882</v>
      </c>
      <c r="M578">
        <f t="shared" si="249"/>
        <v>0.0242996989955612</v>
      </c>
      <c r="N578">
        <f t="shared" si="250"/>
        <v>0.0358045018217674</v>
      </c>
      <c r="O578">
        <f t="shared" si="251"/>
        <v>0.0368585304888795</v>
      </c>
      <c r="P578">
        <f t="shared" si="252"/>
        <v>-0.0151084306862331</v>
      </c>
      <c r="Q578">
        <f t="shared" si="253"/>
        <v>-0.017659631836944</v>
      </c>
      <c r="R578">
        <f t="shared" si="254"/>
        <v>-0.0176696630842795</v>
      </c>
      <c r="S578">
        <f t="shared" si="255"/>
        <v>-0.0207845091844689</v>
      </c>
      <c r="T578">
        <f t="shared" si="260"/>
        <v>0.0207845091844689</v>
      </c>
      <c r="U578">
        <f t="shared" si="256"/>
        <v>0.0207705014724361</v>
      </c>
      <c r="V578">
        <f t="shared" si="257"/>
        <v>0.0219469006468111</v>
      </c>
      <c r="W578">
        <f t="shared" si="258"/>
        <v>0.0254113009405502</v>
      </c>
      <c r="X578">
        <f t="shared" si="259"/>
        <v>0.0277007468502161</v>
      </c>
      <c r="Y578" s="1">
        <v>1381.7</v>
      </c>
      <c r="Z578" s="1">
        <v>7524.8</v>
      </c>
      <c r="AA578" s="1">
        <v>173.4</v>
      </c>
      <c r="AB578" s="1">
        <v>182.1</v>
      </c>
      <c r="AC578" s="1">
        <v>179.2</v>
      </c>
      <c r="AD578" s="1">
        <v>243.7</v>
      </c>
      <c r="AE578" s="1">
        <v>240.8</v>
      </c>
      <c r="AF578" s="1">
        <v>212.199</v>
      </c>
      <c r="AG578" s="1">
        <v>90.3447</v>
      </c>
      <c r="AH578">
        <f t="shared" si="234"/>
        <v>0.150394441629876</v>
      </c>
      <c r="AI578">
        <f t="shared" si="235"/>
        <v>0.104095789921327</v>
      </c>
      <c r="AJ578">
        <f t="shared" si="236"/>
        <v>-0.0126874279123415</v>
      </c>
      <c r="AK578">
        <f t="shared" si="237"/>
        <v>-0.0280065897858319</v>
      </c>
      <c r="AL578">
        <f t="shared" si="238"/>
        <v>-0.0396205357142857</v>
      </c>
      <c r="AM578">
        <f t="shared" si="239"/>
        <v>-0.286828067295855</v>
      </c>
      <c r="AN578">
        <f t="shared" si="240"/>
        <v>-0.248338870431894</v>
      </c>
      <c r="AO578">
        <f t="shared" si="241"/>
        <v>-0.00111687613984997</v>
      </c>
      <c r="AP578">
        <f t="shared" si="242"/>
        <v>-0.0256860668085676</v>
      </c>
    </row>
    <row r="579" spans="1:42">
      <c r="A579" s="3" t="s">
        <v>3372</v>
      </c>
      <c r="B579" s="3" t="s">
        <v>3373</v>
      </c>
      <c r="C579" s="3" t="s">
        <v>3374</v>
      </c>
      <c r="D579" s="3" t="s">
        <v>3375</v>
      </c>
      <c r="E579" s="3" t="s">
        <v>3376</v>
      </c>
      <c r="F579" s="3" t="s">
        <v>3377</v>
      </c>
      <c r="G579">
        <f t="shared" si="243"/>
        <v>0.0244636184843947</v>
      </c>
      <c r="H579">
        <f t="shared" si="244"/>
        <v>0.0168308474114733</v>
      </c>
      <c r="I579">
        <f t="shared" si="245"/>
        <v>0.015392802384385</v>
      </c>
      <c r="J579">
        <f t="shared" si="246"/>
        <v>0.0359720405001908</v>
      </c>
      <c r="K579">
        <f t="shared" si="247"/>
        <v>0.0467653153412168</v>
      </c>
      <c r="L579">
        <f t="shared" si="248"/>
        <v>0.0574244653819282</v>
      </c>
      <c r="M579">
        <f t="shared" si="249"/>
        <v>0.0229719856720919</v>
      </c>
      <c r="N579">
        <f t="shared" si="250"/>
        <v>0.0333296141214985</v>
      </c>
      <c r="O579">
        <f t="shared" si="251"/>
        <v>0.0357123218380669</v>
      </c>
      <c r="P579">
        <f t="shared" si="252"/>
        <v>-0.0090708161000097</v>
      </c>
      <c r="Q579">
        <f t="shared" si="253"/>
        <v>-0.013164133223849</v>
      </c>
      <c r="R579">
        <f t="shared" si="254"/>
        <v>-0.0136959387159858</v>
      </c>
      <c r="S579">
        <f t="shared" si="255"/>
        <v>-0.0168308474114733</v>
      </c>
      <c r="T579">
        <f t="shared" si="260"/>
        <v>0.0168308474114733</v>
      </c>
      <c r="U579">
        <f t="shared" si="256"/>
        <v>0.0161118248979291</v>
      </c>
      <c r="V579">
        <f t="shared" si="257"/>
        <v>0.0183985451559834</v>
      </c>
      <c r="W579">
        <f t="shared" si="258"/>
        <v>0.0221313123973621</v>
      </c>
      <c r="X579">
        <f t="shared" si="259"/>
        <v>0.0248475142855031</v>
      </c>
      <c r="Y579" s="1">
        <v>1382.4</v>
      </c>
      <c r="Z579" s="1">
        <v>7605.5</v>
      </c>
      <c r="AA579" s="1">
        <v>173.8</v>
      </c>
      <c r="AB579" s="1">
        <v>182.4</v>
      </c>
      <c r="AC579" s="1">
        <v>180.7</v>
      </c>
      <c r="AD579" s="1">
        <v>253.9</v>
      </c>
      <c r="AE579" s="1">
        <v>251</v>
      </c>
      <c r="AF579" s="1">
        <v>212.623</v>
      </c>
      <c r="AG579" s="1">
        <v>89.9809</v>
      </c>
      <c r="AH579">
        <f t="shared" ref="AH579:AH625" si="261">(Y591-Y579)/Y579</f>
        <v>0.136140046296296</v>
      </c>
      <c r="AI579">
        <f t="shared" ref="AI579:AI613" si="262">(Z591-Z579)/Z579</f>
        <v>0.0962066925251464</v>
      </c>
      <c r="AJ579">
        <f t="shared" ref="AJ579:AJ613" si="263">(AA591-AA579)/AA579</f>
        <v>-0.017836593785961</v>
      </c>
      <c r="AK579">
        <f t="shared" ref="AK579:AK613" si="264">(AB591-AB579)/AB579</f>
        <v>-0.0334429824561403</v>
      </c>
      <c r="AL579">
        <f t="shared" ref="AL579:AL613" si="265">(AC591-AC579)/AC579</f>
        <v>-0.0564471499723298</v>
      </c>
      <c r="AM579">
        <f t="shared" ref="AM579:AM613" si="266">(AD591-AD579)/AD579</f>
        <v>-0.353288696337141</v>
      </c>
      <c r="AN579">
        <f t="shared" ref="AN579:AN613" si="267">(AE591-AE579)/AE579</f>
        <v>-0.290836653386454</v>
      </c>
      <c r="AO579">
        <f t="shared" ref="AO579:AO613" si="268">(AF591-AF579)/AF579</f>
        <v>0.000940632010648035</v>
      </c>
      <c r="AP579">
        <f t="shared" ref="AP579:AP613" si="269">(AG591-AG579)/AG579</f>
        <v>-0.0248597202295154</v>
      </c>
    </row>
    <row r="580" spans="1:42">
      <c r="A580" s="3" t="s">
        <v>3378</v>
      </c>
      <c r="B580" s="3" t="s">
        <v>3379</v>
      </c>
      <c r="C580" s="3" t="s">
        <v>3380</v>
      </c>
      <c r="D580" s="3" t="s">
        <v>3381</v>
      </c>
      <c r="E580" s="3" t="s">
        <v>3382</v>
      </c>
      <c r="F580" s="3" t="s">
        <v>3383</v>
      </c>
      <c r="G580">
        <f t="shared" si="243"/>
        <v>0.0255990500439582</v>
      </c>
      <c r="H580">
        <f t="shared" si="244"/>
        <v>0.0146162995742794</v>
      </c>
      <c r="I580">
        <f t="shared" si="245"/>
        <v>0.0171014314778561</v>
      </c>
      <c r="J580">
        <f t="shared" si="246"/>
        <v>0.0368808834216138</v>
      </c>
      <c r="K580">
        <f t="shared" si="247"/>
        <v>0.0538187329065355</v>
      </c>
      <c r="L580">
        <f t="shared" si="248"/>
        <v>0.0691036336095835</v>
      </c>
      <c r="M580">
        <f t="shared" si="249"/>
        <v>0.0207235904875341</v>
      </c>
      <c r="N580">
        <f t="shared" si="250"/>
        <v>0.0362587532250494</v>
      </c>
      <c r="O580">
        <f t="shared" si="251"/>
        <v>0.0337726905030698</v>
      </c>
      <c r="P580">
        <f t="shared" si="252"/>
        <v>-0.0084976185661022</v>
      </c>
      <c r="Q580">
        <f t="shared" si="253"/>
        <v>-0.0100358252001701</v>
      </c>
      <c r="R580">
        <f t="shared" si="254"/>
        <v>-0.0116218205939504</v>
      </c>
      <c r="S580">
        <f t="shared" si="255"/>
        <v>-0.0146162995742794</v>
      </c>
      <c r="T580">
        <f t="shared" si="260"/>
        <v>0.0146162995742794</v>
      </c>
      <c r="U580">
        <f t="shared" si="256"/>
        <v>0.0158588655260677</v>
      </c>
      <c r="V580">
        <f t="shared" si="257"/>
        <v>0.0174804405132232</v>
      </c>
      <c r="W580">
        <f t="shared" si="258"/>
        <v>0.0221750186911798</v>
      </c>
      <c r="X580">
        <f t="shared" si="259"/>
        <v>0.0244945530535578</v>
      </c>
      <c r="Y580" s="1">
        <v>1387.7</v>
      </c>
      <c r="Z580" s="1">
        <v>7674.1</v>
      </c>
      <c r="AA580" s="1">
        <v>175.2</v>
      </c>
      <c r="AB580" s="1">
        <v>184.3</v>
      </c>
      <c r="AC580" s="1">
        <v>184.6</v>
      </c>
      <c r="AD580" s="1">
        <v>264.6</v>
      </c>
      <c r="AE580" s="1">
        <v>265.5</v>
      </c>
      <c r="AF580" s="1">
        <v>213.441</v>
      </c>
      <c r="AG580" s="1">
        <v>90.081</v>
      </c>
      <c r="AH580">
        <f t="shared" si="261"/>
        <v>0.137133386178569</v>
      </c>
      <c r="AI580">
        <f t="shared" si="262"/>
        <v>0.0945387732763451</v>
      </c>
      <c r="AJ580">
        <f t="shared" si="263"/>
        <v>-0.0342465753424658</v>
      </c>
      <c r="AK580">
        <f t="shared" si="264"/>
        <v>-0.0548019533369507</v>
      </c>
      <c r="AL580">
        <f t="shared" si="265"/>
        <v>-0.0899241603466955</v>
      </c>
      <c r="AM580">
        <f t="shared" si="266"/>
        <v>-0.391534391534392</v>
      </c>
      <c r="AN580">
        <f t="shared" si="267"/>
        <v>-0.334839924670433</v>
      </c>
      <c r="AO580">
        <f t="shared" si="268"/>
        <v>-0.00412291921420906</v>
      </c>
      <c r="AP580">
        <f t="shared" si="269"/>
        <v>-0.0296144580988221</v>
      </c>
    </row>
    <row r="581" spans="1:42">
      <c r="A581" s="3" t="s">
        <v>3384</v>
      </c>
      <c r="B581" s="3" t="s">
        <v>3385</v>
      </c>
      <c r="C581" s="3" t="s">
        <v>3386</v>
      </c>
      <c r="D581" s="3" t="s">
        <v>3387</v>
      </c>
      <c r="E581" s="3" t="s">
        <v>3388</v>
      </c>
      <c r="F581" s="3" t="s">
        <v>3389</v>
      </c>
      <c r="G581">
        <f t="shared" si="243"/>
        <v>0.0399977452196107</v>
      </c>
      <c r="H581">
        <f t="shared" si="244"/>
        <v>0.0191012733024011</v>
      </c>
      <c r="I581">
        <f t="shared" si="245"/>
        <v>0.0259693170665006</v>
      </c>
      <c r="J581">
        <f t="shared" si="246"/>
        <v>0.0557362756528809</v>
      </c>
      <c r="K581">
        <f t="shared" si="247"/>
        <v>0.0721510298533441</v>
      </c>
      <c r="L581">
        <f t="shared" si="248"/>
        <v>0.0825936827380916</v>
      </c>
      <c r="M581">
        <f t="shared" si="249"/>
        <v>0.028748192834745</v>
      </c>
      <c r="N581">
        <f t="shared" si="250"/>
        <v>0.0398315538277264</v>
      </c>
      <c r="O581">
        <f t="shared" si="251"/>
        <v>0.0373935073444477</v>
      </c>
      <c r="P581">
        <f t="shared" si="252"/>
        <v>-0.0140284281531101</v>
      </c>
      <c r="Q581">
        <f t="shared" si="253"/>
        <v>-0.0149627212977598</v>
      </c>
      <c r="R581">
        <f t="shared" si="254"/>
        <v>-0.0168487382491073</v>
      </c>
      <c r="S581">
        <f t="shared" si="255"/>
        <v>-0.0191012733024011</v>
      </c>
      <c r="T581">
        <f t="shared" si="260"/>
        <v>0.0191012733024011</v>
      </c>
      <c r="U581">
        <f t="shared" si="256"/>
        <v>0.0225352951844508</v>
      </c>
      <c r="V581">
        <f t="shared" si="257"/>
        <v>0.0246062610678822</v>
      </c>
      <c r="W581">
        <f t="shared" si="258"/>
        <v>0.0284125842578433</v>
      </c>
      <c r="X581">
        <f t="shared" si="259"/>
        <v>0.0302087688751642</v>
      </c>
      <c r="Y581" s="1">
        <v>1392.5</v>
      </c>
      <c r="Z581" s="1">
        <v>7727.6</v>
      </c>
      <c r="AA581" s="1">
        <v>175.9</v>
      </c>
      <c r="AB581" s="1">
        <v>184.9</v>
      </c>
      <c r="AC581" s="1">
        <v>186.5</v>
      </c>
      <c r="AD581" s="1">
        <v>273.1</v>
      </c>
      <c r="AE581" s="1">
        <v>270.6</v>
      </c>
      <c r="AF581" s="1">
        <v>213.971</v>
      </c>
      <c r="AG581" s="1">
        <v>90.1378</v>
      </c>
      <c r="AH581">
        <f t="shared" si="261"/>
        <v>0.158204667863555</v>
      </c>
      <c r="AI581">
        <f t="shared" si="262"/>
        <v>0.0872845385371914</v>
      </c>
      <c r="AJ581">
        <f t="shared" si="263"/>
        <v>-0.0335417851051734</v>
      </c>
      <c r="AK581">
        <f t="shared" si="264"/>
        <v>-0.0513791238507301</v>
      </c>
      <c r="AL581">
        <f t="shared" si="265"/>
        <v>-0.0981233243967829</v>
      </c>
      <c r="AM581">
        <f t="shared" si="266"/>
        <v>-0.403515195898938</v>
      </c>
      <c r="AN581">
        <f t="shared" si="267"/>
        <v>-0.321877309682188</v>
      </c>
      <c r="AO581">
        <f t="shared" si="268"/>
        <v>-0.00591668964485837</v>
      </c>
      <c r="AP581">
        <f t="shared" si="269"/>
        <v>-0.0318967181360096</v>
      </c>
    </row>
    <row r="582" spans="1:42">
      <c r="A582" s="3" t="s">
        <v>3390</v>
      </c>
      <c r="B582" s="3" t="s">
        <v>3391</v>
      </c>
      <c r="C582" s="3" t="s">
        <v>3392</v>
      </c>
      <c r="D582" s="3" t="s">
        <v>3393</v>
      </c>
      <c r="E582" s="3" t="s">
        <v>3394</v>
      </c>
      <c r="F582" s="3" t="s">
        <v>3395</v>
      </c>
      <c r="G582">
        <f t="shared" si="243"/>
        <v>0.0473104294080824</v>
      </c>
      <c r="H582">
        <f t="shared" si="244"/>
        <v>0.0225524044705115</v>
      </c>
      <c r="I582">
        <f t="shared" si="245"/>
        <v>0.0297203167673858</v>
      </c>
      <c r="J582">
        <f t="shared" si="246"/>
        <v>0.0695315234143735</v>
      </c>
      <c r="K582">
        <f t="shared" si="247"/>
        <v>0.0887934874681434</v>
      </c>
      <c r="L582">
        <f t="shared" si="248"/>
        <v>0.096644949452878</v>
      </c>
      <c r="M582">
        <f t="shared" si="249"/>
        <v>0.0358811263045708</v>
      </c>
      <c r="N582">
        <f t="shared" si="250"/>
        <v>0.0426498400827398</v>
      </c>
      <c r="O582">
        <f t="shared" si="251"/>
        <v>0.0404355060386409</v>
      </c>
      <c r="P582">
        <f t="shared" si="252"/>
        <v>-0.0175901126406965</v>
      </c>
      <c r="Q582">
        <f t="shared" si="253"/>
        <v>-0.0188656166125164</v>
      </c>
      <c r="R582">
        <f t="shared" si="254"/>
        <v>-0.0206906725225627</v>
      </c>
      <c r="S582">
        <f t="shared" si="255"/>
        <v>-0.0225524044705115</v>
      </c>
      <c r="T582">
        <f t="shared" si="260"/>
        <v>0.0225524044705115</v>
      </c>
      <c r="U582">
        <f t="shared" si="256"/>
        <v>0.0261363606189486</v>
      </c>
      <c r="V582">
        <f t="shared" si="257"/>
        <v>0.0293846158474894</v>
      </c>
      <c r="W582">
        <f t="shared" si="258"/>
        <v>0.032700921906302</v>
      </c>
      <c r="X582">
        <f t="shared" si="259"/>
        <v>0.0342478387327698</v>
      </c>
      <c r="Y582" s="1">
        <v>1391.9</v>
      </c>
      <c r="Z582" s="1">
        <v>7735.5</v>
      </c>
      <c r="AA582" s="1">
        <v>178.2</v>
      </c>
      <c r="AB582" s="1">
        <v>187.9</v>
      </c>
      <c r="AC582" s="1">
        <v>191.2</v>
      </c>
      <c r="AD582" s="1">
        <v>287.8</v>
      </c>
      <c r="AE582" s="1">
        <v>267.1</v>
      </c>
      <c r="AF582" s="1">
        <v>215.206</v>
      </c>
      <c r="AG582" s="1">
        <v>90.1217</v>
      </c>
      <c r="AH582">
        <f t="shared" si="261"/>
        <v>0.15942237229686</v>
      </c>
      <c r="AI582">
        <f t="shared" si="262"/>
        <v>0.0919526856699631</v>
      </c>
      <c r="AJ582">
        <f t="shared" si="263"/>
        <v>-0.0448933782267116</v>
      </c>
      <c r="AK582">
        <f t="shared" si="264"/>
        <v>-0.0649281532730177</v>
      </c>
      <c r="AL582">
        <f t="shared" si="265"/>
        <v>-0.115585774058577</v>
      </c>
      <c r="AM582">
        <f t="shared" si="266"/>
        <v>-0.415566365531619</v>
      </c>
      <c r="AN582">
        <f t="shared" si="267"/>
        <v>-0.295394983152377</v>
      </c>
      <c r="AO582">
        <f t="shared" si="268"/>
        <v>-0.0103575179130693</v>
      </c>
      <c r="AP582">
        <f t="shared" si="269"/>
        <v>-0.0307095849279364</v>
      </c>
    </row>
    <row r="583" spans="1:42">
      <c r="A583" s="3" t="s">
        <v>3396</v>
      </c>
      <c r="B583" s="3" t="s">
        <v>3397</v>
      </c>
      <c r="C583" s="3" t="s">
        <v>3398</v>
      </c>
      <c r="D583" s="3" t="s">
        <v>3399</v>
      </c>
      <c r="E583" s="3" t="s">
        <v>3400</v>
      </c>
      <c r="F583" s="3" t="s">
        <v>3401</v>
      </c>
      <c r="G583">
        <f t="shared" si="243"/>
        <v>0.0465889686692847</v>
      </c>
      <c r="H583">
        <f t="shared" si="244"/>
        <v>0.0236678878002025</v>
      </c>
      <c r="I583">
        <f t="shared" si="245"/>
        <v>0.0284362615571922</v>
      </c>
      <c r="J583">
        <f t="shared" si="246"/>
        <v>0.0647383276736828</v>
      </c>
      <c r="K583">
        <f t="shared" si="247"/>
        <v>0.0791028690729878</v>
      </c>
      <c r="L583">
        <f t="shared" si="248"/>
        <v>0.0795765307114103</v>
      </c>
      <c r="M583">
        <f t="shared" si="249"/>
        <v>0.0351763547527809</v>
      </c>
      <c r="N583">
        <f t="shared" si="250"/>
        <v>0.0402460962769639</v>
      </c>
      <c r="O583">
        <f t="shared" si="251"/>
        <v>0.0388940485751507</v>
      </c>
      <c r="P583">
        <f t="shared" si="252"/>
        <v>-0.0181527071120924</v>
      </c>
      <c r="Q583">
        <f t="shared" si="253"/>
        <v>-0.0205931656831263</v>
      </c>
      <c r="R583">
        <f t="shared" si="254"/>
        <v>-0.0217861183821841</v>
      </c>
      <c r="S583">
        <f t="shared" si="255"/>
        <v>-0.0236678878002025</v>
      </c>
      <c r="T583">
        <f t="shared" si="260"/>
        <v>0.0236678878002025</v>
      </c>
      <c r="U583">
        <f t="shared" si="256"/>
        <v>0.0260520746786974</v>
      </c>
      <c r="V583">
        <f t="shared" si="257"/>
        <v>0.0290935013700585</v>
      </c>
      <c r="W583">
        <f t="shared" si="258"/>
        <v>0.0318816500967849</v>
      </c>
      <c r="X583">
        <f t="shared" si="259"/>
        <v>0.033284129792458</v>
      </c>
      <c r="Y583" s="1">
        <v>1399.4</v>
      </c>
      <c r="Z583" s="1">
        <v>7749.1</v>
      </c>
      <c r="AA583" s="1">
        <v>181.2</v>
      </c>
      <c r="AB583" s="1">
        <v>192</v>
      </c>
      <c r="AC583" s="1">
        <v>195.3</v>
      </c>
      <c r="AD583" s="1">
        <v>294.4</v>
      </c>
      <c r="AE583" s="1">
        <v>261.8</v>
      </c>
      <c r="AF583" s="1">
        <v>217.47</v>
      </c>
      <c r="AG583" s="1">
        <v>90.0525</v>
      </c>
      <c r="AH583">
        <f t="shared" si="261"/>
        <v>0.180077175932542</v>
      </c>
      <c r="AI583">
        <f t="shared" si="262"/>
        <v>0.091429972512937</v>
      </c>
      <c r="AJ583">
        <f t="shared" si="263"/>
        <v>-0.042494481236203</v>
      </c>
      <c r="AK583">
        <f t="shared" si="264"/>
        <v>-0.0614583333333334</v>
      </c>
      <c r="AL583">
        <f t="shared" si="265"/>
        <v>-0.122887864823349</v>
      </c>
      <c r="AM583">
        <f t="shared" si="266"/>
        <v>-0.404211956521739</v>
      </c>
      <c r="AN583">
        <f t="shared" si="267"/>
        <v>-0.265087853323147</v>
      </c>
      <c r="AO583">
        <f t="shared" si="268"/>
        <v>-0.0125350623074447</v>
      </c>
      <c r="AP583">
        <f t="shared" si="269"/>
        <v>-0.0302134865772743</v>
      </c>
    </row>
    <row r="584" spans="1:42">
      <c r="A584" s="3" t="s">
        <v>3402</v>
      </c>
      <c r="B584" s="3" t="s">
        <v>3391</v>
      </c>
      <c r="C584" s="3" t="s">
        <v>472</v>
      </c>
      <c r="D584" s="3" t="s">
        <v>3403</v>
      </c>
      <c r="E584" s="3" t="s">
        <v>3404</v>
      </c>
      <c r="F584" s="3" t="s">
        <v>3405</v>
      </c>
      <c r="G584">
        <f t="shared" si="243"/>
        <v>0.0450584517023883</v>
      </c>
      <c r="H584">
        <f t="shared" si="244"/>
        <v>0.0225524044705115</v>
      </c>
      <c r="I584">
        <f t="shared" si="245"/>
        <v>0.0272472690820944</v>
      </c>
      <c r="J584">
        <f t="shared" si="246"/>
        <v>0.0615518865990457</v>
      </c>
      <c r="K584">
        <f t="shared" si="247"/>
        <v>0.074596906987482</v>
      </c>
      <c r="L584">
        <f t="shared" si="248"/>
        <v>0.0790823480034386</v>
      </c>
      <c r="M584">
        <f t="shared" si="249"/>
        <v>0.0342125689766227</v>
      </c>
      <c r="N584">
        <f t="shared" si="250"/>
        <v>0.0380537017003021</v>
      </c>
      <c r="O584">
        <f t="shared" si="251"/>
        <v>0.0401589108653015</v>
      </c>
      <c r="P584">
        <f t="shared" si="252"/>
        <v>-0.0178111826202938</v>
      </c>
      <c r="Q584">
        <f t="shared" si="253"/>
        <v>-0.0197685330938955</v>
      </c>
      <c r="R584">
        <f t="shared" si="254"/>
        <v>-0.0202397323045829</v>
      </c>
      <c r="S584">
        <f t="shared" si="255"/>
        <v>-0.0225524044705115</v>
      </c>
      <c r="T584">
        <f t="shared" si="260"/>
        <v>0.0225524044705115</v>
      </c>
      <c r="U584">
        <f t="shared" si="256"/>
        <v>0.024899836776303</v>
      </c>
      <c r="V584">
        <f t="shared" si="257"/>
        <v>0.0280040808430762</v>
      </c>
      <c r="W584">
        <f t="shared" si="258"/>
        <v>0.0305164860573826</v>
      </c>
      <c r="X584">
        <f t="shared" si="259"/>
        <v>0.0324449710189664</v>
      </c>
      <c r="Y584" s="1">
        <v>1420.2</v>
      </c>
      <c r="Z584" s="1">
        <v>7802.4</v>
      </c>
      <c r="AA584" s="1">
        <v>183.6</v>
      </c>
      <c r="AB584" s="1">
        <v>194.9</v>
      </c>
      <c r="AC584" s="1">
        <v>200.9</v>
      </c>
      <c r="AD584" s="1">
        <v>302.6</v>
      </c>
      <c r="AE584" s="1">
        <v>267.4</v>
      </c>
      <c r="AF584" s="1">
        <v>219.09</v>
      </c>
      <c r="AG584" s="1">
        <v>89.5272</v>
      </c>
      <c r="AH584">
        <f t="shared" si="261"/>
        <v>0.169905647091959</v>
      </c>
      <c r="AI584">
        <f t="shared" si="262"/>
        <v>0.0834102327488979</v>
      </c>
      <c r="AJ584">
        <f t="shared" si="263"/>
        <v>-0.0659041394335512</v>
      </c>
      <c r="AK584">
        <f t="shared" si="264"/>
        <v>-0.0887634684453567</v>
      </c>
      <c r="AL584">
        <f t="shared" si="265"/>
        <v>-0.150323544051767</v>
      </c>
      <c r="AM584">
        <f t="shared" si="266"/>
        <v>-0.444811632518176</v>
      </c>
      <c r="AN584">
        <f t="shared" si="267"/>
        <v>-0.274869109947644</v>
      </c>
      <c r="AO584">
        <f t="shared" si="268"/>
        <v>-0.0199187548496052</v>
      </c>
      <c r="AP584">
        <f t="shared" si="269"/>
        <v>-0.0220011348506374</v>
      </c>
    </row>
    <row r="585" spans="1:42">
      <c r="A585" s="3" t="s">
        <v>3406</v>
      </c>
      <c r="B585" s="3" t="s">
        <v>3407</v>
      </c>
      <c r="C585" s="3" t="s">
        <v>2781</v>
      </c>
      <c r="D585" s="3" t="s">
        <v>3408</v>
      </c>
      <c r="E585" s="3" t="s">
        <v>3409</v>
      </c>
      <c r="F585" s="3" t="s">
        <v>3410</v>
      </c>
      <c r="G585">
        <f t="shared" si="243"/>
        <v>0.0428285954886916</v>
      </c>
      <c r="H585">
        <f t="shared" si="244"/>
        <v>0.0216527376954527</v>
      </c>
      <c r="I585">
        <f t="shared" si="245"/>
        <v>0.0253445346654587</v>
      </c>
      <c r="J585">
        <f t="shared" si="246"/>
        <v>0.0592985618730002</v>
      </c>
      <c r="K585">
        <f t="shared" si="247"/>
        <v>0.0719334291728093</v>
      </c>
      <c r="L585">
        <f t="shared" si="248"/>
        <v>0.0758936750156102</v>
      </c>
      <c r="M585">
        <f t="shared" si="249"/>
        <v>0.0318511487568045</v>
      </c>
      <c r="N585">
        <f t="shared" si="250"/>
        <v>0.0367756966798268</v>
      </c>
      <c r="O585">
        <f t="shared" si="251"/>
        <v>0.0388799577999793</v>
      </c>
      <c r="P585">
        <f t="shared" si="252"/>
        <v>-0.0174840608232331</v>
      </c>
      <c r="Q585">
        <f t="shared" si="253"/>
        <v>-0.0191696574016463</v>
      </c>
      <c r="R585">
        <f t="shared" si="254"/>
        <v>-0.0202217142696704</v>
      </c>
      <c r="S585">
        <f t="shared" si="255"/>
        <v>-0.0216527376954527</v>
      </c>
      <c r="T585">
        <f t="shared" si="260"/>
        <v>0.0216527376954527</v>
      </c>
      <c r="U585">
        <f t="shared" si="256"/>
        <v>0.0234986361804556</v>
      </c>
      <c r="V585">
        <f t="shared" si="257"/>
        <v>0.0262828070392386</v>
      </c>
      <c r="W585">
        <f t="shared" si="258"/>
        <v>0.0289060294493856</v>
      </c>
      <c r="X585">
        <f t="shared" si="259"/>
        <v>0.0309008151195043</v>
      </c>
      <c r="Y585" s="1">
        <v>1404.2</v>
      </c>
      <c r="Z585" s="1">
        <v>7789.5</v>
      </c>
      <c r="AA585" s="1">
        <v>182.1</v>
      </c>
      <c r="AB585" s="1">
        <v>192.6</v>
      </c>
      <c r="AC585" s="1">
        <v>197.9</v>
      </c>
      <c r="AD585" s="1">
        <v>269.6</v>
      </c>
      <c r="AE585" s="1">
        <v>257.4</v>
      </c>
      <c r="AF585" s="1">
        <v>218.749</v>
      </c>
      <c r="AG585" s="1">
        <v>89.3656</v>
      </c>
      <c r="AH585">
        <f t="shared" si="261"/>
        <v>0.178963110667996</v>
      </c>
      <c r="AI585">
        <f t="shared" si="262"/>
        <v>0.0811220232364079</v>
      </c>
      <c r="AJ585">
        <f t="shared" si="263"/>
        <v>-0.0433827567270731</v>
      </c>
      <c r="AK585">
        <f t="shared" si="264"/>
        <v>-0.0597092419522326</v>
      </c>
      <c r="AL585">
        <f t="shared" si="265"/>
        <v>-0.122789287518949</v>
      </c>
      <c r="AM585">
        <f t="shared" si="266"/>
        <v>-0.347551928783383</v>
      </c>
      <c r="AN585">
        <f t="shared" si="267"/>
        <v>-0.191919191919192</v>
      </c>
      <c r="AO585">
        <f t="shared" si="268"/>
        <v>-0.0149486397652103</v>
      </c>
      <c r="AP585">
        <f t="shared" si="269"/>
        <v>-0.0114070738628735</v>
      </c>
    </row>
    <row r="586" spans="1:42">
      <c r="A586" s="3" t="s">
        <v>3411</v>
      </c>
      <c r="B586" s="3" t="s">
        <v>3412</v>
      </c>
      <c r="C586" s="3" t="s">
        <v>3413</v>
      </c>
      <c r="D586" s="3" t="s">
        <v>3414</v>
      </c>
      <c r="E586" s="3" t="s">
        <v>3415</v>
      </c>
      <c r="F586" s="3" t="s">
        <v>3416</v>
      </c>
      <c r="G586">
        <f t="shared" si="243"/>
        <v>0.0348740085672834</v>
      </c>
      <c r="H586">
        <f t="shared" si="244"/>
        <v>0.0180621428184085</v>
      </c>
      <c r="I586">
        <f t="shared" si="245"/>
        <v>0.0209905844452925</v>
      </c>
      <c r="J586">
        <f t="shared" si="246"/>
        <v>0.0494881081690248</v>
      </c>
      <c r="K586">
        <f t="shared" si="247"/>
        <v>0.0641733843898038</v>
      </c>
      <c r="L586">
        <f t="shared" si="248"/>
        <v>0.0745227199266651</v>
      </c>
      <c r="M586">
        <f t="shared" si="249"/>
        <v>0.0295366542077248</v>
      </c>
      <c r="N586">
        <f t="shared" si="250"/>
        <v>0.0381053571995372</v>
      </c>
      <c r="O586">
        <f t="shared" si="251"/>
        <v>0.0430473400015416</v>
      </c>
      <c r="P586">
        <f t="shared" si="252"/>
        <v>-0.013883424121991</v>
      </c>
      <c r="Q586">
        <f t="shared" si="253"/>
        <v>-0.0150676638380795</v>
      </c>
      <c r="R586">
        <f t="shared" si="254"/>
        <v>-0.0162905745175402</v>
      </c>
      <c r="S586">
        <f t="shared" si="255"/>
        <v>-0.0180621428184085</v>
      </c>
      <c r="T586">
        <f t="shared" si="260"/>
        <v>0.0180621428184085</v>
      </c>
      <c r="U586">
        <f t="shared" si="256"/>
        <v>0.0195263636318505</v>
      </c>
      <c r="V586">
        <f t="shared" si="257"/>
        <v>0.0228631271571419</v>
      </c>
      <c r="W586">
        <f t="shared" si="258"/>
        <v>0.0266736846677408</v>
      </c>
      <c r="X586">
        <f t="shared" si="259"/>
        <v>0.0299484157345009</v>
      </c>
      <c r="Y586" s="1">
        <v>1459.5</v>
      </c>
      <c r="Z586" s="1">
        <v>7874.8</v>
      </c>
      <c r="AA586" s="1">
        <v>182.7</v>
      </c>
      <c r="AB586" s="1">
        <v>193.3</v>
      </c>
      <c r="AC586" s="1">
        <v>197.9</v>
      </c>
      <c r="AD586" s="1">
        <v>254.3</v>
      </c>
      <c r="AE586" s="1">
        <v>247</v>
      </c>
      <c r="AF586" s="1">
        <v>218.872</v>
      </c>
      <c r="AG586" s="1">
        <v>88.8033</v>
      </c>
      <c r="AH586">
        <f t="shared" si="261"/>
        <v>0.137855429941761</v>
      </c>
      <c r="AI586">
        <f t="shared" si="262"/>
        <v>0.0704652816579469</v>
      </c>
      <c r="AJ586">
        <f t="shared" si="263"/>
        <v>-0.0487137383689107</v>
      </c>
      <c r="AK586">
        <f t="shared" si="264"/>
        <v>-0.0651836523538542</v>
      </c>
      <c r="AL586">
        <f t="shared" si="265"/>
        <v>-0.120768064679131</v>
      </c>
      <c r="AM586">
        <f t="shared" si="266"/>
        <v>-0.315768777034998</v>
      </c>
      <c r="AN586">
        <f t="shared" si="267"/>
        <v>-0.137651821862348</v>
      </c>
      <c r="AO586">
        <f t="shared" si="268"/>
        <v>-0.0136563836397529</v>
      </c>
      <c r="AP586">
        <f t="shared" si="269"/>
        <v>-0.0141008273341192</v>
      </c>
    </row>
    <row r="587" spans="1:42">
      <c r="A587" s="3" t="s">
        <v>3417</v>
      </c>
      <c r="B587" s="3" t="s">
        <v>3418</v>
      </c>
      <c r="C587" s="3" t="s">
        <v>3419</v>
      </c>
      <c r="D587" s="3" t="s">
        <v>3420</v>
      </c>
      <c r="E587" s="3" t="s">
        <v>3421</v>
      </c>
      <c r="F587" s="3" t="s">
        <v>3171</v>
      </c>
      <c r="G587">
        <f t="shared" si="243"/>
        <v>0.0226036186133384</v>
      </c>
      <c r="H587">
        <f t="shared" si="244"/>
        <v>0.0142713530375718</v>
      </c>
      <c r="I587">
        <f t="shared" si="245"/>
        <v>0.0123704079088638</v>
      </c>
      <c r="J587">
        <f t="shared" si="246"/>
        <v>0.0367006057693008</v>
      </c>
      <c r="K587">
        <f t="shared" si="247"/>
        <v>0.0449342695709826</v>
      </c>
      <c r="L587">
        <f t="shared" si="248"/>
        <v>0.065843684347641</v>
      </c>
      <c r="M587">
        <f t="shared" si="249"/>
        <v>0.0278461043376853</v>
      </c>
      <c r="N587">
        <f t="shared" si="250"/>
        <v>0.0310809163830448</v>
      </c>
      <c r="O587">
        <f t="shared" si="251"/>
        <v>0.0564326665302067</v>
      </c>
      <c r="P587">
        <f t="shared" si="252"/>
        <v>-0.0102332107044743</v>
      </c>
      <c r="Q587">
        <f t="shared" si="253"/>
        <v>-0.01158775540837</v>
      </c>
      <c r="R587">
        <f t="shared" si="254"/>
        <v>-0.012670071670598</v>
      </c>
      <c r="S587">
        <f t="shared" si="255"/>
        <v>-0.0142713530375718</v>
      </c>
      <c r="T587">
        <f t="shared" si="260"/>
        <v>0.0142713530375718</v>
      </c>
      <c r="U587">
        <f t="shared" si="256"/>
        <v>0.0133208804732178</v>
      </c>
      <c r="V587">
        <f t="shared" si="257"/>
        <v>0.0181626217613737</v>
      </c>
      <c r="W587">
        <f t="shared" si="258"/>
        <v>0.0213921954167914</v>
      </c>
      <c r="X587">
        <f t="shared" si="259"/>
        <v>0.0284002896394745</v>
      </c>
      <c r="Y587" s="1">
        <v>1471.8</v>
      </c>
      <c r="Z587" s="1">
        <v>7988.7</v>
      </c>
      <c r="AA587" s="1">
        <v>178.2</v>
      </c>
      <c r="AB587" s="1">
        <v>186.6</v>
      </c>
      <c r="AC587" s="1">
        <v>189.5</v>
      </c>
      <c r="AD587" s="1">
        <v>216</v>
      </c>
      <c r="AE587" s="1">
        <v>225.4</v>
      </c>
      <c r="AF587" s="1">
        <v>216.966</v>
      </c>
      <c r="AG587" s="1">
        <v>88.3734</v>
      </c>
      <c r="AH587">
        <f t="shared" si="261"/>
        <v>0.137654572632151</v>
      </c>
      <c r="AI587">
        <f t="shared" si="262"/>
        <v>0.0589582785684781</v>
      </c>
      <c r="AJ587">
        <f t="shared" si="263"/>
        <v>-0.020763187429854</v>
      </c>
      <c r="AK587">
        <f t="shared" si="264"/>
        <v>-0.02518756698821</v>
      </c>
      <c r="AL587">
        <f t="shared" si="265"/>
        <v>-0.0775725593667546</v>
      </c>
      <c r="AM587">
        <f t="shared" si="266"/>
        <v>-0.130092592592593</v>
      </c>
      <c r="AN587">
        <f t="shared" si="267"/>
        <v>-0.0452528837622006</v>
      </c>
      <c r="AO587">
        <f t="shared" si="268"/>
        <v>-0.00225841836969852</v>
      </c>
      <c r="AP587">
        <f t="shared" si="269"/>
        <v>-0.00689800324532043</v>
      </c>
    </row>
    <row r="588" spans="1:42">
      <c r="A588" s="3" t="s">
        <v>3422</v>
      </c>
      <c r="B588" s="3" t="s">
        <v>3423</v>
      </c>
      <c r="C588" s="3" t="s">
        <v>3424</v>
      </c>
      <c r="D588" s="3" t="s">
        <v>3425</v>
      </c>
      <c r="E588" s="3" t="s">
        <v>3426</v>
      </c>
      <c r="F588" s="3" t="s">
        <v>3427</v>
      </c>
      <c r="G588">
        <f t="shared" si="243"/>
        <v>0.0170626196933223</v>
      </c>
      <c r="H588">
        <f t="shared" si="244"/>
        <v>0.00855650268312085</v>
      </c>
      <c r="I588">
        <f t="shared" si="245"/>
        <v>0.0113401290313358</v>
      </c>
      <c r="J588">
        <f t="shared" si="246"/>
        <v>0.025241718584662</v>
      </c>
      <c r="K588">
        <f t="shared" si="247"/>
        <v>0.0167931108504015</v>
      </c>
      <c r="L588">
        <f t="shared" si="248"/>
        <v>0.0337903267087552</v>
      </c>
      <c r="M588">
        <f t="shared" si="249"/>
        <v>0.0180960357956388</v>
      </c>
      <c r="N588">
        <f t="shared" si="250"/>
        <v>0.0113236350458663</v>
      </c>
      <c r="O588">
        <f t="shared" si="251"/>
        <v>0.047062447966751</v>
      </c>
      <c r="P588">
        <f t="shared" si="252"/>
        <v>-0.0057224906619865</v>
      </c>
      <c r="Q588">
        <f t="shared" si="253"/>
        <v>-0.005381467589474</v>
      </c>
      <c r="R588">
        <f t="shared" si="254"/>
        <v>-0.00679495206346003</v>
      </c>
      <c r="S588">
        <f t="shared" si="255"/>
        <v>-0.00855650268312085</v>
      </c>
      <c r="T588">
        <f t="shared" si="260"/>
        <v>0.00855650268312085</v>
      </c>
      <c r="U588">
        <f t="shared" si="256"/>
        <v>0.00994831585722827</v>
      </c>
      <c r="V588">
        <f t="shared" si="257"/>
        <v>0.0126642225033651</v>
      </c>
      <c r="W588">
        <f t="shared" si="258"/>
        <v>0.0123290756389904</v>
      </c>
      <c r="X588">
        <f t="shared" si="259"/>
        <v>0.0192757501045425</v>
      </c>
      <c r="Y588" s="1">
        <v>1513.4</v>
      </c>
      <c r="Z588" s="1">
        <v>8037.6</v>
      </c>
      <c r="AA588" s="1">
        <v>172.8</v>
      </c>
      <c r="AB588" s="1">
        <v>179.3</v>
      </c>
      <c r="AC588" s="1">
        <v>179.6</v>
      </c>
      <c r="AD588" s="1">
        <v>187</v>
      </c>
      <c r="AE588" s="1">
        <v>198.6</v>
      </c>
      <c r="AF588" s="1">
        <v>213.074</v>
      </c>
      <c r="AG588" s="1">
        <v>88.1504</v>
      </c>
      <c r="AH588">
        <f t="shared" si="261"/>
        <v>0.109951103475618</v>
      </c>
      <c r="AI588">
        <f t="shared" si="262"/>
        <v>0.0566711456156066</v>
      </c>
      <c r="AJ588">
        <f t="shared" si="263"/>
        <v>0.0231481481481481</v>
      </c>
      <c r="AK588">
        <f t="shared" si="264"/>
        <v>0.0312325711098717</v>
      </c>
      <c r="AL588">
        <f t="shared" si="265"/>
        <v>-0.0172605790645879</v>
      </c>
      <c r="AM588">
        <f t="shared" si="266"/>
        <v>0.0465240641711229</v>
      </c>
      <c r="AN588">
        <f t="shared" si="267"/>
        <v>0.1067472306143</v>
      </c>
      <c r="AO588">
        <f t="shared" si="268"/>
        <v>0.0189558557121</v>
      </c>
      <c r="AP588">
        <f t="shared" si="269"/>
        <v>-0.00438568628162778</v>
      </c>
    </row>
    <row r="589" spans="1:42">
      <c r="A589" s="3" t="s">
        <v>3428</v>
      </c>
      <c r="B589" s="3" t="s">
        <v>3429</v>
      </c>
      <c r="C589" s="3" t="s">
        <v>3430</v>
      </c>
      <c r="D589" s="3" t="s">
        <v>3431</v>
      </c>
      <c r="E589" s="3" t="s">
        <v>3432</v>
      </c>
      <c r="F589" s="3" t="s">
        <v>3433</v>
      </c>
      <c r="G589">
        <f t="shared" si="243"/>
        <v>0.00573506452765533</v>
      </c>
      <c r="H589">
        <f t="shared" si="244"/>
        <v>0.00409838692616339</v>
      </c>
      <c r="I589">
        <f t="shared" si="245"/>
        <v>0.00665926972679665</v>
      </c>
      <c r="J589">
        <f t="shared" si="246"/>
        <v>0.0072583489016644</v>
      </c>
      <c r="K589">
        <f t="shared" si="247"/>
        <v>-0.0085183491051056</v>
      </c>
      <c r="L589">
        <f t="shared" si="248"/>
        <v>-0.00897744294122719</v>
      </c>
      <c r="M589">
        <f t="shared" si="249"/>
        <v>0.0191656119983979</v>
      </c>
      <c r="N589">
        <f t="shared" si="250"/>
        <v>0.0112529552673899</v>
      </c>
      <c r="O589">
        <f t="shared" si="251"/>
        <v>0.0376289165237827</v>
      </c>
      <c r="P589">
        <f t="shared" si="252"/>
        <v>0.000924205199141361</v>
      </c>
      <c r="Q589">
        <f t="shared" si="253"/>
        <v>-0.000592247596875797</v>
      </c>
      <c r="R589">
        <f t="shared" si="254"/>
        <v>-0.0024370075994972</v>
      </c>
      <c r="S589">
        <f t="shared" si="255"/>
        <v>-0.00409838692616339</v>
      </c>
      <c r="T589">
        <f t="shared" si="260"/>
        <v>0.00409838692616339</v>
      </c>
      <c r="U589">
        <f t="shared" si="256"/>
        <v>0.00537882832648005</v>
      </c>
      <c r="V589">
        <f t="shared" si="257"/>
        <v>0.009974422883786</v>
      </c>
      <c r="W589">
        <f t="shared" si="258"/>
        <v>0.010294055979687</v>
      </c>
      <c r="X589">
        <f t="shared" si="259"/>
        <v>0.0157610280885061</v>
      </c>
      <c r="Y589" s="1">
        <v>1606.7</v>
      </c>
      <c r="Z589" s="1">
        <v>8226.1</v>
      </c>
      <c r="AA589" s="1">
        <v>169.7</v>
      </c>
      <c r="AB589" s="1">
        <v>174.9</v>
      </c>
      <c r="AC589" s="1">
        <v>172.4</v>
      </c>
      <c r="AD589" s="1">
        <v>176.8</v>
      </c>
      <c r="AE589" s="1">
        <v>188</v>
      </c>
      <c r="AF589" s="1">
        <v>211.401</v>
      </c>
      <c r="AG589" s="1">
        <v>87.6809</v>
      </c>
      <c r="AH589">
        <f t="shared" si="261"/>
        <v>0.0566378290906828</v>
      </c>
      <c r="AI589">
        <f t="shared" si="262"/>
        <v>0.034475632438215</v>
      </c>
      <c r="AJ589">
        <f t="shared" si="263"/>
        <v>0.0459634649381262</v>
      </c>
      <c r="AK589">
        <f t="shared" si="264"/>
        <v>0.0623213264722699</v>
      </c>
      <c r="AL589">
        <f t="shared" si="265"/>
        <v>0.0307424593967516</v>
      </c>
      <c r="AM589">
        <f t="shared" si="266"/>
        <v>0.141968325791855</v>
      </c>
      <c r="AN589">
        <f t="shared" si="267"/>
        <v>0.212234042553192</v>
      </c>
      <c r="AO589">
        <f t="shared" si="268"/>
        <v>0.0280462249469019</v>
      </c>
      <c r="AP589">
        <f t="shared" si="269"/>
        <v>0.00609824944771325</v>
      </c>
    </row>
    <row r="590" spans="1:42">
      <c r="A590" s="3" t="s">
        <v>3434</v>
      </c>
      <c r="B590" s="3" t="s">
        <v>3435</v>
      </c>
      <c r="C590" s="3" t="s">
        <v>3436</v>
      </c>
      <c r="D590" s="3" t="s">
        <v>3437</v>
      </c>
      <c r="E590" s="3" t="s">
        <v>3438</v>
      </c>
      <c r="F590" s="3" t="s">
        <v>3439</v>
      </c>
      <c r="G590">
        <f t="shared" si="243"/>
        <v>0.0157521784221643</v>
      </c>
      <c r="H590">
        <f t="shared" si="244"/>
        <v>0.00567607849823584</v>
      </c>
      <c r="I590">
        <f t="shared" si="245"/>
        <v>0.0132009772714534</v>
      </c>
      <c r="J590">
        <f t="shared" si="246"/>
        <v>0.0240078564359429</v>
      </c>
      <c r="K590">
        <f t="shared" si="247"/>
        <v>0.0194956386185291</v>
      </c>
      <c r="L590">
        <f t="shared" si="248"/>
        <v>0.0208846251922925</v>
      </c>
      <c r="M590">
        <f t="shared" si="249"/>
        <v>0.0209350322112209</v>
      </c>
      <c r="N590">
        <f t="shared" si="250"/>
        <v>0.019672558853982</v>
      </c>
      <c r="O590">
        <f t="shared" si="251"/>
        <v>0.0350788118350661</v>
      </c>
      <c r="P590">
        <f t="shared" si="252"/>
        <v>-0.00255120115071091</v>
      </c>
      <c r="Q590">
        <f t="shared" si="253"/>
        <v>-0.00256123239804639</v>
      </c>
      <c r="R590">
        <f t="shared" si="254"/>
        <v>-0.00567607849823584</v>
      </c>
      <c r="S590">
        <f t="shared" si="255"/>
        <v>-0.00567607849823584</v>
      </c>
      <c r="T590">
        <f t="shared" si="260"/>
        <v>0.00567607849823584</v>
      </c>
      <c r="U590">
        <f t="shared" si="256"/>
        <v>0.00943852788484459</v>
      </c>
      <c r="V590">
        <f t="shared" si="257"/>
        <v>0.0132706959936367</v>
      </c>
      <c r="W590">
        <f t="shared" si="258"/>
        <v>0.0148711617087231</v>
      </c>
      <c r="X590">
        <f t="shared" si="259"/>
        <v>0.0189126917339917</v>
      </c>
      <c r="Y590" s="1">
        <v>1589.5</v>
      </c>
      <c r="Z590" s="1">
        <v>8308.1</v>
      </c>
      <c r="AA590" s="1">
        <v>171.2</v>
      </c>
      <c r="AB590" s="1">
        <v>177</v>
      </c>
      <c r="AC590" s="1">
        <v>172.1</v>
      </c>
      <c r="AD590" s="1">
        <v>173.8</v>
      </c>
      <c r="AE590" s="1">
        <v>181</v>
      </c>
      <c r="AF590" s="1">
        <v>211.962</v>
      </c>
      <c r="AG590" s="1">
        <v>88.0241</v>
      </c>
      <c r="AH590">
        <f t="shared" si="261"/>
        <v>0.059515570934256</v>
      </c>
      <c r="AI590">
        <f t="shared" si="262"/>
        <v>0.0201730840986508</v>
      </c>
      <c r="AJ590">
        <f t="shared" si="263"/>
        <v>0.0473130841121497</v>
      </c>
      <c r="AK590">
        <f t="shared" si="264"/>
        <v>0.064406779661017</v>
      </c>
      <c r="AL590">
        <f t="shared" si="265"/>
        <v>0.0488088320743754</v>
      </c>
      <c r="AM590">
        <f t="shared" si="266"/>
        <v>0.260069044879171</v>
      </c>
      <c r="AN590">
        <f t="shared" si="267"/>
        <v>0.297237569060774</v>
      </c>
      <c r="AO590">
        <f t="shared" si="268"/>
        <v>0.0259810720789576</v>
      </c>
      <c r="AP590">
        <f t="shared" si="269"/>
        <v>0.00167794956154054</v>
      </c>
    </row>
    <row r="591" spans="1:42">
      <c r="A591" s="3" t="s">
        <v>3440</v>
      </c>
      <c r="B591" s="3" t="s">
        <v>3441</v>
      </c>
      <c r="C591" s="3" t="s">
        <v>3442</v>
      </c>
      <c r="D591" s="3" t="s">
        <v>3443</v>
      </c>
      <c r="E591" s="3" t="s">
        <v>3444</v>
      </c>
      <c r="F591" s="3" t="s">
        <v>3445</v>
      </c>
      <c r="G591">
        <f t="shared" si="243"/>
        <v>0.0155568807801349</v>
      </c>
      <c r="H591">
        <f t="shared" si="244"/>
        <v>0.00776003131146359</v>
      </c>
      <c r="I591">
        <f t="shared" si="245"/>
        <v>0.0114635636562956</v>
      </c>
      <c r="J591">
        <f t="shared" si="246"/>
        <v>0.0254577731652475</v>
      </c>
      <c r="K591">
        <f t="shared" si="247"/>
        <v>0.0260431935023758</v>
      </c>
      <c r="L591">
        <f t="shared" si="248"/>
        <v>0.0256169708691087</v>
      </c>
      <c r="M591">
        <f t="shared" si="249"/>
        <v>0.0225363392804724</v>
      </c>
      <c r="N591">
        <f t="shared" si="250"/>
        <v>0.0250531717973557</v>
      </c>
      <c r="O591">
        <f t="shared" si="251"/>
        <v>0.0331287835853801</v>
      </c>
      <c r="P591">
        <f t="shared" si="252"/>
        <v>-0.00409331712383932</v>
      </c>
      <c r="Q591">
        <f t="shared" si="253"/>
        <v>-0.00462512261597613</v>
      </c>
      <c r="R591">
        <f t="shared" si="254"/>
        <v>-0.00776003131146359</v>
      </c>
      <c r="S591">
        <f t="shared" si="255"/>
        <v>-0.00776003131146359</v>
      </c>
      <c r="T591">
        <f t="shared" si="260"/>
        <v>0.00776003131146359</v>
      </c>
      <c r="U591">
        <f t="shared" si="256"/>
        <v>0.0096117974838796</v>
      </c>
      <c r="V591">
        <f t="shared" si="257"/>
        <v>0.0139199780827439</v>
      </c>
      <c r="W591">
        <f t="shared" si="258"/>
        <v>0.0167032765113968</v>
      </c>
      <c r="X591">
        <f t="shared" si="259"/>
        <v>0.0199883779261935</v>
      </c>
      <c r="Y591" s="1">
        <v>1570.6</v>
      </c>
      <c r="Z591" s="1">
        <v>8337.2</v>
      </c>
      <c r="AA591" s="1">
        <v>170.7</v>
      </c>
      <c r="AB591" s="1">
        <v>176.3</v>
      </c>
      <c r="AC591" s="1">
        <v>170.5</v>
      </c>
      <c r="AD591" s="1">
        <v>164.2</v>
      </c>
      <c r="AE591" s="1">
        <v>178</v>
      </c>
      <c r="AF591" s="1">
        <v>212.823</v>
      </c>
      <c r="AG591" s="1">
        <v>87.744</v>
      </c>
      <c r="AH591">
        <f t="shared" si="261"/>
        <v>0.0854450528460461</v>
      </c>
      <c r="AI591">
        <f t="shared" si="262"/>
        <v>0.022753442402725</v>
      </c>
      <c r="AJ591">
        <f t="shared" si="263"/>
        <v>0.0439367311072056</v>
      </c>
      <c r="AK591">
        <f t="shared" si="264"/>
        <v>0.0589903573454338</v>
      </c>
      <c r="AL591">
        <f t="shared" si="265"/>
        <v>0.0574780058651027</v>
      </c>
      <c r="AM591">
        <f t="shared" si="266"/>
        <v>0.313641900121803</v>
      </c>
      <c r="AN591">
        <f t="shared" si="267"/>
        <v>0.287640449438202</v>
      </c>
      <c r="AO591">
        <f t="shared" si="268"/>
        <v>0.0214920379846162</v>
      </c>
      <c r="AP591">
        <f t="shared" si="269"/>
        <v>0.00846553610503285</v>
      </c>
    </row>
    <row r="592" spans="1:42">
      <c r="A592" s="3" t="s">
        <v>3446</v>
      </c>
      <c r="B592" s="3" t="s">
        <v>3447</v>
      </c>
      <c r="C592" s="3" t="s">
        <v>3448</v>
      </c>
      <c r="D592" s="3" t="s">
        <v>3449</v>
      </c>
      <c r="E592" s="3" t="s">
        <v>2722</v>
      </c>
      <c r="F592" s="3" t="s">
        <v>3450</v>
      </c>
      <c r="G592">
        <f t="shared" si="243"/>
        <v>0.0109799637439466</v>
      </c>
      <c r="H592">
        <f t="shared" si="244"/>
        <v>0.00611868100817718</v>
      </c>
      <c r="I592">
        <f t="shared" si="245"/>
        <v>0.00944175710987863</v>
      </c>
      <c r="J592">
        <f t="shared" si="246"/>
        <v>0.0148010760239916</v>
      </c>
      <c r="K592">
        <f t="shared" si="247"/>
        <v>0.00634041522842911</v>
      </c>
      <c r="L592">
        <f t="shared" si="248"/>
        <v>-0.00179545960299158</v>
      </c>
      <c r="M592">
        <f t="shared" si="249"/>
        <v>0.0193209037401277</v>
      </c>
      <c r="N592">
        <f t="shared" si="250"/>
        <v>0.0184877898000219</v>
      </c>
      <c r="O592">
        <f t="shared" si="251"/>
        <v>0.030219020348527</v>
      </c>
      <c r="P592">
        <f t="shared" si="252"/>
        <v>-0.00153820663406793</v>
      </c>
      <c r="Q592">
        <f t="shared" si="253"/>
        <v>-0.0031242020278482</v>
      </c>
      <c r="R592">
        <f t="shared" si="254"/>
        <v>-0.00611868100817718</v>
      </c>
      <c r="S592">
        <f t="shared" si="255"/>
        <v>-0.00611868100817718</v>
      </c>
      <c r="T592">
        <f t="shared" si="260"/>
        <v>0.00611868100817718</v>
      </c>
      <c r="U592">
        <f t="shared" si="256"/>
        <v>0.00778021905902792</v>
      </c>
      <c r="V592">
        <f t="shared" si="257"/>
        <v>0.0116271139527279</v>
      </c>
      <c r="W592">
        <f t="shared" si="258"/>
        <v>0.0133422829145514</v>
      </c>
      <c r="X592">
        <f t="shared" si="259"/>
        <v>0.0167176304013465</v>
      </c>
      <c r="Y592" s="1">
        <v>1578</v>
      </c>
      <c r="Z592" s="1">
        <v>8399.6</v>
      </c>
      <c r="AA592" s="1">
        <v>169.2</v>
      </c>
      <c r="AB592" s="1">
        <v>174.2</v>
      </c>
      <c r="AC592" s="1">
        <v>168</v>
      </c>
      <c r="AD592" s="1">
        <v>161</v>
      </c>
      <c r="AE592" s="1">
        <v>176.6</v>
      </c>
      <c r="AF592" s="1">
        <v>212.561</v>
      </c>
      <c r="AG592" s="1">
        <v>87.4133</v>
      </c>
      <c r="AH592">
        <f t="shared" si="261"/>
        <v>0.0851077313054499</v>
      </c>
      <c r="AI592">
        <f t="shared" si="262"/>
        <v>0.01438163722082</v>
      </c>
      <c r="AJ592">
        <f t="shared" si="263"/>
        <v>0.0585106382978724</v>
      </c>
      <c r="AK592">
        <f t="shared" si="264"/>
        <v>0.0797933409873709</v>
      </c>
      <c r="AL592">
        <f t="shared" si="265"/>
        <v>0.0779761904761904</v>
      </c>
      <c r="AM592">
        <f t="shared" si="266"/>
        <v>0.325465838509317</v>
      </c>
      <c r="AN592">
        <f t="shared" si="267"/>
        <v>0.332389580973953</v>
      </c>
      <c r="AO592">
        <f t="shared" si="268"/>
        <v>0.0229534110208363</v>
      </c>
      <c r="AP592">
        <f t="shared" si="269"/>
        <v>0.0165569770275233</v>
      </c>
    </row>
    <row r="593" spans="1:42">
      <c r="A593" s="3" t="s">
        <v>3451</v>
      </c>
      <c r="B593" s="3" t="s">
        <v>3452</v>
      </c>
      <c r="C593" s="3" t="s">
        <v>3453</v>
      </c>
      <c r="D593" s="3" t="s">
        <v>3454</v>
      </c>
      <c r="E593" s="3" t="s">
        <v>3455</v>
      </c>
      <c r="F593" s="3" t="s">
        <v>3456</v>
      </c>
      <c r="G593">
        <f t="shared" si="243"/>
        <v>0.0139439555461245</v>
      </c>
      <c r="H593">
        <f t="shared" si="244"/>
        <v>0.00507284514929092</v>
      </c>
      <c r="I593">
        <f t="shared" si="245"/>
        <v>0.0130096624014747</v>
      </c>
      <c r="J593">
        <f t="shared" si="246"/>
        <v>0.0225916792504015</v>
      </c>
      <c r="K593">
        <f t="shared" si="247"/>
        <v>0.0239443066948386</v>
      </c>
      <c r="L593">
        <f t="shared" si="248"/>
        <v>0.0206940577886546</v>
      </c>
      <c r="M593">
        <f t="shared" si="249"/>
        <v>0.0234167996272631</v>
      </c>
      <c r="N593">
        <f t="shared" si="250"/>
        <v>0.0269508544597004</v>
      </c>
      <c r="O593">
        <f t="shared" si="251"/>
        <v>0.0331286248913892</v>
      </c>
      <c r="P593">
        <f t="shared" si="252"/>
        <v>-0.000934293144649686</v>
      </c>
      <c r="Q593">
        <f t="shared" si="253"/>
        <v>-0.00282031009599717</v>
      </c>
      <c r="R593">
        <f t="shared" si="254"/>
        <v>-0.00507284514929092</v>
      </c>
      <c r="S593">
        <f t="shared" si="255"/>
        <v>-0.00507284514929092</v>
      </c>
      <c r="T593">
        <f t="shared" si="260"/>
        <v>0.00507284514929092</v>
      </c>
      <c r="U593">
        <f t="shared" si="256"/>
        <v>0.00904125377538288</v>
      </c>
      <c r="V593">
        <f t="shared" si="257"/>
        <v>0.0138331023926763</v>
      </c>
      <c r="W593">
        <f t="shared" si="258"/>
        <v>0.0171125404094323</v>
      </c>
      <c r="X593">
        <f t="shared" si="259"/>
        <v>0.0203157573058237</v>
      </c>
      <c r="Y593" s="1">
        <v>1612.8</v>
      </c>
      <c r="Z593" s="1">
        <v>8402.1</v>
      </c>
      <c r="AA593" s="1">
        <v>170</v>
      </c>
      <c r="AB593" s="1">
        <v>175.4</v>
      </c>
      <c r="AC593" s="1">
        <v>168.2</v>
      </c>
      <c r="AD593" s="1">
        <v>162.9</v>
      </c>
      <c r="AE593" s="1">
        <v>183.5</v>
      </c>
      <c r="AF593" s="1">
        <v>212.705</v>
      </c>
      <c r="AG593" s="1">
        <v>87.2627</v>
      </c>
      <c r="AH593">
        <f t="shared" si="261"/>
        <v>0.0550595238095238</v>
      </c>
      <c r="AI593">
        <f t="shared" si="262"/>
        <v>0.0170671617809833</v>
      </c>
      <c r="AJ593">
        <f t="shared" si="263"/>
        <v>0.0523529411764706</v>
      </c>
      <c r="AK593">
        <f t="shared" si="264"/>
        <v>0.0701254275940706</v>
      </c>
      <c r="AL593">
        <f t="shared" si="265"/>
        <v>0.0850178359096315</v>
      </c>
      <c r="AM593">
        <f t="shared" si="266"/>
        <v>0.280540208717004</v>
      </c>
      <c r="AN593">
        <f t="shared" si="267"/>
        <v>0.327520435967302</v>
      </c>
      <c r="AO593">
        <f t="shared" si="268"/>
        <v>0.0219458874967677</v>
      </c>
      <c r="AP593">
        <f t="shared" si="269"/>
        <v>0.0190940688289499</v>
      </c>
    </row>
    <row r="594" spans="1:42">
      <c r="A594" s="3" t="s">
        <v>3457</v>
      </c>
      <c r="B594" s="3" t="s">
        <v>3458</v>
      </c>
      <c r="C594" s="3" t="s">
        <v>3459</v>
      </c>
      <c r="D594" s="3" t="s">
        <v>3460</v>
      </c>
      <c r="E594" s="3" t="s">
        <v>3461</v>
      </c>
      <c r="F594" s="3" t="s">
        <v>3462</v>
      </c>
      <c r="G594">
        <f t="shared" si="243"/>
        <v>0.0149355362700995</v>
      </c>
      <c r="H594">
        <f t="shared" si="244"/>
        <v>0.00496229182981497</v>
      </c>
      <c r="I594">
        <f t="shared" si="245"/>
        <v>0.0136600322982797</v>
      </c>
      <c r="J594">
        <f t="shared" si="246"/>
        <v>0.0268661050304052</v>
      </c>
      <c r="K594">
        <f t="shared" si="247"/>
        <v>0.0377538957404282</v>
      </c>
      <c r="L594">
        <f t="shared" si="248"/>
        <v>0.047885171439608</v>
      </c>
      <c r="M594">
        <f t="shared" si="249"/>
        <v>0.0233878760289699</v>
      </c>
      <c r="N594">
        <f t="shared" si="250"/>
        <v>0.0325840440539062</v>
      </c>
      <c r="O594">
        <f t="shared" si="251"/>
        <v>0.0441104660569961</v>
      </c>
      <c r="P594">
        <f t="shared" si="252"/>
        <v>-0.00127550397181985</v>
      </c>
      <c r="Q594">
        <f t="shared" si="253"/>
        <v>-0.00310055988186622</v>
      </c>
      <c r="R594">
        <f t="shared" si="254"/>
        <v>-0.00496229182981497</v>
      </c>
      <c r="S594">
        <f t="shared" si="255"/>
        <v>-0.00496229182981497</v>
      </c>
      <c r="T594">
        <f t="shared" si="260"/>
        <v>0.00496229182981497</v>
      </c>
      <c r="U594">
        <f t="shared" si="256"/>
        <v>0.00931116206404732</v>
      </c>
      <c r="V594">
        <f t="shared" si="257"/>
        <v>0.0140034000523549</v>
      </c>
      <c r="W594">
        <f t="shared" si="258"/>
        <v>0.0186485610527427</v>
      </c>
      <c r="X594">
        <f t="shared" si="259"/>
        <v>0.0237409420535934</v>
      </c>
      <c r="Y594" s="1">
        <v>1613.8</v>
      </c>
      <c r="Z594" s="1">
        <v>8446.8</v>
      </c>
      <c r="AA594" s="1">
        <v>170.2</v>
      </c>
      <c r="AB594" s="1">
        <v>175.7</v>
      </c>
      <c r="AC594" s="1">
        <v>169.1</v>
      </c>
      <c r="AD594" s="1">
        <v>168.2</v>
      </c>
      <c r="AE594" s="1">
        <v>188.2</v>
      </c>
      <c r="AF594" s="1">
        <v>212.977</v>
      </c>
      <c r="AG594" s="1">
        <v>87.3541</v>
      </c>
      <c r="AH594">
        <f t="shared" si="261"/>
        <v>0.0570083033833189</v>
      </c>
      <c r="AI594">
        <f t="shared" si="262"/>
        <v>0.0172136193588106</v>
      </c>
      <c r="AJ594">
        <f t="shared" si="263"/>
        <v>0.0487661574618097</v>
      </c>
      <c r="AK594">
        <f t="shared" si="264"/>
        <v>0.0648833238474673</v>
      </c>
      <c r="AL594">
        <f t="shared" si="265"/>
        <v>0.0816085156712005</v>
      </c>
      <c r="AM594">
        <f t="shared" si="266"/>
        <v>0.215814506539834</v>
      </c>
      <c r="AN594">
        <f t="shared" si="267"/>
        <v>0.257704569606801</v>
      </c>
      <c r="AO594">
        <f t="shared" si="268"/>
        <v>0.0197439160097099</v>
      </c>
      <c r="AP594">
        <f t="shared" si="269"/>
        <v>0.0211026156757382</v>
      </c>
    </row>
    <row r="595" spans="1:42">
      <c r="A595" s="3" t="s">
        <v>3463</v>
      </c>
      <c r="B595" s="3" t="s">
        <v>3464</v>
      </c>
      <c r="C595" s="3" t="s">
        <v>3465</v>
      </c>
      <c r="D595" s="3" t="s">
        <v>3466</v>
      </c>
      <c r="E595" s="3" t="s">
        <v>3467</v>
      </c>
      <c r="F595" s="3" t="s">
        <v>3468</v>
      </c>
      <c r="G595">
        <f t="shared" si="243"/>
        <v>0.0194674543194168</v>
      </c>
      <c r="H595">
        <f t="shared" si="244"/>
        <v>0.00551518068811011</v>
      </c>
      <c r="I595">
        <f t="shared" si="245"/>
        <v>0.0170269957483828</v>
      </c>
      <c r="J595">
        <f t="shared" si="246"/>
        <v>0.0370088284988533</v>
      </c>
      <c r="K595">
        <f t="shared" si="247"/>
        <v>0.0585269448690989</v>
      </c>
      <c r="L595">
        <f t="shared" si="248"/>
        <v>0.0717545002678507</v>
      </c>
      <c r="M595">
        <f t="shared" si="249"/>
        <v>0.025881554877659</v>
      </c>
      <c r="N595">
        <f t="shared" si="250"/>
        <v>0.038420386936728</v>
      </c>
      <c r="O595">
        <f t="shared" si="251"/>
        <v>0.0427407862978114</v>
      </c>
      <c r="P595">
        <f t="shared" si="252"/>
        <v>-0.0024404585710339</v>
      </c>
      <c r="Q595">
        <f t="shared" si="253"/>
        <v>-0.00363341127009175</v>
      </c>
      <c r="R595">
        <f t="shared" si="254"/>
        <v>-0.00551518068811011</v>
      </c>
      <c r="S595">
        <f t="shared" si="255"/>
        <v>-0.00551518068811011</v>
      </c>
      <c r="T595">
        <f t="shared" si="260"/>
        <v>0.00551518068811011</v>
      </c>
      <c r="U595">
        <f t="shared" si="256"/>
        <v>0.0112710882182465</v>
      </c>
      <c r="V595">
        <f t="shared" si="257"/>
        <v>0.0161412437713839</v>
      </c>
      <c r="W595">
        <f t="shared" si="258"/>
        <v>0.02171102956272</v>
      </c>
      <c r="X595">
        <f t="shared" si="259"/>
        <v>0.0259169809097382</v>
      </c>
      <c r="Y595" s="1">
        <v>1651.4</v>
      </c>
      <c r="Z595" s="1">
        <v>8457.6</v>
      </c>
      <c r="AA595" s="1">
        <v>173.5</v>
      </c>
      <c r="AB595" s="1">
        <v>180.2</v>
      </c>
      <c r="AC595" s="1">
        <v>171.3</v>
      </c>
      <c r="AD595" s="1">
        <v>175.4</v>
      </c>
      <c r="AE595" s="1">
        <v>192.4</v>
      </c>
      <c r="AF595" s="1">
        <v>214.744</v>
      </c>
      <c r="AG595" s="1">
        <v>87.3317</v>
      </c>
      <c r="AH595">
        <f t="shared" si="261"/>
        <v>0.0429332687416736</v>
      </c>
      <c r="AI595">
        <f t="shared" si="262"/>
        <v>0.0182912410139991</v>
      </c>
      <c r="AJ595">
        <f t="shared" si="263"/>
        <v>0.0270893371757924</v>
      </c>
      <c r="AK595">
        <f t="shared" si="264"/>
        <v>0.0355160932297448</v>
      </c>
      <c r="AL595">
        <f t="shared" si="265"/>
        <v>0.0618797431406888</v>
      </c>
      <c r="AM595">
        <f t="shared" si="266"/>
        <v>0.137400228050171</v>
      </c>
      <c r="AN595">
        <f t="shared" si="267"/>
        <v>0.180873180873181</v>
      </c>
      <c r="AO595">
        <f t="shared" si="268"/>
        <v>0.0114648139179674</v>
      </c>
      <c r="AP595">
        <f t="shared" si="269"/>
        <v>0.0226114915889648</v>
      </c>
    </row>
    <row r="596" spans="1:42">
      <c r="A596" s="3" t="s">
        <v>3469</v>
      </c>
      <c r="B596" s="3" t="s">
        <v>3470</v>
      </c>
      <c r="C596" s="3" t="s">
        <v>3471</v>
      </c>
      <c r="D596" s="3" t="s">
        <v>3472</v>
      </c>
      <c r="E596" s="3" t="s">
        <v>3473</v>
      </c>
      <c r="F596" s="3" t="s">
        <v>3474</v>
      </c>
      <c r="G596">
        <f t="shared" si="243"/>
        <v>0.0196764845535669</v>
      </c>
      <c r="H596">
        <f t="shared" si="244"/>
        <v>0.00474122185021773</v>
      </c>
      <c r="I596">
        <f t="shared" si="245"/>
        <v>0.0177191340799652</v>
      </c>
      <c r="J596">
        <f t="shared" si="246"/>
        <v>0.0368933108698638</v>
      </c>
      <c r="K596">
        <f t="shared" si="247"/>
        <v>0.0590751989574345</v>
      </c>
      <c r="L596">
        <f t="shared" si="248"/>
        <v>0.0788261555954876</v>
      </c>
      <c r="M596">
        <f t="shared" si="249"/>
        <v>0.0250086813118658</v>
      </c>
      <c r="N596">
        <f t="shared" si="250"/>
        <v>0.035673469849345</v>
      </c>
      <c r="O596">
        <f t="shared" si="251"/>
        <v>0.0446113221275177</v>
      </c>
      <c r="P596">
        <f t="shared" si="252"/>
        <v>-0.00195735047360174</v>
      </c>
      <c r="Q596">
        <f t="shared" si="253"/>
        <v>-0.00242854968428914</v>
      </c>
      <c r="R596">
        <f t="shared" si="254"/>
        <v>-0.00474122185021773</v>
      </c>
      <c r="S596">
        <f t="shared" si="255"/>
        <v>-0.00474122185021773</v>
      </c>
      <c r="T596">
        <f t="shared" si="260"/>
        <v>0.00474122185021773</v>
      </c>
      <c r="U596">
        <f t="shared" si="256"/>
        <v>0.0112301779650915</v>
      </c>
      <c r="V596">
        <f t="shared" si="257"/>
        <v>0.0158230124140162</v>
      </c>
      <c r="W596">
        <f t="shared" si="258"/>
        <v>0.0207856267728484</v>
      </c>
      <c r="X596">
        <f t="shared" si="259"/>
        <v>0.0255507658437823</v>
      </c>
      <c r="Y596" s="1">
        <v>1661.5</v>
      </c>
      <c r="Z596" s="1">
        <v>8453.2</v>
      </c>
      <c r="AA596" s="1">
        <v>171.5</v>
      </c>
      <c r="AB596" s="1">
        <v>177.6</v>
      </c>
      <c r="AC596" s="1">
        <v>170.7</v>
      </c>
      <c r="AD596" s="1">
        <v>168</v>
      </c>
      <c r="AE596" s="1">
        <v>193.9</v>
      </c>
      <c r="AF596" s="1">
        <v>214.726</v>
      </c>
      <c r="AG596" s="1">
        <v>87.5575</v>
      </c>
      <c r="AH596">
        <f t="shared" si="261"/>
        <v>0.0379175443876016</v>
      </c>
      <c r="AI596">
        <f t="shared" si="262"/>
        <v>0.0184427199167179</v>
      </c>
      <c r="AJ596">
        <f t="shared" si="263"/>
        <v>0.041399416909621</v>
      </c>
      <c r="AK596">
        <f t="shared" si="264"/>
        <v>0.054054054054054</v>
      </c>
      <c r="AL596">
        <f t="shared" si="265"/>
        <v>0.0626830697129468</v>
      </c>
      <c r="AM596">
        <f t="shared" si="266"/>
        <v>0.209523809523809</v>
      </c>
      <c r="AN596">
        <f t="shared" si="267"/>
        <v>0.165549252191851</v>
      </c>
      <c r="AO596">
        <f t="shared" si="268"/>
        <v>0.0136126971116679</v>
      </c>
      <c r="AP596">
        <f t="shared" si="269"/>
        <v>0.0214270622162578</v>
      </c>
    </row>
    <row r="597" spans="1:42">
      <c r="A597" s="3" t="s">
        <v>3475</v>
      </c>
      <c r="B597" s="3" t="s">
        <v>3476</v>
      </c>
      <c r="C597" s="3" t="s">
        <v>3477</v>
      </c>
      <c r="D597" s="3" t="s">
        <v>2746</v>
      </c>
      <c r="E597" s="3" t="s">
        <v>3478</v>
      </c>
      <c r="F597" s="3" t="s">
        <v>3479</v>
      </c>
      <c r="G597">
        <f t="shared" si="243"/>
        <v>0.0170667789509092</v>
      </c>
      <c r="H597">
        <f t="shared" si="244"/>
        <v>0.00416867687221959</v>
      </c>
      <c r="I597">
        <f t="shared" si="245"/>
        <v>0.0153811823724959</v>
      </c>
      <c r="J597">
        <f t="shared" si="246"/>
        <v>0.0343774547821589</v>
      </c>
      <c r="K597">
        <f t="shared" si="247"/>
        <v>0.0581423519420478</v>
      </c>
      <c r="L597">
        <f t="shared" si="248"/>
        <v>0.0798777907175298</v>
      </c>
      <c r="M597">
        <f t="shared" si="249"/>
        <v>0.0241408293800178</v>
      </c>
      <c r="N597">
        <f t="shared" si="250"/>
        <v>0.0349197119571783</v>
      </c>
      <c r="O597">
        <f t="shared" si="251"/>
        <v>0.0420893846558735</v>
      </c>
      <c r="P597">
        <f t="shared" si="252"/>
        <v>-0.00168559657841323</v>
      </c>
      <c r="Q597">
        <f t="shared" si="253"/>
        <v>-0.00273765344643728</v>
      </c>
      <c r="R597">
        <f t="shared" si="254"/>
        <v>-0.00416867687221959</v>
      </c>
      <c r="S597">
        <f t="shared" si="255"/>
        <v>-0.00416867687221959</v>
      </c>
      <c r="T597">
        <f t="shared" si="260"/>
        <v>0.00416867687221959</v>
      </c>
      <c r="U597">
        <f t="shared" si="256"/>
        <v>0.00977492962235774</v>
      </c>
      <c r="V597">
        <f t="shared" si="257"/>
        <v>0.0145635628749111</v>
      </c>
      <c r="W597">
        <f t="shared" si="258"/>
        <v>0.0196526001454779</v>
      </c>
      <c r="X597">
        <f t="shared" si="259"/>
        <v>0.024139957047557</v>
      </c>
      <c r="Y597" s="1">
        <v>1655.5</v>
      </c>
      <c r="Z597" s="1">
        <v>8421.4</v>
      </c>
      <c r="AA597" s="1">
        <v>174.2</v>
      </c>
      <c r="AB597" s="1">
        <v>181.1</v>
      </c>
      <c r="AC597" s="1">
        <v>173.6</v>
      </c>
      <c r="AD597" s="1">
        <v>175.9</v>
      </c>
      <c r="AE597" s="1">
        <v>208</v>
      </c>
      <c r="AF597" s="1">
        <v>215.479</v>
      </c>
      <c r="AG597" s="1">
        <v>88.3462</v>
      </c>
      <c r="AH597">
        <f t="shared" si="261"/>
        <v>0.053156146179402</v>
      </c>
      <c r="AI597">
        <f t="shared" si="262"/>
        <v>0.0253877027572614</v>
      </c>
      <c r="AJ597">
        <f t="shared" si="263"/>
        <v>0.0327210103329507</v>
      </c>
      <c r="AK597">
        <f t="shared" si="264"/>
        <v>0.0425179458862508</v>
      </c>
      <c r="AL597">
        <f t="shared" si="265"/>
        <v>0.0512672811059908</v>
      </c>
      <c r="AM597">
        <f t="shared" si="266"/>
        <v>0.188175099488346</v>
      </c>
      <c r="AN597">
        <f t="shared" si="267"/>
        <v>0.128846153846154</v>
      </c>
      <c r="AO597">
        <f t="shared" si="268"/>
        <v>0.0119872470171107</v>
      </c>
      <c r="AP597">
        <f t="shared" si="269"/>
        <v>0.0164466609769294</v>
      </c>
    </row>
    <row r="598" spans="1:42">
      <c r="A598" s="3" t="s">
        <v>3480</v>
      </c>
      <c r="B598" s="3" t="s">
        <v>3481</v>
      </c>
      <c r="C598" s="3" t="s">
        <v>3385</v>
      </c>
      <c r="D598" s="3" t="s">
        <v>3482</v>
      </c>
      <c r="E598" s="3" t="s">
        <v>3483</v>
      </c>
      <c r="F598" s="3" t="s">
        <v>3484</v>
      </c>
      <c r="G598">
        <f t="shared" si="243"/>
        <v>0.0161067943220721</v>
      </c>
      <c r="H598">
        <f t="shared" si="244"/>
        <v>0.00417871869641753</v>
      </c>
      <c r="I598">
        <f t="shared" si="245"/>
        <v>0.0149225546059835</v>
      </c>
      <c r="J598">
        <f t="shared" si="246"/>
        <v>0.0342371346934614</v>
      </c>
      <c r="K598">
        <f t="shared" si="247"/>
        <v>0.0557816648533643</v>
      </c>
      <c r="L598">
        <f t="shared" si="248"/>
        <v>0.0789296181990028</v>
      </c>
      <c r="M598">
        <f t="shared" si="249"/>
        <v>0.023420080978758</v>
      </c>
      <c r="N598">
        <f t="shared" si="250"/>
        <v>0.0326980044646804</v>
      </c>
      <c r="O598">
        <f t="shared" si="251"/>
        <v>0.042191246271445</v>
      </c>
      <c r="P598">
        <f t="shared" si="252"/>
        <v>-0.00118423971608855</v>
      </c>
      <c r="Q598">
        <f t="shared" si="253"/>
        <v>-0.00240715039554923</v>
      </c>
      <c r="R598">
        <f t="shared" si="254"/>
        <v>-0.00417871869641753</v>
      </c>
      <c r="S598">
        <f t="shared" si="255"/>
        <v>-0.00417871869641753</v>
      </c>
      <c r="T598">
        <f t="shared" si="260"/>
        <v>0.00417871869641753</v>
      </c>
      <c r="U598">
        <f t="shared" si="256"/>
        <v>0.00955063665120053</v>
      </c>
      <c r="V598">
        <f t="shared" si="257"/>
        <v>0.0141737847603864</v>
      </c>
      <c r="W598">
        <f t="shared" si="258"/>
        <v>0.0188048396864599</v>
      </c>
      <c r="X598">
        <f t="shared" si="259"/>
        <v>0.0234821210034569</v>
      </c>
      <c r="Y598" s="1">
        <v>1660.7</v>
      </c>
      <c r="Z598" s="1">
        <v>8429.7</v>
      </c>
      <c r="AA598" s="1">
        <v>173.8</v>
      </c>
      <c r="AB598" s="1">
        <v>180.7</v>
      </c>
      <c r="AC598" s="1">
        <v>174</v>
      </c>
      <c r="AD598" s="1">
        <v>174</v>
      </c>
      <c r="AE598" s="1">
        <v>213</v>
      </c>
      <c r="AF598" s="1">
        <v>215.883</v>
      </c>
      <c r="AG598" s="1">
        <v>87.5511</v>
      </c>
      <c r="AH598">
        <f t="shared" si="261"/>
        <v>0.0609983741795628</v>
      </c>
      <c r="AI598">
        <f t="shared" si="262"/>
        <v>0.0284707640841311</v>
      </c>
      <c r="AJ598">
        <f t="shared" si="263"/>
        <v>0.0391254315304947</v>
      </c>
      <c r="AK598">
        <f t="shared" si="264"/>
        <v>0.050359712230216</v>
      </c>
      <c r="AL598">
        <f t="shared" si="265"/>
        <v>0.0540229885057472</v>
      </c>
      <c r="AM598">
        <f t="shared" si="266"/>
        <v>0.207471264367816</v>
      </c>
      <c r="AN598">
        <f t="shared" si="267"/>
        <v>0.133802816901408</v>
      </c>
      <c r="AO598">
        <f t="shared" si="268"/>
        <v>0.0114923361265129</v>
      </c>
      <c r="AP598">
        <f t="shared" si="269"/>
        <v>0.0274159890623876</v>
      </c>
    </row>
    <row r="599" spans="1:42">
      <c r="A599" s="3" t="s">
        <v>3485</v>
      </c>
      <c r="B599" s="3" t="s">
        <v>3486</v>
      </c>
      <c r="C599" s="3" t="s">
        <v>3487</v>
      </c>
      <c r="D599" s="3" t="s">
        <v>556</v>
      </c>
      <c r="E599" s="3" t="s">
        <v>3488</v>
      </c>
      <c r="F599" s="3" t="s">
        <v>3489</v>
      </c>
      <c r="G599">
        <f t="shared" si="243"/>
        <v>0.0151036618856185</v>
      </c>
      <c r="H599">
        <f t="shared" si="244"/>
        <v>0.00403814233309744</v>
      </c>
      <c r="I599">
        <f t="shared" si="245"/>
        <v>0.0137491171817228</v>
      </c>
      <c r="J599">
        <f t="shared" si="246"/>
        <v>0.034344773093898</v>
      </c>
      <c r="K599">
        <f t="shared" si="247"/>
        <v>0.0607801318054087</v>
      </c>
      <c r="L599">
        <f t="shared" si="248"/>
        <v>0.0832422076001229</v>
      </c>
      <c r="M599">
        <f t="shared" si="249"/>
        <v>0.022847252581363</v>
      </c>
      <c r="N599">
        <f t="shared" si="250"/>
        <v>0.0355232517535484</v>
      </c>
      <c r="O599">
        <f t="shared" si="251"/>
        <v>0.0408480739032005</v>
      </c>
      <c r="P599">
        <f t="shared" si="252"/>
        <v>-0.00135454470389566</v>
      </c>
      <c r="Q599">
        <f t="shared" si="253"/>
        <v>-0.00243686096612368</v>
      </c>
      <c r="R599">
        <f t="shared" si="254"/>
        <v>-0.00403814233309744</v>
      </c>
      <c r="S599">
        <f t="shared" si="255"/>
        <v>-0.00403814233309744</v>
      </c>
      <c r="T599">
        <f t="shared" si="260"/>
        <v>0.00403814233309744</v>
      </c>
      <c r="U599">
        <f t="shared" si="256"/>
        <v>0.00889362975741008</v>
      </c>
      <c r="V599">
        <f t="shared" si="257"/>
        <v>0.0135448373653944</v>
      </c>
      <c r="W599">
        <f t="shared" si="258"/>
        <v>0.0190394409624329</v>
      </c>
      <c r="X599">
        <f t="shared" si="259"/>
        <v>0.0234011675505864</v>
      </c>
      <c r="Y599" s="1">
        <v>1674.4</v>
      </c>
      <c r="Z599" s="1">
        <v>8459.7</v>
      </c>
      <c r="AA599" s="1">
        <v>174.5</v>
      </c>
      <c r="AB599" s="1">
        <v>181.9</v>
      </c>
      <c r="AC599" s="1">
        <v>174.8</v>
      </c>
      <c r="AD599" s="1">
        <v>187.9</v>
      </c>
      <c r="AE599" s="1">
        <v>215.2</v>
      </c>
      <c r="AF599" s="1">
        <v>216.476</v>
      </c>
      <c r="AG599" s="1">
        <v>87.7638</v>
      </c>
      <c r="AH599">
        <f t="shared" si="261"/>
        <v>0.0611562350692785</v>
      </c>
      <c r="AI599">
        <f t="shared" si="262"/>
        <v>0.031029469130111</v>
      </c>
      <c r="AJ599">
        <f t="shared" si="263"/>
        <v>0.0429799426934097</v>
      </c>
      <c r="AK599">
        <f t="shared" si="264"/>
        <v>0.0549752611324904</v>
      </c>
      <c r="AL599">
        <f t="shared" si="265"/>
        <v>0.0617848970251715</v>
      </c>
      <c r="AM599">
        <f t="shared" si="266"/>
        <v>0.171899946780202</v>
      </c>
      <c r="AN599">
        <f t="shared" si="267"/>
        <v>0.175185873605948</v>
      </c>
      <c r="AO599">
        <f t="shared" si="268"/>
        <v>0.0117518801160406</v>
      </c>
      <c r="AP599">
        <f t="shared" si="269"/>
        <v>0.0288410483593463</v>
      </c>
    </row>
    <row r="600" spans="1:42">
      <c r="A600" s="3" t="s">
        <v>3490</v>
      </c>
      <c r="B600" s="3" t="s">
        <v>3491</v>
      </c>
      <c r="C600" s="3" t="s">
        <v>3492</v>
      </c>
      <c r="D600" s="3" t="s">
        <v>3493</v>
      </c>
      <c r="E600" s="3" t="s">
        <v>3494</v>
      </c>
      <c r="F600" s="3" t="s">
        <v>3495</v>
      </c>
      <c r="G600">
        <f t="shared" si="243"/>
        <v>0.00957591383178632</v>
      </c>
      <c r="H600">
        <f t="shared" si="244"/>
        <v>0.00283401202113434</v>
      </c>
      <c r="I600">
        <f t="shared" si="245"/>
        <v>0.00991693690429891</v>
      </c>
      <c r="J600">
        <f t="shared" si="246"/>
        <v>0.0236337978596428</v>
      </c>
      <c r="K600">
        <f t="shared" si="247"/>
        <v>0.041109392136833</v>
      </c>
      <c r="L600">
        <f t="shared" si="248"/>
        <v>0.0578078856063027</v>
      </c>
      <c r="M600">
        <f t="shared" si="249"/>
        <v>0.0197722427801267</v>
      </c>
      <c r="N600">
        <f t="shared" si="250"/>
        <v>0.0300652321083971</v>
      </c>
      <c r="O600">
        <f t="shared" si="251"/>
        <v>0.0384923740258123</v>
      </c>
      <c r="P600">
        <f t="shared" si="252"/>
        <v>0.000341023072512507</v>
      </c>
      <c r="Q600">
        <f t="shared" si="253"/>
        <v>-0.00107246140147353</v>
      </c>
      <c r="R600">
        <f t="shared" si="254"/>
        <v>-0.00283401202113434</v>
      </c>
      <c r="S600">
        <f t="shared" si="255"/>
        <v>-0.00283401202113434</v>
      </c>
      <c r="T600">
        <f t="shared" si="260"/>
        <v>0.00283401202113434</v>
      </c>
      <c r="U600">
        <f t="shared" si="256"/>
        <v>0.00637547446271662</v>
      </c>
      <c r="V600">
        <f t="shared" si="257"/>
        <v>0.0108410639018534</v>
      </c>
      <c r="W600">
        <f t="shared" si="258"/>
        <v>0.0156471059534893</v>
      </c>
      <c r="X600">
        <f t="shared" si="259"/>
        <v>0.0202161595679539</v>
      </c>
      <c r="Y600" s="1">
        <v>1679.8</v>
      </c>
      <c r="Z600" s="1">
        <v>8493.1</v>
      </c>
      <c r="AA600" s="1">
        <v>176.8</v>
      </c>
      <c r="AB600" s="1">
        <v>184.9</v>
      </c>
      <c r="AC600" s="1">
        <v>176.5</v>
      </c>
      <c r="AD600" s="1">
        <v>195.7</v>
      </c>
      <c r="AE600" s="1">
        <v>219.8</v>
      </c>
      <c r="AF600" s="1">
        <v>217.113</v>
      </c>
      <c r="AG600" s="1">
        <v>87.7638</v>
      </c>
      <c r="AH600">
        <f t="shared" si="261"/>
        <v>0.0848910584593405</v>
      </c>
      <c r="AI600">
        <f t="shared" si="262"/>
        <v>0.0304835690148473</v>
      </c>
      <c r="AJ600">
        <f t="shared" si="263"/>
        <v>0.0333710407239818</v>
      </c>
      <c r="AK600">
        <f t="shared" si="264"/>
        <v>0.0443482963764196</v>
      </c>
      <c r="AL600">
        <f t="shared" si="265"/>
        <v>0.0589235127478754</v>
      </c>
      <c r="AM600">
        <f t="shared" si="266"/>
        <v>0.129790495656617</v>
      </c>
      <c r="AN600">
        <f t="shared" si="267"/>
        <v>0.186078252957234</v>
      </c>
      <c r="AO600">
        <f t="shared" si="268"/>
        <v>0.0107225269790386</v>
      </c>
      <c r="AP600">
        <f t="shared" si="269"/>
        <v>0.0320337086589231</v>
      </c>
    </row>
    <row r="601" spans="1:42">
      <c r="A601" s="3" t="s">
        <v>3496</v>
      </c>
      <c r="B601" s="3" t="s">
        <v>3497</v>
      </c>
      <c r="C601" s="3" t="s">
        <v>3498</v>
      </c>
      <c r="D601" s="3" t="s">
        <v>3499</v>
      </c>
      <c r="E601" s="3" t="s">
        <v>3500</v>
      </c>
      <c r="F601" s="3" t="s">
        <v>3501</v>
      </c>
      <c r="G601">
        <f t="shared" si="243"/>
        <v>0.019158780420406</v>
      </c>
      <c r="H601">
        <f t="shared" si="244"/>
        <v>0.00502259212530475</v>
      </c>
      <c r="I601">
        <f t="shared" si="245"/>
        <v>0.0176423276243889</v>
      </c>
      <c r="J601">
        <f t="shared" si="246"/>
        <v>0.038178517062606</v>
      </c>
      <c r="K601">
        <f t="shared" si="247"/>
        <v>0.0574986182751657</v>
      </c>
      <c r="L601">
        <f t="shared" si="248"/>
        <v>0.0741718026200251</v>
      </c>
      <c r="M601">
        <f t="shared" si="249"/>
        <v>0.0270296532741598</v>
      </c>
      <c r="N601">
        <f t="shared" si="250"/>
        <v>0.0380880103599042</v>
      </c>
      <c r="O601">
        <f t="shared" si="251"/>
        <v>0.0482433465849538</v>
      </c>
      <c r="P601">
        <f t="shared" si="252"/>
        <v>-0.00151645279601716</v>
      </c>
      <c r="Q601">
        <f t="shared" si="253"/>
        <v>-0.00336121279863856</v>
      </c>
      <c r="R601">
        <f t="shared" si="254"/>
        <v>-0.00502259212530475</v>
      </c>
      <c r="S601">
        <f t="shared" si="255"/>
        <v>-0.00502259212530475</v>
      </c>
      <c r="T601">
        <f t="shared" si="260"/>
        <v>0.00502259212530475</v>
      </c>
      <c r="U601">
        <f t="shared" si="256"/>
        <v>0.0113324598748469</v>
      </c>
      <c r="V601">
        <f t="shared" si="257"/>
        <v>0.0165648576746178</v>
      </c>
      <c r="W601">
        <f t="shared" si="258"/>
        <v>0.0219456458459394</v>
      </c>
      <c r="X601">
        <f t="shared" si="259"/>
        <v>0.0272051859937423</v>
      </c>
      <c r="Y601" s="1">
        <v>1697.7</v>
      </c>
      <c r="Z601" s="1">
        <v>8509.7</v>
      </c>
      <c r="AA601" s="1">
        <v>177.5</v>
      </c>
      <c r="AB601" s="1">
        <v>185.8</v>
      </c>
      <c r="AC601" s="1">
        <v>177.7</v>
      </c>
      <c r="AD601" s="1">
        <v>201.9</v>
      </c>
      <c r="AE601" s="1">
        <v>227.9</v>
      </c>
      <c r="AF601" s="1">
        <v>217.33</v>
      </c>
      <c r="AG601" s="1">
        <v>88.2156</v>
      </c>
      <c r="AH601">
        <f t="shared" si="261"/>
        <v>0.0839370913588973</v>
      </c>
      <c r="AI601">
        <f t="shared" si="262"/>
        <v>0.033232663901195</v>
      </c>
      <c r="AJ601">
        <f t="shared" si="263"/>
        <v>0.0388732394366198</v>
      </c>
      <c r="AK601">
        <f t="shared" si="264"/>
        <v>0.0516684607104413</v>
      </c>
      <c r="AL601">
        <f t="shared" si="265"/>
        <v>0.0647158131682611</v>
      </c>
      <c r="AM601">
        <f t="shared" si="266"/>
        <v>0.16394254581476</v>
      </c>
      <c r="AN601">
        <f t="shared" si="267"/>
        <v>0.158402808249232</v>
      </c>
      <c r="AO601">
        <f t="shared" si="268"/>
        <v>0.0141904016932774</v>
      </c>
      <c r="AP601">
        <f t="shared" si="269"/>
        <v>0.027942903522733</v>
      </c>
    </row>
    <row r="602" spans="1:42">
      <c r="A602" s="3" t="s">
        <v>3502</v>
      </c>
      <c r="B602" s="3" t="s">
        <v>3503</v>
      </c>
      <c r="C602" s="3" t="s">
        <v>3504</v>
      </c>
      <c r="D602" s="3" t="s">
        <v>3505</v>
      </c>
      <c r="E602" s="3" t="s">
        <v>3506</v>
      </c>
      <c r="F602" s="3" t="s">
        <v>3507</v>
      </c>
      <c r="G602">
        <f t="shared" si="243"/>
        <v>0.0126893854447777</v>
      </c>
      <c r="H602">
        <f t="shared" si="244"/>
        <v>0.00312487734752493</v>
      </c>
      <c r="I602">
        <f t="shared" si="245"/>
        <v>0.0126793541974423</v>
      </c>
      <c r="J602">
        <f t="shared" si="246"/>
        <v>0.0292010266317584</v>
      </c>
      <c r="K602">
        <f t="shared" si="247"/>
        <v>0.0445383437312485</v>
      </c>
      <c r="L602">
        <f t="shared" si="248"/>
        <v>0.0598991879142727</v>
      </c>
      <c r="M602">
        <f t="shared" si="249"/>
        <v>0.024184776671396</v>
      </c>
      <c r="N602">
        <f t="shared" si="250"/>
        <v>0.0336898252613025</v>
      </c>
      <c r="O602">
        <f t="shared" si="251"/>
        <v>0.0439342166270803</v>
      </c>
      <c r="P602">
        <f t="shared" si="252"/>
        <v>-1.00312473354887e-5</v>
      </c>
      <c r="Q602">
        <f t="shared" si="253"/>
        <v>-0.00312487734752493</v>
      </c>
      <c r="R602">
        <f t="shared" si="254"/>
        <v>-0.00312487734752493</v>
      </c>
      <c r="S602">
        <f t="shared" si="255"/>
        <v>-0.00312487734752493</v>
      </c>
      <c r="T602">
        <f t="shared" si="260"/>
        <v>0.00312487734752493</v>
      </c>
      <c r="U602">
        <f t="shared" si="256"/>
        <v>0.00790211577248365</v>
      </c>
      <c r="V602">
        <f t="shared" si="257"/>
        <v>0.0133296694054544</v>
      </c>
      <c r="W602">
        <f t="shared" si="258"/>
        <v>0.0184197083694164</v>
      </c>
      <c r="X602">
        <f t="shared" si="259"/>
        <v>0.0235226100209492</v>
      </c>
      <c r="Y602" s="1">
        <v>1684.1</v>
      </c>
      <c r="Z602" s="1">
        <v>8475.7</v>
      </c>
      <c r="AA602" s="1">
        <v>179.3</v>
      </c>
      <c r="AB602" s="1">
        <v>188.4</v>
      </c>
      <c r="AC602" s="1">
        <v>180.5</v>
      </c>
      <c r="AD602" s="1">
        <v>219</v>
      </c>
      <c r="AE602" s="1">
        <v>234.8</v>
      </c>
      <c r="AF602" s="1">
        <v>217.469</v>
      </c>
      <c r="AG602" s="1">
        <v>88.1718</v>
      </c>
      <c r="AH602">
        <f t="shared" si="261"/>
        <v>0.109375927795262</v>
      </c>
      <c r="AI602">
        <f t="shared" si="262"/>
        <v>0.0449284424885259</v>
      </c>
      <c r="AJ602">
        <f t="shared" si="263"/>
        <v>0.0362520914668154</v>
      </c>
      <c r="AK602">
        <f t="shared" si="264"/>
        <v>0.0461783439490445</v>
      </c>
      <c r="AL602">
        <f t="shared" si="265"/>
        <v>0.0620498614958448</v>
      </c>
      <c r="AM602">
        <f t="shared" si="266"/>
        <v>0.107305936073059</v>
      </c>
      <c r="AN602">
        <f t="shared" si="267"/>
        <v>0.14778534923339</v>
      </c>
      <c r="AO602">
        <f t="shared" si="268"/>
        <v>0.0164023378044687</v>
      </c>
      <c r="AP602">
        <f t="shared" si="269"/>
        <v>0.0288289453090444</v>
      </c>
    </row>
    <row r="603" spans="1:42">
      <c r="A603" s="3" t="s">
        <v>3508</v>
      </c>
      <c r="B603" s="3" t="s">
        <v>3509</v>
      </c>
      <c r="C603" s="3" t="s">
        <v>3510</v>
      </c>
      <c r="D603" s="3" t="s">
        <v>3025</v>
      </c>
      <c r="E603" s="3" t="s">
        <v>3511</v>
      </c>
      <c r="F603" s="3" t="s">
        <v>3489</v>
      </c>
      <c r="G603">
        <f t="shared" si="243"/>
        <v>0.0131672523874967</v>
      </c>
      <c r="H603">
        <f t="shared" si="244"/>
        <v>0.00366671418762427</v>
      </c>
      <c r="I603">
        <f t="shared" si="245"/>
        <v>0.01263544689536</v>
      </c>
      <c r="J603">
        <f t="shared" si="246"/>
        <v>0.0272691864893569</v>
      </c>
      <c r="K603">
        <f t="shared" si="247"/>
        <v>0.0393607337257632</v>
      </c>
      <c r="L603">
        <f t="shared" si="248"/>
        <v>0.0501606583234395</v>
      </c>
      <c r="M603">
        <f t="shared" si="249"/>
        <v>0.0244677514602273</v>
      </c>
      <c r="N603">
        <f t="shared" si="250"/>
        <v>0.0335550062186471</v>
      </c>
      <c r="O603">
        <f t="shared" si="251"/>
        <v>0.0426809189910733</v>
      </c>
      <c r="P603">
        <f t="shared" si="252"/>
        <v>-0.000531805492136812</v>
      </c>
      <c r="Q603">
        <f t="shared" si="253"/>
        <v>-0.00366671418762427</v>
      </c>
      <c r="R603">
        <f t="shared" si="254"/>
        <v>-0.00366671418762427</v>
      </c>
      <c r="S603">
        <f t="shared" si="255"/>
        <v>-0.00366671418762427</v>
      </c>
      <c r="T603">
        <f t="shared" si="260"/>
        <v>0.00366671418762427</v>
      </c>
      <c r="U603">
        <f t="shared" si="256"/>
        <v>0.00815108054149209</v>
      </c>
      <c r="V603">
        <f t="shared" si="257"/>
        <v>0.0135899708477372</v>
      </c>
      <c r="W603">
        <f t="shared" si="258"/>
        <v>0.0185812296904647</v>
      </c>
      <c r="X603">
        <f t="shared" si="259"/>
        <v>0.0234011675505864</v>
      </c>
      <c r="Y603" s="1">
        <v>1704.8</v>
      </c>
      <c r="Z603" s="1">
        <v>8526.9</v>
      </c>
      <c r="AA603" s="1">
        <v>178.2</v>
      </c>
      <c r="AB603" s="1">
        <v>186.7</v>
      </c>
      <c r="AC603" s="1">
        <v>180.3</v>
      </c>
      <c r="AD603" s="1">
        <v>215.7</v>
      </c>
      <c r="AE603" s="1">
        <v>229.2</v>
      </c>
      <c r="AF603" s="1">
        <v>217.397</v>
      </c>
      <c r="AG603" s="1">
        <v>88.4868</v>
      </c>
      <c r="AH603">
        <f t="shared" si="261"/>
        <v>0.102064758329423</v>
      </c>
      <c r="AI603">
        <f t="shared" si="262"/>
        <v>0.0436970059458889</v>
      </c>
      <c r="AJ603">
        <f t="shared" si="263"/>
        <v>0.0544332210998879</v>
      </c>
      <c r="AK603">
        <f t="shared" si="264"/>
        <v>0.0717728976968399</v>
      </c>
      <c r="AL603">
        <f t="shared" si="265"/>
        <v>0.08153078202995</v>
      </c>
      <c r="AM603">
        <f t="shared" si="266"/>
        <v>0.165044042651831</v>
      </c>
      <c r="AN603">
        <f t="shared" si="267"/>
        <v>0.204188481675393</v>
      </c>
      <c r="AO603">
        <f t="shared" si="268"/>
        <v>0.0212100442968395</v>
      </c>
      <c r="AP603">
        <f t="shared" si="269"/>
        <v>0.0288348092596862</v>
      </c>
    </row>
    <row r="604" spans="1:42">
      <c r="A604" s="3" t="s">
        <v>3512</v>
      </c>
      <c r="B604" s="3" t="s">
        <v>3513</v>
      </c>
      <c r="C604" s="3" t="s">
        <v>3514</v>
      </c>
      <c r="D604" s="3" t="s">
        <v>3515</v>
      </c>
      <c r="E604" s="3" t="s">
        <v>3516</v>
      </c>
      <c r="F604" s="3" t="s">
        <v>2748</v>
      </c>
      <c r="G604">
        <f t="shared" si="243"/>
        <v>0.017085786853863</v>
      </c>
      <c r="H604">
        <f t="shared" si="244"/>
        <v>0.00458047437410925</v>
      </c>
      <c r="I604">
        <f t="shared" si="245"/>
        <v>0.0154997914600828</v>
      </c>
      <c r="J604">
        <f t="shared" si="246"/>
        <v>0.0308180303817944</v>
      </c>
      <c r="K604">
        <f t="shared" si="247"/>
        <v>0.0460604932132049</v>
      </c>
      <c r="L604">
        <f t="shared" si="248"/>
        <v>0.0566745506670111</v>
      </c>
      <c r="M604">
        <f t="shared" si="249"/>
        <v>0.0269484505955845</v>
      </c>
      <c r="N604">
        <f t="shared" si="250"/>
        <v>0.0383548951799476</v>
      </c>
      <c r="O604">
        <f t="shared" si="251"/>
        <v>0.0440874638418506</v>
      </c>
      <c r="P604">
        <f t="shared" si="252"/>
        <v>-0.00158599539378027</v>
      </c>
      <c r="Q604">
        <f t="shared" si="253"/>
        <v>-0.00458047437410925</v>
      </c>
      <c r="R604">
        <f t="shared" si="254"/>
        <v>-0.00458047437410925</v>
      </c>
      <c r="S604">
        <f t="shared" si="255"/>
        <v>-0.00458047437410925</v>
      </c>
      <c r="T604">
        <f t="shared" si="260"/>
        <v>0.00458047437410925</v>
      </c>
      <c r="U604">
        <f t="shared" si="256"/>
        <v>0.010040132917096</v>
      </c>
      <c r="V604">
        <f t="shared" si="257"/>
        <v>0.0156762388099255</v>
      </c>
      <c r="W604">
        <f t="shared" si="258"/>
        <v>0.021345902902431</v>
      </c>
      <c r="X604">
        <f t="shared" si="259"/>
        <v>0.0258942150903149</v>
      </c>
      <c r="Y604" s="1">
        <v>1712.3</v>
      </c>
      <c r="Z604" s="1">
        <v>8520.4</v>
      </c>
      <c r="AA604" s="1">
        <v>179.1</v>
      </c>
      <c r="AB604" s="1">
        <v>188.1</v>
      </c>
      <c r="AC604" s="1">
        <v>181.1</v>
      </c>
      <c r="AD604" s="1">
        <v>213.4</v>
      </c>
      <c r="AE604" s="1">
        <v>235.3</v>
      </c>
      <c r="AF604" s="1">
        <v>217.44</v>
      </c>
      <c r="AG604" s="1">
        <v>88.8606</v>
      </c>
      <c r="AH604">
        <f t="shared" si="261"/>
        <v>0.104362553290895</v>
      </c>
      <c r="AI604">
        <f t="shared" si="262"/>
        <v>0.0499507065395991</v>
      </c>
      <c r="AJ604">
        <f t="shared" si="263"/>
        <v>0.0547180346175322</v>
      </c>
      <c r="AK604">
        <f t="shared" si="264"/>
        <v>0.0701754385964913</v>
      </c>
      <c r="AL604">
        <f t="shared" si="265"/>
        <v>0.0900055218111541</v>
      </c>
      <c r="AM604">
        <f t="shared" si="266"/>
        <v>0.165885660731022</v>
      </c>
      <c r="AN604">
        <f t="shared" si="267"/>
        <v>0.167445813854654</v>
      </c>
      <c r="AO604">
        <f t="shared" si="268"/>
        <v>0.0264578734363503</v>
      </c>
      <c r="AP604">
        <f t="shared" si="269"/>
        <v>0.0264121556685414</v>
      </c>
    </row>
    <row r="605" spans="1:42">
      <c r="A605" s="3" t="s">
        <v>3517</v>
      </c>
      <c r="B605" s="3" t="s">
        <v>3518</v>
      </c>
      <c r="C605" s="3" t="s">
        <v>3519</v>
      </c>
      <c r="D605" s="3" t="s">
        <v>3520</v>
      </c>
      <c r="E605" s="3" t="s">
        <v>3521</v>
      </c>
      <c r="F605" s="3" t="s">
        <v>3522</v>
      </c>
      <c r="G605">
        <f t="shared" si="243"/>
        <v>0.0166550928743337</v>
      </c>
      <c r="H605">
        <f t="shared" si="244"/>
        <v>0.00413855200464124</v>
      </c>
      <c r="I605">
        <f t="shared" si="245"/>
        <v>0.0147690759229862</v>
      </c>
      <c r="J605">
        <f t="shared" si="246"/>
        <v>0.0326255629121753</v>
      </c>
      <c r="K605">
        <f t="shared" si="247"/>
        <v>0.0499614960869537</v>
      </c>
      <c r="L605">
        <f t="shared" si="248"/>
        <v>0.0623699626756161</v>
      </c>
      <c r="M605">
        <f t="shared" si="249"/>
        <v>0.0255982270152634</v>
      </c>
      <c r="N605">
        <f t="shared" si="250"/>
        <v>0.0363788737975732</v>
      </c>
      <c r="O605">
        <f t="shared" si="251"/>
        <v>0.0417236803269158</v>
      </c>
      <c r="P605">
        <f t="shared" si="252"/>
        <v>-0.00188601695134748</v>
      </c>
      <c r="Q605">
        <f t="shared" si="253"/>
        <v>-0.00413855200464124</v>
      </c>
      <c r="R605">
        <f t="shared" si="254"/>
        <v>-0.00413855200464124</v>
      </c>
      <c r="S605">
        <f t="shared" si="255"/>
        <v>-0.00413855200464124</v>
      </c>
      <c r="T605">
        <f t="shared" si="260"/>
        <v>0.00413855200464124</v>
      </c>
      <c r="U605">
        <f t="shared" si="256"/>
        <v>0.00945381396381365</v>
      </c>
      <c r="V605">
        <f t="shared" si="257"/>
        <v>0.0148352849809636</v>
      </c>
      <c r="W605">
        <f t="shared" si="258"/>
        <v>0.020221182185116</v>
      </c>
      <c r="X605">
        <f t="shared" si="259"/>
        <v>0.0245216818134759</v>
      </c>
      <c r="Y605" s="1">
        <v>1701.6</v>
      </c>
      <c r="Z605" s="1">
        <v>8545.5</v>
      </c>
      <c r="AA605" s="1">
        <v>178.9</v>
      </c>
      <c r="AB605" s="1">
        <v>187.7</v>
      </c>
      <c r="AC605" s="1">
        <v>182.5</v>
      </c>
      <c r="AD605" s="1">
        <v>208.6</v>
      </c>
      <c r="AE605" s="1">
        <v>243.6</v>
      </c>
      <c r="AF605" s="1">
        <v>217.373</v>
      </c>
      <c r="AG605" s="1">
        <v>88.9289</v>
      </c>
      <c r="AH605">
        <f t="shared" si="261"/>
        <v>0.118770568876352</v>
      </c>
      <c r="AI605">
        <f t="shared" si="262"/>
        <v>0.0524252530571646</v>
      </c>
      <c r="AJ605">
        <f t="shared" si="263"/>
        <v>0.0631637786472889</v>
      </c>
      <c r="AK605">
        <f t="shared" si="264"/>
        <v>0.0809802876931274</v>
      </c>
      <c r="AL605">
        <f t="shared" si="265"/>
        <v>0.0958904109589041</v>
      </c>
      <c r="AM605">
        <f t="shared" si="266"/>
        <v>0.234419942473634</v>
      </c>
      <c r="AN605">
        <f t="shared" si="267"/>
        <v>0.155172413793103</v>
      </c>
      <c r="AO605">
        <f t="shared" si="268"/>
        <v>0.0306247786063587</v>
      </c>
      <c r="AP605">
        <f t="shared" si="269"/>
        <v>0.025044726742375</v>
      </c>
    </row>
    <row r="606" spans="1:42">
      <c r="A606" s="3" t="s">
        <v>3523</v>
      </c>
      <c r="B606" s="3" t="s">
        <v>3524</v>
      </c>
      <c r="C606" s="3" t="s">
        <v>3525</v>
      </c>
      <c r="D606" s="3" t="s">
        <v>3526</v>
      </c>
      <c r="E606" s="3" t="s">
        <v>3527</v>
      </c>
      <c r="F606" s="3" t="s">
        <v>3528</v>
      </c>
      <c r="G606">
        <f t="shared" si="243"/>
        <v>0.0132823631787106</v>
      </c>
      <c r="H606">
        <f t="shared" si="244"/>
        <v>0.00368678785799512</v>
      </c>
      <c r="I606">
        <f t="shared" si="245"/>
        <v>0.0114573072686642</v>
      </c>
      <c r="J606">
        <f t="shared" si="246"/>
        <v>0.027789512950125</v>
      </c>
      <c r="K606">
        <f t="shared" si="247"/>
        <v>0.046936598365027</v>
      </c>
      <c r="L606">
        <f t="shared" si="248"/>
        <v>0.0569020286899783</v>
      </c>
      <c r="M606">
        <f t="shared" si="249"/>
        <v>0.0216962533438834</v>
      </c>
      <c r="N606">
        <f t="shared" si="250"/>
        <v>0.0339791903578162</v>
      </c>
      <c r="O606">
        <f t="shared" si="251"/>
        <v>0.0352412219438608</v>
      </c>
      <c r="P606">
        <f t="shared" si="252"/>
        <v>-0.00182505591004636</v>
      </c>
      <c r="Q606">
        <f t="shared" si="253"/>
        <v>-0.00368678785799512</v>
      </c>
      <c r="R606">
        <f t="shared" si="254"/>
        <v>-0.00368678785799512</v>
      </c>
      <c r="S606">
        <f t="shared" si="255"/>
        <v>-0.00368678785799512</v>
      </c>
      <c r="T606">
        <f t="shared" si="260"/>
        <v>0.00368678785799512</v>
      </c>
      <c r="U606">
        <f t="shared" si="256"/>
        <v>0.0075720475633297</v>
      </c>
      <c r="V606">
        <f t="shared" si="257"/>
        <v>0.0122801161568476</v>
      </c>
      <c r="W606">
        <f t="shared" si="258"/>
        <v>0.0177048847070898</v>
      </c>
      <c r="X606">
        <f t="shared" si="259"/>
        <v>0.0212121521544439</v>
      </c>
      <c r="Y606" s="1">
        <v>1705.8</v>
      </c>
      <c r="Z606" s="1">
        <v>8592.2</v>
      </c>
      <c r="AA606" s="1">
        <v>178.5</v>
      </c>
      <c r="AB606" s="1">
        <v>187.1</v>
      </c>
      <c r="AC606" s="1">
        <v>182.9</v>
      </c>
      <c r="AD606" s="1">
        <v>204.5</v>
      </c>
      <c r="AE606" s="1">
        <v>236.7</v>
      </c>
      <c r="AF606" s="1">
        <v>217.182</v>
      </c>
      <c r="AG606" s="1">
        <v>89.1975</v>
      </c>
      <c r="AH606">
        <f t="shared" si="261"/>
        <v>0.132313284089577</v>
      </c>
      <c r="AI606">
        <f t="shared" si="262"/>
        <v>0.052582574893508</v>
      </c>
      <c r="AJ606">
        <f t="shared" si="263"/>
        <v>0.0661064425770309</v>
      </c>
      <c r="AK606">
        <f t="shared" si="264"/>
        <v>0.0849812934259754</v>
      </c>
      <c r="AL606">
        <f t="shared" si="265"/>
        <v>0.101148168398032</v>
      </c>
      <c r="AM606">
        <f t="shared" si="266"/>
        <v>0.223960880195599</v>
      </c>
      <c r="AN606">
        <f t="shared" si="267"/>
        <v>0.172792564427546</v>
      </c>
      <c r="AO606">
        <f t="shared" si="268"/>
        <v>0.0343122358206481</v>
      </c>
      <c r="AP606">
        <f t="shared" si="269"/>
        <v>0.0221127273746461</v>
      </c>
    </row>
    <row r="607" spans="1:42">
      <c r="A607" s="3" t="s">
        <v>3529</v>
      </c>
      <c r="B607" s="3" t="s">
        <v>3530</v>
      </c>
      <c r="C607" s="3" t="s">
        <v>3531</v>
      </c>
      <c r="D607" s="3" t="s">
        <v>3532</v>
      </c>
      <c r="E607" s="3" t="s">
        <v>2997</v>
      </c>
      <c r="F607" s="3" t="s">
        <v>3533</v>
      </c>
      <c r="G607">
        <f t="shared" si="243"/>
        <v>0.00953313339728022</v>
      </c>
      <c r="H607">
        <f t="shared" si="244"/>
        <v>0.00307472211707622</v>
      </c>
      <c r="I607">
        <f t="shared" si="245"/>
        <v>0.00834018069822231</v>
      </c>
      <c r="J607">
        <f t="shared" si="246"/>
        <v>0.0195387555701986</v>
      </c>
      <c r="K607">
        <f t="shared" si="247"/>
        <v>0.0331892903643896</v>
      </c>
      <c r="L607">
        <f t="shared" si="248"/>
        <v>0.0381888001768845</v>
      </c>
      <c r="M607">
        <f t="shared" si="249"/>
        <v>0.0169022705664822</v>
      </c>
      <c r="N607">
        <f t="shared" si="250"/>
        <v>0.0295132308990598</v>
      </c>
      <c r="O607">
        <f t="shared" si="251"/>
        <v>0.0320833623879607</v>
      </c>
      <c r="P607">
        <f t="shared" si="252"/>
        <v>-0.00119295269905786</v>
      </c>
      <c r="Q607">
        <f t="shared" si="253"/>
        <v>-0.00307472211707622</v>
      </c>
      <c r="R607">
        <f t="shared" si="254"/>
        <v>-0.00307472211707622</v>
      </c>
      <c r="S607">
        <f t="shared" si="255"/>
        <v>-0.00307472211707622</v>
      </c>
      <c r="T607">
        <f t="shared" si="260"/>
        <v>0.00307472211707622</v>
      </c>
      <c r="U607">
        <f t="shared" si="256"/>
        <v>0.00570745140764927</v>
      </c>
      <c r="V607">
        <f t="shared" si="257"/>
        <v>0.00943905779392693</v>
      </c>
      <c r="W607">
        <f t="shared" si="258"/>
        <v>0.0144576010702101</v>
      </c>
      <c r="X607">
        <f t="shared" si="259"/>
        <v>0.0179827533337603</v>
      </c>
      <c r="Y607" s="1">
        <v>1722.3</v>
      </c>
      <c r="Z607" s="1">
        <v>8612.3</v>
      </c>
      <c r="AA607" s="1">
        <v>178.2</v>
      </c>
      <c r="AB607" s="1">
        <v>186.6</v>
      </c>
      <c r="AC607" s="1">
        <v>181.9</v>
      </c>
      <c r="AD607" s="1">
        <v>199.5</v>
      </c>
      <c r="AE607" s="1">
        <v>227.2</v>
      </c>
      <c r="AF607" s="1">
        <v>217.206</v>
      </c>
      <c r="AG607" s="1">
        <v>89.3064</v>
      </c>
      <c r="AH607">
        <f t="shared" si="261"/>
        <v>0.129361899785171</v>
      </c>
      <c r="AI607">
        <f t="shared" si="262"/>
        <v>0.0589505706954009</v>
      </c>
      <c r="AJ607">
        <f t="shared" si="263"/>
        <v>0.0684624017957352</v>
      </c>
      <c r="AK607">
        <f t="shared" si="264"/>
        <v>0.087352625937835</v>
      </c>
      <c r="AL607">
        <f t="shared" si="265"/>
        <v>0.109950522264981</v>
      </c>
      <c r="AM607">
        <f t="shared" si="266"/>
        <v>0.258145363408521</v>
      </c>
      <c r="AN607">
        <f t="shared" si="267"/>
        <v>0.220950704225352</v>
      </c>
      <c r="AO607">
        <f t="shared" si="268"/>
        <v>0.0351325469830484</v>
      </c>
      <c r="AP607">
        <f t="shared" si="269"/>
        <v>0.0200646314261912</v>
      </c>
    </row>
    <row r="608" spans="1:42">
      <c r="A608" s="3" t="s">
        <v>3534</v>
      </c>
      <c r="B608" s="3" t="s">
        <v>3535</v>
      </c>
      <c r="C608" s="3" t="s">
        <v>3079</v>
      </c>
      <c r="D608" s="3" t="s">
        <v>3536</v>
      </c>
      <c r="E608" s="3" t="s">
        <v>3537</v>
      </c>
      <c r="F608" s="3" t="s">
        <v>3538</v>
      </c>
      <c r="G608">
        <f t="shared" si="243"/>
        <v>0.00826305420625614</v>
      </c>
      <c r="H608">
        <f t="shared" si="244"/>
        <v>0.002783871376616</v>
      </c>
      <c r="I608">
        <f t="shared" si="245"/>
        <v>0.00779185499556868</v>
      </c>
      <c r="J608">
        <f t="shared" si="246"/>
        <v>0.017113184166627</v>
      </c>
      <c r="K608">
        <f t="shared" si="247"/>
        <v>0.0321985183695387</v>
      </c>
      <c r="L608">
        <f t="shared" si="248"/>
        <v>0.0436368849742984</v>
      </c>
      <c r="M608">
        <f t="shared" si="249"/>
        <v>0.0134915817617743</v>
      </c>
      <c r="N608">
        <f t="shared" si="250"/>
        <v>0.0248603654894646</v>
      </c>
      <c r="O608">
        <f t="shared" si="251"/>
        <v>0.0318920024785906</v>
      </c>
      <c r="P608">
        <f t="shared" si="252"/>
        <v>-0.000471199210687405</v>
      </c>
      <c r="Q608">
        <f t="shared" si="253"/>
        <v>-0.002783871376616</v>
      </c>
      <c r="R608">
        <f t="shared" si="254"/>
        <v>-0.002783871376616</v>
      </c>
      <c r="S608">
        <f t="shared" si="255"/>
        <v>-0.002783871376616</v>
      </c>
      <c r="T608">
        <f t="shared" si="260"/>
        <v>0.002783871376616</v>
      </c>
      <c r="U608">
        <f t="shared" si="256"/>
        <v>0.00528786318609237</v>
      </c>
      <c r="V608">
        <f t="shared" si="257"/>
        <v>0.00802243604465303</v>
      </c>
      <c r="W608">
        <f t="shared" si="258"/>
        <v>0.0122319184058559</v>
      </c>
      <c r="X608">
        <f t="shared" si="259"/>
        <v>0.0161639352204028</v>
      </c>
      <c r="Y608" s="1">
        <v>1724.5</v>
      </c>
      <c r="Z608" s="1">
        <v>8609.1</v>
      </c>
      <c r="AA608" s="1">
        <v>178.6</v>
      </c>
      <c r="AB608" s="1">
        <v>187.2</v>
      </c>
      <c r="AC608" s="1">
        <v>181.4</v>
      </c>
      <c r="AD608" s="1">
        <v>203.2</v>
      </c>
      <c r="AE608" s="1">
        <v>226</v>
      </c>
      <c r="AF608" s="1">
        <v>217.649</v>
      </c>
      <c r="AG608" s="1">
        <v>89.4336</v>
      </c>
      <c r="AH608">
        <f t="shared" si="261"/>
        <v>0.162365903160336</v>
      </c>
      <c r="AI608">
        <f t="shared" si="262"/>
        <v>0.0794508136739032</v>
      </c>
      <c r="AJ608">
        <f t="shared" si="263"/>
        <v>0.0716685330347145</v>
      </c>
      <c r="AK608">
        <f t="shared" si="264"/>
        <v>0.0908119658119658</v>
      </c>
      <c r="AL608">
        <f t="shared" si="265"/>
        <v>0.117971334068357</v>
      </c>
      <c r="AM608">
        <f t="shared" si="266"/>
        <v>0.232775590551181</v>
      </c>
      <c r="AN608">
        <f t="shared" si="267"/>
        <v>0.25</v>
      </c>
      <c r="AO608">
        <f t="shared" si="268"/>
        <v>0.0361407587445841</v>
      </c>
      <c r="AP608">
        <f t="shared" si="269"/>
        <v>0.0226145430800058</v>
      </c>
    </row>
    <row r="609" spans="1:42">
      <c r="A609" s="3" t="s">
        <v>3539</v>
      </c>
      <c r="B609" s="3" t="s">
        <v>3540</v>
      </c>
      <c r="C609" s="3" t="s">
        <v>3541</v>
      </c>
      <c r="D609" s="3" t="s">
        <v>3542</v>
      </c>
      <c r="E609" s="3" t="s">
        <v>3543</v>
      </c>
      <c r="F609" s="3" t="s">
        <v>1128</v>
      </c>
      <c r="G609">
        <f t="shared" si="243"/>
        <v>0.00788221041679199</v>
      </c>
      <c r="H609">
        <f t="shared" si="244"/>
        <v>0.00248308029380636</v>
      </c>
      <c r="I609">
        <f t="shared" si="245"/>
        <v>0.00683015354876789</v>
      </c>
      <c r="J609">
        <f t="shared" si="246"/>
        <v>0.0163596205953205</v>
      </c>
      <c r="K609">
        <f t="shared" si="247"/>
        <v>0.0306302345254171</v>
      </c>
      <c r="L609">
        <f t="shared" si="248"/>
        <v>0.042382684438708</v>
      </c>
      <c r="M609">
        <f t="shared" si="249"/>
        <v>0.0111548147972894</v>
      </c>
      <c r="N609">
        <f t="shared" si="250"/>
        <v>0.0203539458803915</v>
      </c>
      <c r="O609">
        <f t="shared" si="251"/>
        <v>0.0263760600432221</v>
      </c>
      <c r="P609">
        <f t="shared" si="252"/>
        <v>-0.00105205686802405</v>
      </c>
      <c r="Q609">
        <f t="shared" si="253"/>
        <v>-0.00248308029380636</v>
      </c>
      <c r="R609">
        <f t="shared" si="254"/>
        <v>-0.00248308029380636</v>
      </c>
      <c r="S609">
        <f t="shared" si="255"/>
        <v>-0.00248308029380636</v>
      </c>
      <c r="T609">
        <f t="shared" si="260"/>
        <v>0.00248308029380636</v>
      </c>
      <c r="U609">
        <f t="shared" si="256"/>
        <v>0.00465661692128717</v>
      </c>
      <c r="V609">
        <f t="shared" si="257"/>
        <v>0.00682268287995455</v>
      </c>
      <c r="W609">
        <f t="shared" si="258"/>
        <v>0.0102054986300638</v>
      </c>
      <c r="X609">
        <f t="shared" si="259"/>
        <v>0.0134396109126955</v>
      </c>
      <c r="Y609" s="1">
        <v>1743.5</v>
      </c>
      <c r="Z609" s="1">
        <v>8635.2</v>
      </c>
      <c r="AA609" s="1">
        <v>179.9</v>
      </c>
      <c r="AB609" s="1">
        <v>188.8</v>
      </c>
      <c r="AC609" s="1">
        <v>182.5</v>
      </c>
      <c r="AD609" s="1">
        <v>209</v>
      </c>
      <c r="AE609" s="1">
        <v>234.8</v>
      </c>
      <c r="AF609" s="1">
        <v>218.062</v>
      </c>
      <c r="AG609" s="1">
        <v>89.7992</v>
      </c>
      <c r="AH609">
        <f t="shared" si="261"/>
        <v>0.208029825064525</v>
      </c>
      <c r="AI609">
        <f t="shared" si="262"/>
        <v>0.0981795441912172</v>
      </c>
      <c r="AJ609">
        <f t="shared" si="263"/>
        <v>0.066147859922179</v>
      </c>
      <c r="AK609">
        <f t="shared" si="264"/>
        <v>0.083686440677966</v>
      </c>
      <c r="AL609">
        <f t="shared" si="265"/>
        <v>0.105753424657534</v>
      </c>
      <c r="AM609">
        <f t="shared" si="266"/>
        <v>0.188038277511962</v>
      </c>
      <c r="AN609">
        <f t="shared" si="267"/>
        <v>0.183560477001703</v>
      </c>
      <c r="AO609">
        <f t="shared" si="268"/>
        <v>0.0376223275949041</v>
      </c>
      <c r="AP609">
        <f t="shared" si="269"/>
        <v>0.0170146281926788</v>
      </c>
    </row>
    <row r="610" spans="1:42">
      <c r="A610" s="3" t="s">
        <v>3544</v>
      </c>
      <c r="B610" s="3" t="s">
        <v>3545</v>
      </c>
      <c r="C610" s="3" t="s">
        <v>3546</v>
      </c>
      <c r="D610" s="3" t="s">
        <v>3138</v>
      </c>
      <c r="E610" s="3" t="s">
        <v>3547</v>
      </c>
      <c r="F610" s="3" t="s">
        <v>3548</v>
      </c>
      <c r="G610">
        <f t="shared" si="243"/>
        <v>0.00651265128682918</v>
      </c>
      <c r="H610">
        <f t="shared" si="244"/>
        <v>0.00299447898032898</v>
      </c>
      <c r="I610">
        <f t="shared" si="245"/>
        <v>0.00528974060736856</v>
      </c>
      <c r="J610">
        <f t="shared" si="246"/>
        <v>0.0142040220938616</v>
      </c>
      <c r="K610">
        <f t="shared" si="247"/>
        <v>0.0257300378928484</v>
      </c>
      <c r="L610">
        <f t="shared" si="248"/>
        <v>0.0375641825731715</v>
      </c>
      <c r="M610">
        <f t="shared" si="249"/>
        <v>0.0111534743047774</v>
      </c>
      <c r="N610">
        <f t="shared" si="250"/>
        <v>0.0190432929258066</v>
      </c>
      <c r="O610">
        <f t="shared" si="251"/>
        <v>0.0256736080284207</v>
      </c>
      <c r="P610">
        <f t="shared" si="252"/>
        <v>-0.00122291067946068</v>
      </c>
      <c r="Q610">
        <f t="shared" si="253"/>
        <v>-0.00299447898032898</v>
      </c>
      <c r="R610">
        <f t="shared" si="254"/>
        <v>-0.00299447898032898</v>
      </c>
      <c r="S610">
        <f t="shared" si="255"/>
        <v>-0.00299447898032898</v>
      </c>
      <c r="T610">
        <f t="shared" si="260"/>
        <v>0.00299447898032898</v>
      </c>
      <c r="U610">
        <f t="shared" si="256"/>
        <v>0.00414210979384876</v>
      </c>
      <c r="V610">
        <f t="shared" si="257"/>
        <v>0.0064792312974917</v>
      </c>
      <c r="W610">
        <f t="shared" si="258"/>
        <v>0.0096202467045704</v>
      </c>
      <c r="X610">
        <f t="shared" si="259"/>
        <v>0.0128309189693404</v>
      </c>
      <c r="Y610" s="1">
        <v>1762</v>
      </c>
      <c r="Z610" s="1">
        <v>8669.7</v>
      </c>
      <c r="AA610" s="1">
        <v>180.6</v>
      </c>
      <c r="AB610" s="1">
        <v>189.8</v>
      </c>
      <c r="AC610" s="1">
        <v>183.4</v>
      </c>
      <c r="AD610" s="1">
        <v>210.1</v>
      </c>
      <c r="AE610" s="1">
        <v>241.5</v>
      </c>
      <c r="AF610" s="1">
        <v>218.364</v>
      </c>
      <c r="AG610" s="1">
        <v>89.9514</v>
      </c>
      <c r="AH610">
        <f t="shared" si="261"/>
        <v>0.204653802497162</v>
      </c>
      <c r="AI610">
        <f t="shared" si="262"/>
        <v>0.0960702215762944</v>
      </c>
      <c r="AJ610">
        <f t="shared" si="263"/>
        <v>0.0719822812846069</v>
      </c>
      <c r="AK610">
        <f t="shared" si="264"/>
        <v>0.0911485774499472</v>
      </c>
      <c r="AL610">
        <f t="shared" si="265"/>
        <v>0.106870229007634</v>
      </c>
      <c r="AM610">
        <f t="shared" si="266"/>
        <v>0.201332698714898</v>
      </c>
      <c r="AN610">
        <f t="shared" si="267"/>
        <v>0.13416149068323</v>
      </c>
      <c r="AO610">
        <f t="shared" si="268"/>
        <v>0.0389533073217197</v>
      </c>
      <c r="AP610">
        <f t="shared" si="269"/>
        <v>0.0208623767945801</v>
      </c>
    </row>
    <row r="611" spans="1:42">
      <c r="A611" s="3" t="s">
        <v>3549</v>
      </c>
      <c r="B611" s="3" t="s">
        <v>3550</v>
      </c>
      <c r="C611" s="3" t="s">
        <v>3551</v>
      </c>
      <c r="D611" s="3" t="s">
        <v>3552</v>
      </c>
      <c r="E611" s="3" t="s">
        <v>3553</v>
      </c>
      <c r="F611" s="3" t="s">
        <v>3554</v>
      </c>
      <c r="G611">
        <f t="shared" si="243"/>
        <v>0.00468845763531139</v>
      </c>
      <c r="H611">
        <f t="shared" si="244"/>
        <v>0.00268359762920178</v>
      </c>
      <c r="I611">
        <f t="shared" si="245"/>
        <v>0.00360614137308345</v>
      </c>
      <c r="J611">
        <f t="shared" si="246"/>
        <v>0.0103650902207784</v>
      </c>
      <c r="K611">
        <f t="shared" si="247"/>
        <v>0.0215392155300861</v>
      </c>
      <c r="L611">
        <f t="shared" si="248"/>
        <v>0.0322295457021913</v>
      </c>
      <c r="M611">
        <f t="shared" si="249"/>
        <v>0.00908789304203758</v>
      </c>
      <c r="N611">
        <f t="shared" si="250"/>
        <v>0.0183859981084864</v>
      </c>
      <c r="O611">
        <f t="shared" si="251"/>
        <v>0.0251692983839322</v>
      </c>
      <c r="P611">
        <f t="shared" si="252"/>
        <v>-0.00108231626222801</v>
      </c>
      <c r="Q611">
        <f t="shared" si="253"/>
        <v>-0.00268359762920178</v>
      </c>
      <c r="R611">
        <f t="shared" si="254"/>
        <v>-0.00268359762920178</v>
      </c>
      <c r="S611">
        <f t="shared" si="255"/>
        <v>-0.00268359762920178</v>
      </c>
      <c r="T611">
        <f t="shared" si="260"/>
        <v>0.00268359762920178</v>
      </c>
      <c r="U611">
        <f t="shared" si="256"/>
        <v>0.00314486950114263</v>
      </c>
      <c r="V611">
        <f t="shared" si="257"/>
        <v>0.00512587734810757</v>
      </c>
      <c r="W611">
        <f t="shared" si="258"/>
        <v>0.00844090753820225</v>
      </c>
      <c r="X611">
        <f t="shared" si="259"/>
        <v>0.0117865857073482</v>
      </c>
      <c r="Y611" s="1">
        <v>1776.8</v>
      </c>
      <c r="Z611" s="1">
        <v>8722.2</v>
      </c>
      <c r="AA611" s="1">
        <v>182</v>
      </c>
      <c r="AB611" s="1">
        <v>191.9</v>
      </c>
      <c r="AC611" s="1">
        <v>185.6</v>
      </c>
      <c r="AD611" s="1">
        <v>220.2</v>
      </c>
      <c r="AE611" s="1">
        <v>252.9</v>
      </c>
      <c r="AF611" s="1">
        <v>219.02</v>
      </c>
      <c r="AG611" s="1">
        <v>90.295</v>
      </c>
      <c r="AH611">
        <f t="shared" si="261"/>
        <v>0.203117964880684</v>
      </c>
      <c r="AI611">
        <f t="shared" si="262"/>
        <v>0.0949187131686959</v>
      </c>
      <c r="AJ611">
        <f t="shared" si="263"/>
        <v>0.0604395604395604</v>
      </c>
      <c r="AK611">
        <f t="shared" si="264"/>
        <v>0.0745179781136007</v>
      </c>
      <c r="AL611">
        <f t="shared" si="265"/>
        <v>0.0824353448275863</v>
      </c>
      <c r="AM611">
        <f t="shared" si="266"/>
        <v>0.126248864668483</v>
      </c>
      <c r="AN611">
        <f t="shared" si="267"/>
        <v>0.0197706603400552</v>
      </c>
      <c r="AO611">
        <f t="shared" si="268"/>
        <v>0.0355401333211578</v>
      </c>
      <c r="AP611">
        <f t="shared" si="269"/>
        <v>0.0188803366742344</v>
      </c>
    </row>
    <row r="612" spans="1:42">
      <c r="A612" s="3" t="s">
        <v>3555</v>
      </c>
      <c r="B612" s="3" t="s">
        <v>3556</v>
      </c>
      <c r="C612" s="3" t="s">
        <v>3557</v>
      </c>
      <c r="D612" s="3" t="s">
        <v>3558</v>
      </c>
      <c r="E612" s="3" t="s">
        <v>2286</v>
      </c>
      <c r="F612" s="3" t="s">
        <v>3559</v>
      </c>
      <c r="G612">
        <f t="shared" si="243"/>
        <v>0.00712784322625621</v>
      </c>
      <c r="H612">
        <f t="shared" si="244"/>
        <v>0.00317503509364685</v>
      </c>
      <c r="I612">
        <f t="shared" si="245"/>
        <v>0.00571435875227024</v>
      </c>
      <c r="J612">
        <f t="shared" si="246"/>
        <v>0.0161649368533554</v>
      </c>
      <c r="K612">
        <f t="shared" si="247"/>
        <v>0.0307852651141848</v>
      </c>
      <c r="L612">
        <f t="shared" si="248"/>
        <v>0.0469887918683998</v>
      </c>
      <c r="M612">
        <f t="shared" si="249"/>
        <v>0.012589637831207</v>
      </c>
      <c r="N612">
        <f t="shared" si="250"/>
        <v>0.0217938805563426</v>
      </c>
      <c r="O612">
        <f t="shared" si="251"/>
        <v>0.0306966079667074</v>
      </c>
      <c r="P612">
        <f t="shared" si="252"/>
        <v>-0.00141348447398604</v>
      </c>
      <c r="Q612">
        <f t="shared" si="253"/>
        <v>-0.00317503509364685</v>
      </c>
      <c r="R612">
        <f t="shared" si="254"/>
        <v>-0.00317503509364685</v>
      </c>
      <c r="S612">
        <f t="shared" si="255"/>
        <v>-0.00317503509364685</v>
      </c>
      <c r="T612">
        <f t="shared" si="260"/>
        <v>0.00317503509364685</v>
      </c>
      <c r="U612">
        <f t="shared" si="256"/>
        <v>0.00444469692295856</v>
      </c>
      <c r="V612">
        <f t="shared" si="257"/>
        <v>0.00715967722570806</v>
      </c>
      <c r="W612">
        <f t="shared" si="258"/>
        <v>0.0108182280583667</v>
      </c>
      <c r="X612">
        <f t="shared" si="259"/>
        <v>0.0147939040400349</v>
      </c>
      <c r="Y612" s="1">
        <v>1822.4</v>
      </c>
      <c r="Z612" s="1">
        <v>8752</v>
      </c>
      <c r="AA612" s="1">
        <v>182.7</v>
      </c>
      <c r="AB612" s="1">
        <v>193.1</v>
      </c>
      <c r="AC612" s="1">
        <v>186.9</v>
      </c>
      <c r="AD612" s="1">
        <v>221.1</v>
      </c>
      <c r="AE612" s="1">
        <v>260.7</v>
      </c>
      <c r="AF612" s="1">
        <v>219.441</v>
      </c>
      <c r="AG612" s="1">
        <v>90.5752</v>
      </c>
      <c r="AH612">
        <f t="shared" si="261"/>
        <v>0.182451712028095</v>
      </c>
      <c r="AI612">
        <f t="shared" si="262"/>
        <v>0.0965836380255941</v>
      </c>
      <c r="AJ612">
        <f t="shared" si="263"/>
        <v>0.0574712643678161</v>
      </c>
      <c r="AK612">
        <f t="shared" si="264"/>
        <v>0.0693940963231487</v>
      </c>
      <c r="AL612">
        <f t="shared" si="265"/>
        <v>0.0733012306046013</v>
      </c>
      <c r="AM612">
        <f t="shared" si="266"/>
        <v>0.14246947082768</v>
      </c>
      <c r="AN612">
        <f t="shared" si="267"/>
        <v>-0.00575373993095512</v>
      </c>
      <c r="AO612">
        <f t="shared" si="268"/>
        <v>0.0345104151001864</v>
      </c>
      <c r="AP612">
        <f t="shared" si="269"/>
        <v>0.0153231789717274</v>
      </c>
    </row>
    <row r="613" spans="1:42">
      <c r="A613" s="3" t="s">
        <v>3560</v>
      </c>
      <c r="B613" s="3" t="s">
        <v>3561</v>
      </c>
      <c r="C613" s="3" t="s">
        <v>3562</v>
      </c>
      <c r="D613" s="3" t="s">
        <v>3563</v>
      </c>
      <c r="E613" s="3" t="s">
        <v>3564</v>
      </c>
      <c r="F613" s="3" t="s">
        <v>2550</v>
      </c>
      <c r="G613">
        <f t="shared" si="243"/>
        <v>0.00985467663458138</v>
      </c>
      <c r="H613">
        <f t="shared" si="244"/>
        <v>0.00350613932928759</v>
      </c>
      <c r="I613">
        <f t="shared" si="245"/>
        <v>0.00800991663196</v>
      </c>
      <c r="J613">
        <f t="shared" si="246"/>
        <v>0.0254724081113699</v>
      </c>
      <c r="K613">
        <f t="shared" si="247"/>
        <v>0.0500750253123904</v>
      </c>
      <c r="L613">
        <f t="shared" si="248"/>
        <v>0.0786924481572238</v>
      </c>
      <c r="M613">
        <f t="shared" si="249"/>
        <v>0.0187679091473444</v>
      </c>
      <c r="N613">
        <f t="shared" si="250"/>
        <v>0.0315701622400945</v>
      </c>
      <c r="O613">
        <f t="shared" si="251"/>
        <v>0.0401785982164652</v>
      </c>
      <c r="P613">
        <f t="shared" si="252"/>
        <v>-0.00184476000262141</v>
      </c>
      <c r="Q613">
        <f t="shared" si="253"/>
        <v>-0.00350613932928759</v>
      </c>
      <c r="R613">
        <f t="shared" si="254"/>
        <v>-0.00350613932928759</v>
      </c>
      <c r="S613">
        <f t="shared" si="255"/>
        <v>-0.00350613932928759</v>
      </c>
      <c r="T613">
        <f t="shared" si="260"/>
        <v>0.00350613932928759</v>
      </c>
      <c r="U613">
        <f t="shared" si="256"/>
        <v>0.00575802798062375</v>
      </c>
      <c r="V613">
        <f t="shared" si="257"/>
        <v>0.0100946550361973</v>
      </c>
      <c r="W613">
        <f t="shared" si="258"/>
        <v>0.0154635318371716</v>
      </c>
      <c r="X613">
        <f t="shared" si="259"/>
        <v>0.0204065451130303</v>
      </c>
      <c r="Y613" s="1">
        <v>1840.2</v>
      </c>
      <c r="Z613" s="1">
        <v>8792.5</v>
      </c>
      <c r="AA613" s="1">
        <v>184.4</v>
      </c>
      <c r="AB613" s="1">
        <v>195.4</v>
      </c>
      <c r="AC613" s="1">
        <v>189.2</v>
      </c>
      <c r="AD613" s="1">
        <v>235</v>
      </c>
      <c r="AE613" s="1">
        <v>264</v>
      </c>
      <c r="AF613" s="1">
        <v>220.414</v>
      </c>
      <c r="AG613" s="1">
        <v>90.6806</v>
      </c>
      <c r="AH613">
        <f t="shared" si="261"/>
        <v>0.178513205086404</v>
      </c>
      <c r="AI613">
        <f t="shared" si="262"/>
        <v>0.0966505544498151</v>
      </c>
      <c r="AJ613">
        <f t="shared" si="263"/>
        <v>0.0482646420824295</v>
      </c>
      <c r="AK613">
        <f t="shared" si="264"/>
        <v>0.0568065506653019</v>
      </c>
      <c r="AL613">
        <f t="shared" si="265"/>
        <v>0.0618393234672305</v>
      </c>
      <c r="AM613">
        <f t="shared" si="266"/>
        <v>0.0655319148936171</v>
      </c>
      <c r="AN613">
        <f t="shared" si="267"/>
        <v>-0.0295454545454546</v>
      </c>
      <c r="AO613">
        <f t="shared" si="268"/>
        <v>0.0300298529131543</v>
      </c>
      <c r="AP613">
        <f t="shared" si="269"/>
        <v>0.0152436132976624</v>
      </c>
    </row>
    <row r="614" spans="1:33">
      <c r="A614" s="3" t="s">
        <v>3565</v>
      </c>
      <c r="B614" s="3" t="s">
        <v>3566</v>
      </c>
      <c r="C614" s="3" t="s">
        <v>3567</v>
      </c>
      <c r="D614" s="3" t="s">
        <v>243</v>
      </c>
      <c r="E614" s="3" t="s">
        <v>3568</v>
      </c>
      <c r="F614" s="3" t="s">
        <v>1727</v>
      </c>
      <c r="G614" t="e">
        <f t="shared" si="243"/>
        <v>#NUM!</v>
      </c>
      <c r="H614">
        <f t="shared" si="244"/>
        <v>0.00311484610018944</v>
      </c>
      <c r="I614">
        <f t="shared" si="245"/>
        <v>0.00767313548441557</v>
      </c>
      <c r="J614" t="e">
        <f t="shared" si="246"/>
        <v>#NUM!</v>
      </c>
      <c r="K614" t="e">
        <f t="shared" si="247"/>
        <v>#NUM!</v>
      </c>
      <c r="L614" t="e">
        <f t="shared" si="248"/>
        <v>#NUM!</v>
      </c>
      <c r="M614">
        <f t="shared" si="249"/>
        <v>0.0183525081618122</v>
      </c>
      <c r="N614">
        <f t="shared" si="250"/>
        <v>0.0285733724440562</v>
      </c>
      <c r="O614">
        <f t="shared" si="251"/>
        <v>0.0408475973001885</v>
      </c>
      <c r="P614">
        <f t="shared" si="252"/>
        <v>-0.00311484610018944</v>
      </c>
      <c r="Q614">
        <f t="shared" si="253"/>
        <v>-0.00311484610018944</v>
      </c>
      <c r="R614">
        <f t="shared" si="254"/>
        <v>-0.00311484610018944</v>
      </c>
      <c r="S614">
        <f t="shared" si="255"/>
        <v>-0.00311484610018944</v>
      </c>
      <c r="T614">
        <f t="shared" si="260"/>
        <v>0.00311484610018944</v>
      </c>
      <c r="U614">
        <f t="shared" si="256"/>
        <v>0.00539399079230247</v>
      </c>
      <c r="V614">
        <f t="shared" si="257"/>
        <v>0.00971349658213906</v>
      </c>
      <c r="W614">
        <f t="shared" si="258"/>
        <v>0.0144284655476183</v>
      </c>
      <c r="X614">
        <f t="shared" si="259"/>
        <v>0.0197122918981324</v>
      </c>
      <c r="Y614" s="1">
        <v>1868.3</v>
      </c>
      <c r="Z614" s="1">
        <v>8856.5</v>
      </c>
      <c r="AA614" s="1">
        <v>185.8</v>
      </c>
      <c r="AB614" s="1">
        <v>197.1</v>
      </c>
      <c r="AC614" s="1">
        <v>191.7</v>
      </c>
      <c r="AD614" s="1">
        <v>242.5</v>
      </c>
      <c r="AE614" s="1">
        <v>269.5</v>
      </c>
      <c r="AF614" s="1">
        <v>221.036</v>
      </c>
      <c r="AG614" s="1">
        <v>90.7137</v>
      </c>
    </row>
    <row r="615" spans="1:33">
      <c r="A615" s="3" t="s">
        <v>3569</v>
      </c>
      <c r="B615" s="3" t="s">
        <v>3570</v>
      </c>
      <c r="C615" s="3" t="s">
        <v>3571</v>
      </c>
      <c r="D615" s="3" t="s">
        <v>289</v>
      </c>
      <c r="E615" s="3" t="s">
        <v>3572</v>
      </c>
      <c r="F615" s="3" t="s">
        <v>3573</v>
      </c>
      <c r="G615" t="e">
        <f t="shared" si="243"/>
        <v>#NUM!</v>
      </c>
      <c r="H615">
        <f t="shared" si="244"/>
        <v>0.00313490869548746</v>
      </c>
      <c r="I615">
        <f t="shared" si="245"/>
        <v>0.0103658173583673</v>
      </c>
      <c r="J615" t="e">
        <f t="shared" si="246"/>
        <v>#NUM!</v>
      </c>
      <c r="K615" t="e">
        <f t="shared" si="247"/>
        <v>#NUM!</v>
      </c>
      <c r="L615" t="e">
        <f t="shared" si="248"/>
        <v>#NUM!</v>
      </c>
      <c r="M615">
        <f t="shared" si="249"/>
        <v>0.0214634589822407</v>
      </c>
      <c r="N615">
        <f t="shared" si="250"/>
        <v>0.0318809943933971</v>
      </c>
      <c r="O615">
        <f t="shared" si="251"/>
        <v>0.0417093204585976</v>
      </c>
      <c r="P615">
        <f t="shared" si="252"/>
        <v>-0.00313490869548746</v>
      </c>
      <c r="Q615">
        <f t="shared" si="253"/>
        <v>-0.00313490869548746</v>
      </c>
      <c r="R615">
        <f t="shared" si="254"/>
        <v>-0.00313490869548746</v>
      </c>
      <c r="S615">
        <f t="shared" si="255"/>
        <v>-0.00313490869548746</v>
      </c>
      <c r="T615">
        <f t="shared" si="260"/>
        <v>0.00313490869548746</v>
      </c>
      <c r="U615">
        <f t="shared" si="256"/>
        <v>0.00675036302692735</v>
      </c>
      <c r="V615">
        <f t="shared" si="257"/>
        <v>0.0116547283453651</v>
      </c>
      <c r="W615">
        <f t="shared" si="258"/>
        <v>0.0167112948573731</v>
      </c>
      <c r="X615">
        <f t="shared" si="259"/>
        <v>0.021710899977618</v>
      </c>
      <c r="Y615" s="1">
        <v>1878.8</v>
      </c>
      <c r="Z615" s="1">
        <v>8899.5</v>
      </c>
      <c r="AA615" s="1">
        <v>187.9</v>
      </c>
      <c r="AB615" s="1">
        <v>200.1</v>
      </c>
      <c r="AC615" s="1">
        <v>195</v>
      </c>
      <c r="AD615" s="1">
        <v>251.3</v>
      </c>
      <c r="AE615" s="1">
        <v>276</v>
      </c>
      <c r="AF615" s="1">
        <v>222.008</v>
      </c>
      <c r="AG615" s="1">
        <v>91.0383</v>
      </c>
    </row>
    <row r="616" spans="1:33">
      <c r="A616" s="3" t="s">
        <v>3574</v>
      </c>
      <c r="B616" s="3" t="s">
        <v>3545</v>
      </c>
      <c r="C616" s="3" t="s">
        <v>3575</v>
      </c>
      <c r="D616" s="3" t="s">
        <v>3576</v>
      </c>
      <c r="E616" s="3" t="s">
        <v>3577</v>
      </c>
      <c r="F616" s="3" t="s">
        <v>3578</v>
      </c>
      <c r="G616" t="e">
        <f t="shared" si="243"/>
        <v>#NUM!</v>
      </c>
      <c r="H616">
        <f t="shared" si="244"/>
        <v>0.00299447898032898</v>
      </c>
      <c r="I616">
        <f t="shared" si="245"/>
        <v>0.0132162070676531</v>
      </c>
      <c r="J616" t="e">
        <f t="shared" si="246"/>
        <v>#NUM!</v>
      </c>
      <c r="K616" t="e">
        <f t="shared" si="247"/>
        <v>#NUM!</v>
      </c>
      <c r="L616" t="e">
        <f t="shared" si="248"/>
        <v>#NUM!</v>
      </c>
      <c r="M616">
        <f t="shared" si="249"/>
        <v>0.0231124323485372</v>
      </c>
      <c r="N616">
        <f t="shared" si="250"/>
        <v>0.0334734063880445</v>
      </c>
      <c r="O616">
        <f t="shared" si="251"/>
        <v>0.04197480062745</v>
      </c>
      <c r="P616">
        <f t="shared" si="252"/>
        <v>-0.00299447898032898</v>
      </c>
      <c r="Q616">
        <f t="shared" si="253"/>
        <v>-0.00299447898032898</v>
      </c>
      <c r="R616">
        <f t="shared" si="254"/>
        <v>-0.00299447898032898</v>
      </c>
      <c r="S616">
        <f t="shared" si="255"/>
        <v>-0.00299447898032898</v>
      </c>
      <c r="T616">
        <f t="shared" si="260"/>
        <v>0.00299447898032898</v>
      </c>
      <c r="U616">
        <f t="shared" si="256"/>
        <v>0.00810534302399105</v>
      </c>
      <c r="V616">
        <f t="shared" si="257"/>
        <v>0.0131077061321731</v>
      </c>
      <c r="W616">
        <f t="shared" si="258"/>
        <v>0.0181991311961409</v>
      </c>
      <c r="X616">
        <f t="shared" si="259"/>
        <v>0.0229542650824027</v>
      </c>
      <c r="Y616" s="1">
        <v>1891</v>
      </c>
      <c r="Z616" s="1">
        <v>8946</v>
      </c>
      <c r="AA616" s="1">
        <v>188.9</v>
      </c>
      <c r="AB616" s="1">
        <v>201.3</v>
      </c>
      <c r="AC616" s="1">
        <v>197.4</v>
      </c>
      <c r="AD616" s="1">
        <v>248.8</v>
      </c>
      <c r="AE616" s="1">
        <v>274.7</v>
      </c>
      <c r="AF616" s="1">
        <v>223.193</v>
      </c>
      <c r="AG616" s="1">
        <v>91.2076</v>
      </c>
    </row>
    <row r="617" spans="1:33">
      <c r="A617" s="3" t="s">
        <v>3579</v>
      </c>
      <c r="B617" s="3" t="s">
        <v>3580</v>
      </c>
      <c r="C617" s="3" t="s">
        <v>3581</v>
      </c>
      <c r="D617" s="3" t="s">
        <v>3582</v>
      </c>
      <c r="E617" s="3" t="s">
        <v>631</v>
      </c>
      <c r="F617" s="3" t="s">
        <v>3583</v>
      </c>
      <c r="G617" t="e">
        <f t="shared" si="243"/>
        <v>#NUM!</v>
      </c>
      <c r="H617">
        <f t="shared" si="244"/>
        <v>0.00225253505329376</v>
      </c>
      <c r="I617">
        <f t="shared" si="245"/>
        <v>0.00962775697742183</v>
      </c>
      <c r="J617" t="e">
        <f t="shared" si="246"/>
        <v>#NUM!</v>
      </c>
      <c r="K617" t="e">
        <f t="shared" si="247"/>
        <v>#NUM!</v>
      </c>
      <c r="L617" t="e">
        <f t="shared" si="248"/>
        <v>#NUM!</v>
      </c>
      <c r="M617">
        <f t="shared" si="249"/>
        <v>0.0190429406227945</v>
      </c>
      <c r="N617">
        <f t="shared" si="250"/>
        <v>0.0293152137382535</v>
      </c>
      <c r="O617">
        <f t="shared" si="251"/>
        <v>0.0398581701465217</v>
      </c>
      <c r="P617">
        <f t="shared" si="252"/>
        <v>-0.00225253505329376</v>
      </c>
      <c r="Q617">
        <f t="shared" si="253"/>
        <v>-0.00225253505329376</v>
      </c>
      <c r="R617">
        <f t="shared" si="254"/>
        <v>-0.00225253505329376</v>
      </c>
      <c r="S617">
        <f t="shared" si="255"/>
        <v>-0.00225253505329376</v>
      </c>
      <c r="T617">
        <f t="shared" si="260"/>
        <v>0.00225253505329376</v>
      </c>
      <c r="U617">
        <f t="shared" si="256"/>
        <v>0.00594014601535774</v>
      </c>
      <c r="V617">
        <f t="shared" si="257"/>
        <v>0.0103077442178367</v>
      </c>
      <c r="W617">
        <f t="shared" si="258"/>
        <v>0.0150596115979409</v>
      </c>
      <c r="X617">
        <f t="shared" si="259"/>
        <v>0.0200193233076571</v>
      </c>
      <c r="Y617" s="1">
        <v>1903.7</v>
      </c>
      <c r="Z617" s="1">
        <v>8993.5</v>
      </c>
      <c r="AA617" s="1">
        <v>190.2</v>
      </c>
      <c r="AB617" s="1">
        <v>202.9</v>
      </c>
      <c r="AC617" s="1">
        <v>200</v>
      </c>
      <c r="AD617" s="1">
        <v>257.5</v>
      </c>
      <c r="AE617" s="1">
        <v>281.4</v>
      </c>
      <c r="AF617" s="1">
        <v>224.03</v>
      </c>
      <c r="AG617" s="1">
        <v>91.1561</v>
      </c>
    </row>
    <row r="618" spans="1:33">
      <c r="A618" s="3" t="s">
        <v>3584</v>
      </c>
      <c r="B618" s="3" t="s">
        <v>3585</v>
      </c>
      <c r="C618" s="3" t="s">
        <v>3586</v>
      </c>
      <c r="D618" s="3" t="s">
        <v>3587</v>
      </c>
      <c r="E618" s="3" t="s">
        <v>3588</v>
      </c>
      <c r="F618" s="3" t="s">
        <v>3589</v>
      </c>
      <c r="G618" t="e">
        <f t="shared" si="243"/>
        <v>#NUM!</v>
      </c>
      <c r="H618">
        <f t="shared" si="244"/>
        <v>0.00186173194794875</v>
      </c>
      <c r="I618">
        <f t="shared" si="245"/>
        <v>0.00718910357246903</v>
      </c>
      <c r="J618" t="e">
        <f t="shared" si="246"/>
        <v>#NUM!</v>
      </c>
      <c r="K618" t="e">
        <f t="shared" si="247"/>
        <v>#NUM!</v>
      </c>
      <c r="L618" t="e">
        <f t="shared" si="248"/>
        <v>#NUM!</v>
      </c>
      <c r="M618">
        <f t="shared" si="249"/>
        <v>0.0148321049429142</v>
      </c>
      <c r="N618">
        <f t="shared" si="250"/>
        <v>0.0252757916189094</v>
      </c>
      <c r="O618">
        <f t="shared" si="251"/>
        <v>0.0369003711912349</v>
      </c>
      <c r="P618">
        <f t="shared" si="252"/>
        <v>-0.00186173194794875</v>
      </c>
      <c r="Q618">
        <f t="shared" si="253"/>
        <v>-0.00186173194794875</v>
      </c>
      <c r="R618">
        <f t="shared" si="254"/>
        <v>-0.00186173194794875</v>
      </c>
      <c r="S618">
        <f t="shared" si="255"/>
        <v>-0.00186173194794875</v>
      </c>
      <c r="T618">
        <f t="shared" si="260"/>
        <v>0.00186173194794875</v>
      </c>
      <c r="U618">
        <f t="shared" si="256"/>
        <v>0.00452541776020894</v>
      </c>
      <c r="V618">
        <f t="shared" si="257"/>
        <v>0.007960980154444</v>
      </c>
      <c r="W618">
        <f t="shared" si="258"/>
        <v>0.0122896830205603</v>
      </c>
      <c r="X618">
        <f t="shared" si="259"/>
        <v>0.0172118206546953</v>
      </c>
      <c r="Y618" s="1">
        <v>1931.5</v>
      </c>
      <c r="Z618" s="1">
        <v>9044</v>
      </c>
      <c r="AA618" s="1">
        <v>190.3</v>
      </c>
      <c r="AB618" s="1">
        <v>203</v>
      </c>
      <c r="AC618" s="1">
        <v>201.4</v>
      </c>
      <c r="AD618" s="1">
        <v>250.3</v>
      </c>
      <c r="AE618" s="1">
        <v>277.6</v>
      </c>
      <c r="AF618" s="1">
        <v>224.634</v>
      </c>
      <c r="AG618" s="1">
        <v>91.1699</v>
      </c>
    </row>
    <row r="619" spans="1:33">
      <c r="A619" s="3" t="s">
        <v>3590</v>
      </c>
      <c r="B619" s="3" t="s">
        <v>3591</v>
      </c>
      <c r="C619" s="3" t="s">
        <v>3592</v>
      </c>
      <c r="D619" s="3" t="s">
        <v>3593</v>
      </c>
      <c r="E619" s="3" t="s">
        <v>3594</v>
      </c>
      <c r="F619" s="3" t="s">
        <v>3595</v>
      </c>
      <c r="G619" t="e">
        <f t="shared" si="243"/>
        <v>#NUM!</v>
      </c>
      <c r="H619">
        <f t="shared" si="244"/>
        <v>0.00188176941801836</v>
      </c>
      <c r="I619">
        <f t="shared" si="245"/>
        <v>0.00689664839356369</v>
      </c>
      <c r="J619" t="e">
        <f t="shared" si="246"/>
        <v>#NUM!</v>
      </c>
      <c r="K619" t="e">
        <f t="shared" si="247"/>
        <v>#NUM!</v>
      </c>
      <c r="L619" t="e">
        <f t="shared" si="248"/>
        <v>#NUM!</v>
      </c>
      <c r="M619">
        <f t="shared" si="249"/>
        <v>0.0158626961048688</v>
      </c>
      <c r="N619">
        <f t="shared" si="250"/>
        <v>0.0270838525754658</v>
      </c>
      <c r="O619">
        <f t="shared" si="251"/>
        <v>0.0369313991135409</v>
      </c>
      <c r="P619">
        <f t="shared" si="252"/>
        <v>-0.00188176941801836</v>
      </c>
      <c r="Q619">
        <f t="shared" si="253"/>
        <v>-0.00188176941801836</v>
      </c>
      <c r="R619">
        <f t="shared" si="254"/>
        <v>-0.00188176941801836</v>
      </c>
      <c r="S619">
        <f t="shared" si="255"/>
        <v>-0.00188176941801836</v>
      </c>
      <c r="T619">
        <f t="shared" si="260"/>
        <v>0.00188176941801836</v>
      </c>
      <c r="U619">
        <f t="shared" si="256"/>
        <v>0.0043892089057911</v>
      </c>
      <c r="V619">
        <f t="shared" si="257"/>
        <v>0.008213704638817</v>
      </c>
      <c r="W619">
        <f t="shared" si="258"/>
        <v>0.0129312416229792</v>
      </c>
      <c r="X619">
        <f t="shared" si="259"/>
        <v>0.0177312731210915</v>
      </c>
      <c r="Y619" s="1">
        <v>1945.1</v>
      </c>
      <c r="Z619" s="1">
        <v>9120</v>
      </c>
      <c r="AA619" s="1">
        <v>190.4</v>
      </c>
      <c r="AB619" s="1">
        <v>202.9</v>
      </c>
      <c r="AC619" s="1">
        <v>201.9</v>
      </c>
      <c r="AD619" s="1">
        <v>251</v>
      </c>
      <c r="AE619" s="1">
        <v>277.4</v>
      </c>
      <c r="AF619" s="1">
        <v>224.837</v>
      </c>
      <c r="AG619" s="1">
        <v>91.0983</v>
      </c>
    </row>
    <row r="620" spans="1:33">
      <c r="A620" s="3" t="s">
        <v>3596</v>
      </c>
      <c r="B620" s="3" t="s">
        <v>3597</v>
      </c>
      <c r="C620" s="3" t="s">
        <v>3598</v>
      </c>
      <c r="D620" s="3" t="s">
        <v>3599</v>
      </c>
      <c r="E620" s="3" t="s">
        <v>3600</v>
      </c>
      <c r="F620" s="3" t="s">
        <v>2023</v>
      </c>
      <c r="G620" t="e">
        <f t="shared" si="243"/>
        <v>#NUM!</v>
      </c>
      <c r="H620">
        <f t="shared" si="244"/>
        <v>0.00231267216592859</v>
      </c>
      <c r="I620">
        <f t="shared" si="245"/>
        <v>0.00464145180140337</v>
      </c>
      <c r="J620" t="e">
        <f t="shared" si="246"/>
        <v>#NUM!</v>
      </c>
      <c r="K620" t="e">
        <f t="shared" si="247"/>
        <v>#NUM!</v>
      </c>
      <c r="L620" t="e">
        <f t="shared" si="248"/>
        <v>#NUM!</v>
      </c>
      <c r="M620">
        <f t="shared" si="249"/>
        <v>0.009775031286553</v>
      </c>
      <c r="N620">
        <f t="shared" si="250"/>
        <v>0.0204536358738312</v>
      </c>
      <c r="O620">
        <f t="shared" si="251"/>
        <v>0.0313102053175845</v>
      </c>
      <c r="P620">
        <f t="shared" si="252"/>
        <v>-0.00231267216592859</v>
      </c>
      <c r="Q620">
        <f t="shared" si="253"/>
        <v>-0.00231267216592859</v>
      </c>
      <c r="R620">
        <f t="shared" si="254"/>
        <v>-0.00231267216592859</v>
      </c>
      <c r="S620">
        <f t="shared" si="255"/>
        <v>-0.00231267216592859</v>
      </c>
      <c r="T620">
        <f t="shared" si="260"/>
        <v>0.00231267216592859</v>
      </c>
      <c r="U620">
        <f t="shared" si="256"/>
        <v>0.00347706198366599</v>
      </c>
      <c r="V620">
        <f t="shared" si="257"/>
        <v>0.00557638508462832</v>
      </c>
      <c r="W620">
        <f t="shared" si="258"/>
        <v>0.00929569778192901</v>
      </c>
      <c r="X620">
        <f t="shared" si="259"/>
        <v>0.0136985992890601</v>
      </c>
      <c r="Y620" s="1">
        <v>2004.5</v>
      </c>
      <c r="Z620" s="1">
        <v>9293.1</v>
      </c>
      <c r="AA620" s="1">
        <v>191.4</v>
      </c>
      <c r="AB620" s="1">
        <v>204.2</v>
      </c>
      <c r="AC620" s="1">
        <v>202.8</v>
      </c>
      <c r="AD620" s="1">
        <v>250.5</v>
      </c>
      <c r="AE620" s="1">
        <v>282.5</v>
      </c>
      <c r="AF620" s="1">
        <v>225.515</v>
      </c>
      <c r="AG620" s="1">
        <v>91.4561</v>
      </c>
    </row>
    <row r="621" spans="1:33">
      <c r="A621" s="3" t="s">
        <v>3601</v>
      </c>
      <c r="B621" s="3" t="s">
        <v>3602</v>
      </c>
      <c r="C621" s="3" t="s">
        <v>3603</v>
      </c>
      <c r="D621" s="3" t="s">
        <v>3604</v>
      </c>
      <c r="E621" s="3" t="s">
        <v>3605</v>
      </c>
      <c r="F621" s="3" t="s">
        <v>3606</v>
      </c>
      <c r="G621" t="e">
        <f t="shared" si="243"/>
        <v>#NUM!</v>
      </c>
      <c r="H621">
        <f t="shared" si="244"/>
        <v>0.00143102342578231</v>
      </c>
      <c r="I621">
        <f t="shared" si="245"/>
        <v>0.0026774046187609</v>
      </c>
      <c r="J621" t="e">
        <f t="shared" si="246"/>
        <v>#NUM!</v>
      </c>
      <c r="K621" t="e">
        <f t="shared" si="247"/>
        <v>#NUM!</v>
      </c>
      <c r="L621" t="e">
        <f t="shared" si="248"/>
        <v>#NUM!</v>
      </c>
      <c r="M621">
        <f t="shared" si="249"/>
        <v>0.00608333195029481</v>
      </c>
      <c r="N621">
        <f t="shared" si="250"/>
        <v>0.0146236101299311</v>
      </c>
      <c r="O621">
        <f t="shared" si="251"/>
        <v>0.0242278260545619</v>
      </c>
      <c r="P621">
        <f t="shared" si="252"/>
        <v>-0.00143102342578231</v>
      </c>
      <c r="Q621">
        <f t="shared" si="253"/>
        <v>-0.00143102342578231</v>
      </c>
      <c r="R621">
        <f t="shared" si="254"/>
        <v>-0.00143102342578231</v>
      </c>
      <c r="S621">
        <f t="shared" si="255"/>
        <v>-0.00143102342578231</v>
      </c>
      <c r="T621">
        <f t="shared" si="260"/>
        <v>0.00143102342578231</v>
      </c>
      <c r="U621">
        <f t="shared" si="256"/>
        <v>0.0020542140222716</v>
      </c>
      <c r="V621">
        <f t="shared" si="257"/>
        <v>0.00339725333161266</v>
      </c>
      <c r="W621">
        <f t="shared" si="258"/>
        <v>0.00620384253119231</v>
      </c>
      <c r="X621">
        <f t="shared" si="259"/>
        <v>0.00980863923586623</v>
      </c>
      <c r="Y621" s="1">
        <v>2106.2</v>
      </c>
      <c r="Z621" s="1">
        <v>9483</v>
      </c>
      <c r="AA621" s="1">
        <v>191.8</v>
      </c>
      <c r="AB621" s="1">
        <v>204.6</v>
      </c>
      <c r="AC621" s="1">
        <v>201.8</v>
      </c>
      <c r="AD621" s="1">
        <v>248.3</v>
      </c>
      <c r="AE621" s="1">
        <v>277.9</v>
      </c>
      <c r="AF621" s="1">
        <v>226.266</v>
      </c>
      <c r="AG621" s="1">
        <v>91.3271</v>
      </c>
    </row>
    <row r="622" spans="1:33">
      <c r="A622" s="3" t="s">
        <v>3607</v>
      </c>
      <c r="B622" s="3" t="s">
        <v>3608</v>
      </c>
      <c r="C622" s="3" t="s">
        <v>3609</v>
      </c>
      <c r="D622" s="3" t="s">
        <v>3492</v>
      </c>
      <c r="E622" s="3" t="s">
        <v>3610</v>
      </c>
      <c r="F622" s="3" t="s">
        <v>3611</v>
      </c>
      <c r="G622" t="e">
        <f t="shared" si="243"/>
        <v>#NUM!</v>
      </c>
      <c r="H622">
        <f t="shared" si="244"/>
        <v>0.00177156830086829</v>
      </c>
      <c r="I622">
        <f t="shared" si="245"/>
        <v>0.00346210349774519</v>
      </c>
      <c r="J622" t="e">
        <f t="shared" si="246"/>
        <v>#NUM!</v>
      </c>
      <c r="K622" t="e">
        <f t="shared" si="247"/>
        <v>#NUM!</v>
      </c>
      <c r="L622" t="e">
        <f t="shared" si="248"/>
        <v>#NUM!</v>
      </c>
      <c r="M622">
        <f t="shared" si="249"/>
        <v>0.00751727712681973</v>
      </c>
      <c r="N622">
        <f t="shared" si="250"/>
        <v>0.0138394633480975</v>
      </c>
      <c r="O622">
        <f t="shared" si="251"/>
        <v>0.021885801183584</v>
      </c>
      <c r="P622">
        <f t="shared" si="252"/>
        <v>-0.00177156830086829</v>
      </c>
      <c r="Q622">
        <f t="shared" si="253"/>
        <v>-0.00177156830086829</v>
      </c>
      <c r="R622">
        <f t="shared" si="254"/>
        <v>-0.00177156830086829</v>
      </c>
      <c r="S622">
        <f t="shared" si="255"/>
        <v>-0.00177156830086829</v>
      </c>
      <c r="T622">
        <f t="shared" si="260"/>
        <v>0.00177156830086829</v>
      </c>
      <c r="U622">
        <f t="shared" si="256"/>
        <v>0.00261683589930668</v>
      </c>
      <c r="V622">
        <f t="shared" si="257"/>
        <v>0.00425031630847775</v>
      </c>
      <c r="W622">
        <f t="shared" si="258"/>
        <v>0.00664760306838268</v>
      </c>
      <c r="X622">
        <f t="shared" si="259"/>
        <v>0.00969524269142295</v>
      </c>
      <c r="Y622" s="1">
        <v>2122.6</v>
      </c>
      <c r="Z622" s="1">
        <v>9502.6</v>
      </c>
      <c r="AA622" s="1">
        <v>193.6</v>
      </c>
      <c r="AB622" s="1">
        <v>207.1</v>
      </c>
      <c r="AC622" s="1">
        <v>203</v>
      </c>
      <c r="AD622" s="1">
        <v>252.4</v>
      </c>
      <c r="AE622" s="1">
        <v>273.9</v>
      </c>
      <c r="AF622" s="1">
        <v>226.87</v>
      </c>
      <c r="AG622" s="1">
        <v>91.828</v>
      </c>
    </row>
    <row r="623" spans="1:33">
      <c r="A623" s="3" t="s">
        <v>3612</v>
      </c>
      <c r="B623" s="3" t="s">
        <v>3613</v>
      </c>
      <c r="C623" s="3" t="s">
        <v>3614</v>
      </c>
      <c r="D623" s="3" t="s">
        <v>3615</v>
      </c>
      <c r="E623" s="3" t="s">
        <v>3616</v>
      </c>
      <c r="F623" s="3" t="s">
        <v>3617</v>
      </c>
      <c r="G623" t="e">
        <f>LN(B635/C623)</f>
        <v>#NUM!</v>
      </c>
      <c r="H623">
        <f>-LN(B623/100)</f>
        <v>0.00160128136697377</v>
      </c>
      <c r="I623">
        <f>LN(B623/C623)</f>
        <v>0.00341126045657058</v>
      </c>
      <c r="J623" t="e">
        <f>LN(C635/D623)</f>
        <v>#NUM!</v>
      </c>
      <c r="K623" t="e">
        <f>LN(D635/E623)</f>
        <v>#NUM!</v>
      </c>
      <c r="L623" t="e">
        <f>LN(E635/F623)</f>
        <v>#NUM!</v>
      </c>
      <c r="M623">
        <f>LN(C623/D623)</f>
        <v>0.00721187279917878</v>
      </c>
      <c r="N623">
        <f>LN(D623/E623)</f>
        <v>0.0144789682118268</v>
      </c>
      <c r="O623">
        <f>LN(E623/F623)</f>
        <v>0.0227389939793165</v>
      </c>
      <c r="P623">
        <f>H635-H623</f>
        <v>-0.00160128136697377</v>
      </c>
      <c r="Q623">
        <f>H647-H623</f>
        <v>-0.00160128136697377</v>
      </c>
      <c r="R623">
        <f>H659-H623</f>
        <v>-0.00160128136697377</v>
      </c>
      <c r="S623">
        <f>H671-H623</f>
        <v>-0.00160128136697377</v>
      </c>
      <c r="T623">
        <f t="shared" si="260"/>
        <v>0.00160128136697377</v>
      </c>
      <c r="U623">
        <f>-LN(C623/100)/2</f>
        <v>0.00250627091177214</v>
      </c>
      <c r="V623">
        <f>-LN(D623/100)/3</f>
        <v>0.00407480487424099</v>
      </c>
      <c r="W623">
        <f>-LN(E623/100)/4</f>
        <v>0.00667584570863747</v>
      </c>
      <c r="X623">
        <f>-LN(F623/100)/5</f>
        <v>0.00988847536277328</v>
      </c>
      <c r="Y623" s="1">
        <v>2137.7</v>
      </c>
      <c r="Z623" s="1">
        <v>9550.1</v>
      </c>
      <c r="AA623" s="1">
        <v>193</v>
      </c>
      <c r="AB623" s="1">
        <v>206.2</v>
      </c>
      <c r="AC623" s="1">
        <v>200.9</v>
      </c>
      <c r="AD623" s="1">
        <v>248</v>
      </c>
      <c r="AE623" s="1">
        <v>257.9</v>
      </c>
      <c r="AF623" s="1">
        <v>226.804</v>
      </c>
      <c r="AG623" s="1">
        <v>91.9998</v>
      </c>
    </row>
    <row r="624" spans="1:33">
      <c r="A624" s="3" t="s">
        <v>3618</v>
      </c>
      <c r="B624" s="3" t="s">
        <v>3619</v>
      </c>
      <c r="C624" s="3" t="s">
        <v>3620</v>
      </c>
      <c r="D624" s="3" t="s">
        <v>3621</v>
      </c>
      <c r="E624" s="3" t="s">
        <v>3622</v>
      </c>
      <c r="F624" s="3" t="s">
        <v>3623</v>
      </c>
      <c r="G624" t="e">
        <f>LN(B636/C624)</f>
        <v>#NUM!</v>
      </c>
      <c r="H624">
        <f>-LN(B624/100)</f>
        <v>0.00176155061966081</v>
      </c>
      <c r="I624">
        <f>LN(B624/C624)</f>
        <v>0.00355254420410785</v>
      </c>
      <c r="J624" t="e">
        <f>LN(C636/D624)</f>
        <v>#NUM!</v>
      </c>
      <c r="K624" t="e">
        <f>LN(D636/E624)</f>
        <v>#NUM!</v>
      </c>
      <c r="L624" t="e">
        <f>LN(E636/F624)</f>
        <v>#NUM!</v>
      </c>
      <c r="M624">
        <f>LN(C624/D624)</f>
        <v>0.00717355229551316</v>
      </c>
      <c r="N624">
        <f>LN(D624/E624)</f>
        <v>0.0144930812124926</v>
      </c>
      <c r="O624">
        <f>LN(E624/F624)</f>
        <v>0.0217894360376549</v>
      </c>
      <c r="P624">
        <f>H636-H624</f>
        <v>-0.00176155061966081</v>
      </c>
      <c r="Q624">
        <f>H648-H624</f>
        <v>-0.00176155061966081</v>
      </c>
      <c r="R624">
        <f>H660-H624</f>
        <v>-0.00176155061966081</v>
      </c>
      <c r="S624">
        <f>H672-H624</f>
        <v>-0.00176155061966081</v>
      </c>
      <c r="T624">
        <f>H624</f>
        <v>0.00176155061966081</v>
      </c>
      <c r="U624">
        <f>-LN(C624/100)/2</f>
        <v>0.00265704741188438</v>
      </c>
      <c r="V624">
        <f>-LN(D624/100)/3</f>
        <v>0.00416254903976069</v>
      </c>
      <c r="W624">
        <f>-LN(E624/100)/4</f>
        <v>0.00674518208294364</v>
      </c>
      <c r="X624">
        <f>-LN(F624/100)/5</f>
        <v>0.00975403287388589</v>
      </c>
      <c r="Y624" s="1">
        <v>2154.9</v>
      </c>
      <c r="Z624" s="1">
        <v>9597.3</v>
      </c>
      <c r="AA624" s="1">
        <v>193.2</v>
      </c>
      <c r="AB624" s="1">
        <v>206.5</v>
      </c>
      <c r="AC624" s="1">
        <v>200.6</v>
      </c>
      <c r="AD624" s="1">
        <v>252.6</v>
      </c>
      <c r="AE624" s="1">
        <v>259.2</v>
      </c>
      <c r="AF624" s="1">
        <v>227.014</v>
      </c>
      <c r="AG624" s="1">
        <v>91.9631</v>
      </c>
    </row>
    <row r="625" spans="1:33">
      <c r="A625" s="3" t="s">
        <v>3624</v>
      </c>
      <c r="B625" s="3" t="s">
        <v>3625</v>
      </c>
      <c r="C625" s="3" t="s">
        <v>3626</v>
      </c>
      <c r="D625" s="3" t="s">
        <v>3627</v>
      </c>
      <c r="E625" s="3" t="s">
        <v>3628</v>
      </c>
      <c r="F625" s="3" t="s">
        <v>3629</v>
      </c>
      <c r="G625" t="e">
        <f>LN(B637/C625)</f>
        <v>#NUM!</v>
      </c>
      <c r="H625">
        <f>-LN(B625/100)</f>
        <v>0.00166137932666619</v>
      </c>
      <c r="I625">
        <f>LN(B625/C625)</f>
        <v>0.00315017767055603</v>
      </c>
      <c r="J625" t="e">
        <f>LN(C637/D625)</f>
        <v>#NUM!</v>
      </c>
      <c r="K625" t="e">
        <f>LN(D637/E625)</f>
        <v>#NUM!</v>
      </c>
      <c r="L625" t="e">
        <f>LN(E637/F625)</f>
        <v>#NUM!</v>
      </c>
      <c r="M625">
        <f>LN(C625/D625)</f>
        <v>0.00696754503907376</v>
      </c>
      <c r="N625">
        <f>LN(D625/E625)</f>
        <v>0.011561175371632</v>
      </c>
      <c r="O625">
        <f>LN(E625/F625)</f>
        <v>0.019734252165621</v>
      </c>
      <c r="P625">
        <f>H637-H625</f>
        <v>-0.00166137932666619</v>
      </c>
      <c r="Q625">
        <f>H649-H625</f>
        <v>-0.00166137932666619</v>
      </c>
      <c r="R625">
        <f>H661-H625</f>
        <v>-0.00166137932666619</v>
      </c>
      <c r="S625">
        <f>H673-H625</f>
        <v>-0.00166137932666619</v>
      </c>
      <c r="T625">
        <f>H625</f>
        <v>0.00166137932666619</v>
      </c>
      <c r="U625">
        <f>-LN(C625/100)/2</f>
        <v>0.00240577849861104</v>
      </c>
      <c r="V625">
        <f>-LN(D625/100)/3</f>
        <v>0.00392636734543197</v>
      </c>
      <c r="W625">
        <f>-LN(E625/100)/4</f>
        <v>0.00583506935198197</v>
      </c>
      <c r="X625">
        <f>-LN(F625/100)/5</f>
        <v>0.00861490591470978</v>
      </c>
      <c r="Y625" s="1">
        <v>2168.7</v>
      </c>
      <c r="Z625" s="1">
        <v>9642.3</v>
      </c>
      <c r="AA625" s="1">
        <v>193.3</v>
      </c>
      <c r="AB625" s="1">
        <v>206.5</v>
      </c>
      <c r="AC625" s="1">
        <v>200.9</v>
      </c>
      <c r="AD625" s="1">
        <v>250.4</v>
      </c>
      <c r="AE625" s="1">
        <v>256.2</v>
      </c>
      <c r="AF625" s="1">
        <v>227.033</v>
      </c>
      <c r="AG625" s="1">
        <v>92.0629</v>
      </c>
    </row>
    <row r="626" spans="1:6">
      <c r="A626" s="3"/>
      <c r="B626" s="3"/>
      <c r="C626" s="3"/>
      <c r="D626" s="3"/>
      <c r="E626" s="3"/>
      <c r="F626" s="3"/>
    </row>
    <row r="627" spans="1:6">
      <c r="A627" s="3"/>
      <c r="B627" s="3"/>
      <c r="C627" s="3"/>
      <c r="D627" s="3"/>
      <c r="E627" s="3"/>
      <c r="F627" s="3"/>
    </row>
    <row r="628" spans="1:6">
      <c r="A628" s="3"/>
      <c r="B628" s="3"/>
      <c r="C628" s="3"/>
      <c r="D628" s="3"/>
      <c r="E628" s="3"/>
      <c r="F628" s="3"/>
    </row>
    <row r="629" spans="1:6">
      <c r="A629" s="3"/>
      <c r="B629" s="3"/>
      <c r="C629" s="3"/>
      <c r="D629" s="3"/>
      <c r="E629" s="3"/>
      <c r="F629" s="3"/>
    </row>
    <row r="630" spans="1:6">
      <c r="A630" s="3"/>
      <c r="B630" s="3"/>
      <c r="C630" s="3"/>
      <c r="D630" s="3"/>
      <c r="E630" s="3"/>
      <c r="F630" s="3"/>
    </row>
    <row r="631" spans="1:6">
      <c r="A631" s="3"/>
      <c r="B631" s="3"/>
      <c r="C631" s="3"/>
      <c r="D631" s="3"/>
      <c r="E631" s="3"/>
      <c r="F631" s="3"/>
    </row>
    <row r="632" spans="1:6">
      <c r="A632" s="3"/>
      <c r="B632" s="3"/>
      <c r="C632" s="3"/>
      <c r="D632" s="3"/>
      <c r="E632" s="3"/>
      <c r="F632" s="3"/>
    </row>
    <row r="633" spans="1:6">
      <c r="A633" s="3"/>
      <c r="B633" s="3"/>
      <c r="C633" s="3"/>
      <c r="D633" s="3"/>
      <c r="E633" s="3"/>
      <c r="F633" s="3"/>
    </row>
    <row r="634" spans="1:6">
      <c r="A634" s="3"/>
      <c r="B634" s="3"/>
      <c r="C634" s="3"/>
      <c r="D634" s="3"/>
      <c r="E634" s="3"/>
      <c r="F634" s="3"/>
    </row>
    <row r="635" spans="1:6">
      <c r="A635" s="3"/>
      <c r="B635" s="3"/>
      <c r="C635" s="3"/>
      <c r="D635" s="3"/>
      <c r="E635" s="3"/>
      <c r="F635" s="3"/>
    </row>
    <row r="636" spans="1:6">
      <c r="A636" s="3"/>
      <c r="B636" s="3"/>
      <c r="C636" s="3"/>
      <c r="D636" s="3"/>
      <c r="E636" s="3"/>
      <c r="F636" s="3"/>
    </row>
    <row r="637" spans="1:6">
      <c r="A637" s="3"/>
      <c r="B637" s="3"/>
      <c r="C637" s="3"/>
      <c r="D637" s="3"/>
      <c r="E637" s="3"/>
      <c r="F637" s="3"/>
    </row>
    <row r="638" spans="1:6">
      <c r="A638" s="3"/>
      <c r="B638" s="3"/>
      <c r="C638" s="3"/>
      <c r="D638" s="3"/>
      <c r="E638" s="3"/>
      <c r="F638" s="3"/>
    </row>
    <row r="639" spans="1:6">
      <c r="A639" s="3"/>
      <c r="B639" s="3"/>
      <c r="C639" s="3"/>
      <c r="D639" s="3"/>
      <c r="E639" s="3"/>
      <c r="F639" s="3"/>
    </row>
    <row r="640" spans="1:6">
      <c r="A640" s="3"/>
      <c r="B640" s="3"/>
      <c r="C640" s="3"/>
      <c r="D640" s="3"/>
      <c r="E640" s="3"/>
      <c r="F640" s="3"/>
    </row>
    <row r="641" spans="1:6">
      <c r="A641" s="3"/>
      <c r="B641" s="3"/>
      <c r="C641" s="3"/>
      <c r="D641" s="3"/>
      <c r="E641" s="3"/>
      <c r="F641" s="3"/>
    </row>
    <row r="642" spans="1:6">
      <c r="A642" s="3"/>
      <c r="B642" s="3"/>
      <c r="C642" s="3"/>
      <c r="D642" s="3"/>
      <c r="E642" s="3"/>
      <c r="F642" s="3"/>
    </row>
    <row r="643" spans="1:6">
      <c r="A643" s="3"/>
      <c r="B643" s="3"/>
      <c r="C643" s="3"/>
      <c r="D643" s="3"/>
      <c r="E643" s="3"/>
      <c r="F643" s="3"/>
    </row>
    <row r="644" spans="1:6">
      <c r="A644" s="3"/>
      <c r="B644" s="3"/>
      <c r="C644" s="3"/>
      <c r="D644" s="3"/>
      <c r="E644" s="3"/>
      <c r="F644" s="3"/>
    </row>
    <row r="645" spans="1:6">
      <c r="A645" s="3"/>
      <c r="B645" s="3"/>
      <c r="C645" s="3"/>
      <c r="D645" s="3"/>
      <c r="E645" s="3"/>
      <c r="F645" s="3"/>
    </row>
    <row r="646" spans="1:6">
      <c r="A646" s="3"/>
      <c r="B646" s="3"/>
      <c r="C646" s="3"/>
      <c r="D646" s="3"/>
      <c r="E646" s="3"/>
      <c r="F646" s="3"/>
    </row>
    <row r="647" spans="1:6">
      <c r="A647" s="3"/>
      <c r="B647" s="3"/>
      <c r="C647" s="3"/>
      <c r="D647" s="3"/>
      <c r="E647" s="3"/>
      <c r="F647" s="3"/>
    </row>
    <row r="648" spans="1:6">
      <c r="A648" s="3"/>
      <c r="B648" s="3"/>
      <c r="C648" s="3"/>
      <c r="D648" s="3"/>
      <c r="E648" s="3"/>
      <c r="F648" s="3"/>
    </row>
    <row r="649" spans="1:6">
      <c r="A649" s="3"/>
      <c r="B649" s="3"/>
      <c r="C649" s="3"/>
      <c r="D649" s="3"/>
      <c r="E649" s="3"/>
      <c r="F649" s="3"/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i w l l U Y u O 0 1 O l A A A A 9 Q A A A B I A H A B D b 2 5 m a W c v U G F j a 2 F n Z S 5 4 b W w g o h g A K K A U A A A A A A A A A A A A A A A A A A A A A A A A A A A A h Y 8 x D o I w G I W v Q r r T l h q V k J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5 w u M B L N s c U y M Q g 0 + b b s 3 H u s / 2 B k P a V 7 V v F L 6 W f r o F M E c j 7 A n 8 A U E s D B B Q A A g A I A I s J Z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C W V R h Z I W + F o B A A B i A g A A E w A c A E Z v c m 1 1 b G F z L 1 N l Y 3 R p b 2 4 x L m 0 g o h g A K K A U A A A A A A A A A A A A A A A A A A A A A A A A A A A A d Z B N S w J B G M f v C / s d h j 2 t M C y + 9 G J J l z S j W 6 R 0 W p B J p 9 r a 3 V l m Z s W Q v U l I e f A g R E q S E X Q I i q C E 7 O u 0 u / o t G j B F s p 3 L 8 P z g e Z 7 f / 2 G 4 z A 1 i g 8 L 0 T 2 R k S Z b Y K a K 4 A v L I Q q V t 0 2 C s 5 F C j j M E W M D G X J S B e M G q L M s u q W o 6 U X Q v b X M 0 b J t a y x O a i Y K q S 2 9 S D Q W t y 9 6 A 7 D t f 9 3 s h / 6 Q a d Y d i 7 G n 8 0 v k d P f v M y 6 L f 1 X U p c Z 5 + S M y G Q Q x w l 4 8 m 4 / n e z x m t c i c E 0 V B S 4 U + M U H S L T x U z b O 7 E J x X A j t R a D v 1 6 9 9 6 D z G b 5 9 + f 1 r I V h E R 0 K q S J H N j g m 1 s s R 0 L b t 4 4 W C m i g S w X l e m K K F A w A U G H N e 4 B 8 G M J y N 4 K o K v R P D V C L 4 W w d c j e H r G K 4 h j z 5 u l 9 p v 3 k 9 v H s N u Y D I b h 8 + t 4 0 J p n L 5 w b j r p 4 F Z h a 6 v K b N 4 l 5 w w G 2 S B V P 1 z F 1 e T J c d J x r e T F Z M u x / 5 m Z + A F B L A Q I t A B Q A A g A I A I s J Z V G L j t N T p Q A A A P U A A A A S A A A A A A A A A A A A A A A A A A A A A A B D b 2 5 m a W c v U G F j a 2 F n Z S 5 4 b W x Q S w E C L Q A U A A I A C A C L C W V R D 8 r p q 6 Q A A A D p A A A A E w A A A A A A A A A A A A A A A A D x A A A A W 0 N v b n R l b n R f V H l w Z X N d L n h t b F B L A Q I t A B Q A A g A I A I s J Z V G F k h b 4 W g E A A G I C A A A T A A A A A A A A A A A A A A A A A O I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M A A A A A A A A T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1 h X 0 J s a X N z X 3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R m F t Y V 9 C b G l z c 1 9 w c m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R U M T c 6 M T I 6 M j I u M j k 3 N j I z M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b W F f Q m x p c 3 N f c H J p Y 2 U v 5 p u 0 5 p S 5 5 7 G 7 5 Z 6 L L n t D b 2 x 1 b W 4 x L D B 9 J n F 1 b 3 Q 7 L C Z x d W 9 0 O 1 N l Y 3 R p b 2 4 x L 0 Z h b W F f Q m x p c 3 N f c H J p Y 2 U v 5 p u 0 5 p S 5 5 7 G 7 5 Z 6 L L n t D b 2 x 1 b W 4 y L D F 9 J n F 1 b 3 Q 7 L C Z x d W 9 0 O 1 N l Y 3 R p b 2 4 x L 0 Z h b W F f Q m x p c 3 N f c H J p Y 2 U v 5 p u 0 5 p S 5 5 7 G 7 5 Z 6 L L n t D b 2 x 1 b W 4 z L D J 9 J n F 1 b 3 Q 7 L C Z x d W 9 0 O 1 N l Y 3 R p b 2 4 x L 0 Z h b W F f Q m x p c 3 N f c H J p Y 2 U v 5 p u 0 5 p S 5 5 7 G 7 5 Z 6 L L n t D b 2 x 1 b W 4 0 L D N 9 J n F 1 b 3 Q 7 L C Z x d W 9 0 O 1 N l Y 3 R p b 2 4 x L 0 Z h b W F f Q m x p c 3 N f c H J p Y 2 U v 5 p u 0 5 p S 5 5 7 G 7 5 Z 6 L L n t D b 2 x 1 b W 4 1 L D R 9 J n F 1 b 3 Q 7 L C Z x d W 9 0 O 1 N l Y 3 R p b 2 4 x L 0 Z h b W F f Q m x p c 3 N f c H J p Y 2 U v 5 p u 0 5 p S 5 5 7 G 7 5 Z 6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Z h b W F f Q m x p c 3 N f c H J p Y 2 U v 5 p u 0 5 p S 5 5 7 G 7 5 Z 6 L L n t D b 2 x 1 b W 4 x L D B 9 J n F 1 b 3 Q 7 L C Z x d W 9 0 O 1 N l Y 3 R p b 2 4 x L 0 Z h b W F f Q m x p c 3 N f c H J p Y 2 U v 5 p u 0 5 p S 5 5 7 G 7 5 Z 6 L L n t D b 2 x 1 b W 4 y L D F 9 J n F 1 b 3 Q 7 L C Z x d W 9 0 O 1 N l Y 3 R p b 2 4 x L 0 Z h b W F f Q m x p c 3 N f c H J p Y 2 U v 5 p u 0 5 p S 5 5 7 G 7 5 Z 6 L L n t D b 2 x 1 b W 4 z L D J 9 J n F 1 b 3 Q 7 L C Z x d W 9 0 O 1 N l Y 3 R p b 2 4 x L 0 Z h b W F f Q m x p c 3 N f c H J p Y 2 U v 5 p u 0 5 p S 5 5 7 G 7 5 Z 6 L L n t D b 2 x 1 b W 4 0 L D N 9 J n F 1 b 3 Q 7 L C Z x d W 9 0 O 1 N l Y 3 R p b 2 4 x L 0 Z h b W F f Q m x p c 3 N f c H J p Y 2 U v 5 p u 0 5 p S 5 5 7 G 7 5 Z 6 L L n t D b 2 x 1 b W 4 1 L D R 9 J n F 1 b 3 Q 7 L C Z x d W 9 0 O 1 N l Y 3 R p b 2 4 x L 0 Z h b W F f Q m x p c 3 N f c H J p Y 2 U v 5 p u 0 5 p S 5 5 7 G 7 5 Z 6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1 h X 0 J s a X N z X 3 B y a W N l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W F f Q m x p c 3 N f c H J p Y 2 U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t Y V 9 C b G l z c 1 9 w c m l j Z S 8 l R T U l O D g l Q T A l R T k l O T k l Q T Q l R T c l O U E l O D Q l R T k l Q T E l Q j Y l R T c l Q U I l Q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1 h X 0 J s a X N z X 3 B y a W N l L y V F N S U 4 O C V B M C V F O S U 5 O S V B N C V F N y U 5 Q S U 4 N C V F N S U 4 O C U 5 N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Q F E + w E k 6 k a C L m i V l C n j t g A A A A A C A A A A A A A Q Z g A A A A E A A C A A A A B 0 x m 9 o S D j M J H + 5 / d / r y s W I q e A h K r p J M W z k h p V P i L G w F w A A A A A O g A A A A A I A A C A A A A A 9 d p L s i J l I J 1 I L J t p J h B T A r B m E J W + s L i n / 4 8 C A 1 2 e D v F A A A A A K h y Z r T N 8 1 H d y 2 o J c j g D D S Y M 8 i O 7 f m V L 8 e V C V l W H / x 1 4 n j Q x 1 J T 4 g 3 S F f N M 6 y Y Z p b i 6 8 Y b e R s v 3 V 7 f j g 6 E w U H v a s X d s k 6 S L x h V G 1 y t v g c S V k A A A A D j t s P f n 7 x p n N p g B h k D r 3 s y p U E y P / 5 L R b 1 Y d p A K i y Q 6 8 1 w h U Q 3 u O d / W V P N P d j p O v R w B O R X 0 L A g e b 3 C J m Q W N t H n W < / D a t a M a s h u p > 
</file>

<file path=customXml/itemProps1.xml><?xml version="1.0" encoding="utf-8"?>
<ds:datastoreItem xmlns:ds="http://schemas.openxmlformats.org/officeDocument/2006/customXml" ds:itemID="{DDE13812-AE57-423F-9401-5EBE891E44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Zhaok</dc:creator>
  <cp:lastModifiedBy>No.Zero</cp:lastModifiedBy>
  <dcterms:created xsi:type="dcterms:W3CDTF">2020-11-04T17:08:00Z</dcterms:created>
  <dcterms:modified xsi:type="dcterms:W3CDTF">2020-12-04T03:09:05Z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