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/>
  <mc:AlternateContent xmlns:mc="http://schemas.openxmlformats.org/markup-compatibility/2006">
    <mc:Choice Requires="x15">
      <x15ac:absPath xmlns:x15ac="http://schemas.microsoft.com/office/spreadsheetml/2010/11/ac" url="https://d.docs.live.net/27d91ea9aed933e4/Financials/"/>
    </mc:Choice>
  </mc:AlternateContent>
  <xr:revisionPtr revIDLastSave="109" documentId="8_{FA6E8D8A-5F22-4D4E-A53B-7295F206BD61}" xr6:coauthVersionLast="47" xr6:coauthVersionMax="47" xr10:uidLastSave="{F1663201-89BB-F645-A88C-D9B472D91196}"/>
  <bookViews>
    <workbookView xWindow="0" yWindow="0" windowWidth="28800" windowHeight="17260" xr2:uid="{00000000-000D-0000-FFFF-FFFF00000000}"/>
  </bookViews>
  <sheets>
    <sheet name="Deposits" sheetId="2" r:id="rId1"/>
    <sheet name="recurring" sheetId="3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3" l="1"/>
  <c r="D13" i="3"/>
  <c r="D12" i="3"/>
  <c r="D33" i="2"/>
  <c r="F33" i="2"/>
  <c r="F35" i="2"/>
  <c r="F20" i="2"/>
  <c r="D20" i="2"/>
  <c r="F22" i="2"/>
</calcChain>
</file>

<file path=xl/sharedStrings.xml><?xml version="1.0" encoding="utf-8"?>
<sst xmlns="http://schemas.openxmlformats.org/spreadsheetml/2006/main" count="64" uniqueCount="32">
  <si>
    <t>Mexem</t>
  </si>
  <si>
    <t>EUR</t>
  </si>
  <si>
    <t>USD</t>
  </si>
  <si>
    <t>Deposit</t>
  </si>
  <si>
    <t>Withdrawl</t>
  </si>
  <si>
    <t>Current</t>
  </si>
  <si>
    <t>Tradovate</t>
  </si>
  <si>
    <t>Tradingview</t>
  </si>
  <si>
    <t>Ninjatrader platform</t>
  </si>
  <si>
    <t>Ninjatrader data</t>
  </si>
  <si>
    <t>Tradezilla</t>
  </si>
  <si>
    <t>Bookmap platform</t>
  </si>
  <si>
    <t>Bookmap data</t>
  </si>
  <si>
    <t>Kinetick data</t>
  </si>
  <si>
    <t>Tradingview platform</t>
  </si>
  <si>
    <t>Tradingview data</t>
  </si>
  <si>
    <t>python library</t>
  </si>
  <si>
    <t>category</t>
  </si>
  <si>
    <t>Tradovate platform</t>
  </si>
  <si>
    <t>Bookmap</t>
  </si>
  <si>
    <t>Kinetick</t>
  </si>
  <si>
    <t>Python</t>
  </si>
  <si>
    <t>Course</t>
  </si>
  <si>
    <t>PCT</t>
  </si>
  <si>
    <t>Tools</t>
  </si>
  <si>
    <t>Dodgy's UTC</t>
  </si>
  <si>
    <t>Investitrade</t>
  </si>
  <si>
    <t>Yearly cost</t>
  </si>
  <si>
    <t>Description</t>
  </si>
  <si>
    <t>Onetime cost</t>
  </si>
  <si>
    <t>AnyMP4 PC</t>
  </si>
  <si>
    <t>AnyMP4 MAC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</si>
</sst>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A9E84-7C6D-4C55-AAE9-30C2A8C46B4D}">
  <dimension ref="B3:G36"/>
  <sheetViews>
    <sheetView tabSelected="1" workbookViewId="0">
      <selection activeCell="F1" sqref="F1"/>
    </sheetView>
  </sheetViews>
  <sheetFormatPr baseColWidth="10" defaultColWidth="8.83203125" defaultRowHeight="15" x14ac:dyDescent="0.2"/>
  <cols>
    <col min="3" max="3" width="10.6640625" bestFit="1" customWidth="1"/>
    <col min="6" max="6" width="12.1640625" customWidth="1"/>
  </cols>
  <sheetData>
    <row r="3" spans="2:7" x14ac:dyDescent="0.2">
      <c r="B3" s="1" t="s">
        <v>0</v>
      </c>
      <c r="C3" s="1"/>
      <c r="D3" s="1" t="s">
        <v>3</v>
      </c>
      <c r="E3" s="1"/>
      <c r="F3" s="1" t="s">
        <v>4</v>
      </c>
    </row>
    <row r="4" spans="2:7" x14ac:dyDescent="0.2">
      <c r="C4" s="2">
        <v>44428</v>
      </c>
      <c r="D4">
        <v>1500</v>
      </c>
      <c r="E4" t="s">
        <v>1</v>
      </c>
    </row>
    <row r="5" spans="2:7" x14ac:dyDescent="0.2">
      <c r="C5" s="2">
        <v>44589</v>
      </c>
      <c r="D5">
        <v>2900</v>
      </c>
      <c r="E5" t="s">
        <v>1</v>
      </c>
    </row>
    <row r="6" spans="2:7" x14ac:dyDescent="0.2">
      <c r="C6" s="2">
        <v>44665</v>
      </c>
      <c r="D6">
        <v>5000</v>
      </c>
      <c r="E6" t="s">
        <v>2</v>
      </c>
    </row>
    <row r="7" spans="2:7" x14ac:dyDescent="0.2">
      <c r="C7" s="2">
        <v>44678</v>
      </c>
      <c r="D7">
        <v>5000</v>
      </c>
      <c r="E7" t="s">
        <v>2</v>
      </c>
    </row>
    <row r="8" spans="2:7" x14ac:dyDescent="0.2">
      <c r="C8" s="2">
        <v>44701</v>
      </c>
      <c r="D8">
        <v>3300</v>
      </c>
      <c r="E8" t="s">
        <v>2</v>
      </c>
    </row>
    <row r="9" spans="2:7" x14ac:dyDescent="0.2">
      <c r="C9" s="2">
        <v>44754</v>
      </c>
      <c r="D9">
        <v>3000</v>
      </c>
      <c r="E9" t="s">
        <v>2</v>
      </c>
    </row>
    <row r="10" spans="2:7" x14ac:dyDescent="0.2">
      <c r="C10" s="2">
        <v>44979</v>
      </c>
      <c r="D10">
        <v>5000</v>
      </c>
      <c r="E10" t="s">
        <v>1</v>
      </c>
    </row>
    <row r="11" spans="2:7" x14ac:dyDescent="0.2">
      <c r="C11" s="2">
        <v>45159</v>
      </c>
      <c r="D11">
        <v>4000</v>
      </c>
      <c r="E11" t="s">
        <v>1</v>
      </c>
    </row>
    <row r="12" spans="2:7" x14ac:dyDescent="0.2">
      <c r="C12" s="2">
        <v>45254</v>
      </c>
      <c r="D12">
        <v>4000</v>
      </c>
      <c r="E12" t="s">
        <v>1</v>
      </c>
    </row>
    <row r="13" spans="2:7" x14ac:dyDescent="0.2">
      <c r="C13" s="2">
        <v>45320</v>
      </c>
      <c r="D13">
        <v>5000</v>
      </c>
      <c r="E13" t="s">
        <v>1</v>
      </c>
    </row>
    <row r="14" spans="2:7" x14ac:dyDescent="0.2">
      <c r="C14" s="2">
        <v>45341</v>
      </c>
      <c r="F14">
        <v>-5000</v>
      </c>
      <c r="G14" t="s">
        <v>1</v>
      </c>
    </row>
    <row r="15" spans="2:7" x14ac:dyDescent="0.2">
      <c r="C15" s="2">
        <v>45399</v>
      </c>
      <c r="F15">
        <v>-4500</v>
      </c>
      <c r="G15" t="s">
        <v>1</v>
      </c>
    </row>
    <row r="16" spans="2:7" x14ac:dyDescent="0.2">
      <c r="C16" s="2">
        <v>45539</v>
      </c>
      <c r="F16">
        <v>-4000</v>
      </c>
      <c r="G16" t="s">
        <v>1</v>
      </c>
    </row>
    <row r="17" spans="2:7" x14ac:dyDescent="0.2">
      <c r="C17" s="2">
        <v>45583</v>
      </c>
      <c r="F17">
        <v>-7000</v>
      </c>
      <c r="G17" t="s">
        <v>1</v>
      </c>
    </row>
    <row r="18" spans="2:7" x14ac:dyDescent="0.2">
      <c r="C18" t="s">
        <v>5</v>
      </c>
      <c r="F18">
        <v>-3538</v>
      </c>
      <c r="G18" t="s">
        <v>1</v>
      </c>
    </row>
    <row r="20" spans="2:7" x14ac:dyDescent="0.2">
      <c r="D20" s="1">
        <f>SUM(D4:D14)</f>
        <v>38700</v>
      </c>
      <c r="E20" s="1"/>
      <c r="F20" s="1">
        <f>SUM(F14:F18)</f>
        <v>-24038</v>
      </c>
    </row>
    <row r="22" spans="2:7" x14ac:dyDescent="0.2">
      <c r="F22" s="1">
        <f>F20+D20</f>
        <v>14662</v>
      </c>
    </row>
    <row r="24" spans="2:7" x14ac:dyDescent="0.2">
      <c r="B24" s="1" t="s">
        <v>6</v>
      </c>
    </row>
    <row r="25" spans="2:7" x14ac:dyDescent="0.2">
      <c r="C25" s="2">
        <v>45339</v>
      </c>
      <c r="D25">
        <v>2000</v>
      </c>
      <c r="E25" t="s">
        <v>1</v>
      </c>
    </row>
    <row r="26" spans="2:7" x14ac:dyDescent="0.2">
      <c r="C26" s="2">
        <v>45393</v>
      </c>
      <c r="D26">
        <v>2000</v>
      </c>
      <c r="E26" t="s">
        <v>1</v>
      </c>
    </row>
    <row r="27" spans="2:7" x14ac:dyDescent="0.2">
      <c r="C27" s="2">
        <v>45399</v>
      </c>
      <c r="D27">
        <v>1200</v>
      </c>
      <c r="E27" t="s">
        <v>1</v>
      </c>
    </row>
    <row r="28" spans="2:7" x14ac:dyDescent="0.2">
      <c r="C28" s="2">
        <v>45400</v>
      </c>
      <c r="D28">
        <v>750</v>
      </c>
      <c r="E28" t="s">
        <v>1</v>
      </c>
    </row>
    <row r="29" spans="2:7" x14ac:dyDescent="0.2">
      <c r="C29" s="2">
        <v>45408</v>
      </c>
      <c r="D29">
        <v>750</v>
      </c>
      <c r="E29" t="s">
        <v>1</v>
      </c>
    </row>
    <row r="30" spans="2:7" x14ac:dyDescent="0.2">
      <c r="C30" s="2">
        <v>45457</v>
      </c>
      <c r="D30">
        <v>500</v>
      </c>
      <c r="E30" t="s">
        <v>1</v>
      </c>
    </row>
    <row r="31" spans="2:7" x14ac:dyDescent="0.2">
      <c r="C31" t="s">
        <v>5</v>
      </c>
      <c r="F31">
        <v>-48</v>
      </c>
      <c r="G31" t="s">
        <v>1</v>
      </c>
    </row>
    <row r="33" spans="4:7" x14ac:dyDescent="0.2">
      <c r="D33" s="1">
        <f>SUM(D25:D30)</f>
        <v>7200</v>
      </c>
      <c r="E33" s="1"/>
      <c r="F33" s="1">
        <f>SUM(F25:F31)</f>
        <v>-48</v>
      </c>
      <c r="G33" s="1"/>
    </row>
    <row r="34" spans="4:7" x14ac:dyDescent="0.2">
      <c r="D34" s="1"/>
      <c r="E34" s="1"/>
      <c r="F34" s="1"/>
      <c r="G34" s="1"/>
    </row>
    <row r="35" spans="4:7" x14ac:dyDescent="0.2">
      <c r="D35" s="1"/>
      <c r="E35" s="1"/>
      <c r="F35" s="1">
        <f>F33+D33</f>
        <v>7152</v>
      </c>
      <c r="G35" s="1"/>
    </row>
    <row r="36" spans="4:7" x14ac:dyDescent="0.2">
      <c r="D36" s="1"/>
      <c r="E36" s="1"/>
      <c r="F36" s="1"/>
      <c r="G3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9E5AE-859C-8F43-97DB-F1D7ACA3C69D}">
  <dimension ref="B4:E20"/>
  <sheetViews>
    <sheetView workbookViewId="0">
      <selection activeCell="D9" sqref="D9"/>
    </sheetView>
  </sheetViews>
  <sheetFormatPr baseColWidth="10" defaultRowHeight="15" x14ac:dyDescent="0.2"/>
  <cols>
    <col min="3" max="3" width="17.33203125" customWidth="1"/>
  </cols>
  <sheetData>
    <row r="4" spans="2:5" x14ac:dyDescent="0.2">
      <c r="B4" t="s">
        <v>17</v>
      </c>
      <c r="C4" t="s">
        <v>28</v>
      </c>
      <c r="D4" t="s">
        <v>27</v>
      </c>
      <c r="E4" t="s">
        <v>29</v>
      </c>
    </row>
    <row r="5" spans="2:5" x14ac:dyDescent="0.2">
      <c r="B5" t="s">
        <v>7</v>
      </c>
      <c r="C5" t="s">
        <v>14</v>
      </c>
      <c r="D5">
        <v>400</v>
      </c>
    </row>
    <row r="6" spans="2:5" x14ac:dyDescent="0.2">
      <c r="B6" t="s">
        <v>7</v>
      </c>
      <c r="C6" t="s">
        <v>15</v>
      </c>
    </row>
    <row r="7" spans="2:5" x14ac:dyDescent="0.2">
      <c r="B7" t="s">
        <v>6</v>
      </c>
      <c r="C7" t="s">
        <v>8</v>
      </c>
      <c r="E7">
        <v>1999</v>
      </c>
    </row>
    <row r="8" spans="2:5" x14ac:dyDescent="0.2">
      <c r="B8" t="s">
        <v>6</v>
      </c>
      <c r="C8" t="s">
        <v>9</v>
      </c>
      <c r="D8">
        <v>25</v>
      </c>
    </row>
    <row r="9" spans="2:5" x14ac:dyDescent="0.2">
      <c r="B9" t="s">
        <v>6</v>
      </c>
      <c r="C9" t="s">
        <v>18</v>
      </c>
    </row>
    <row r="10" spans="2:5" x14ac:dyDescent="0.2">
      <c r="B10" t="s">
        <v>19</v>
      </c>
      <c r="C10" t="s">
        <v>11</v>
      </c>
      <c r="E10">
        <v>1999</v>
      </c>
    </row>
    <row r="11" spans="2:5" x14ac:dyDescent="0.2">
      <c r="B11" t="s">
        <v>19</v>
      </c>
      <c r="C11" t="s">
        <v>12</v>
      </c>
      <c r="D11">
        <f>50*12</f>
        <v>600</v>
      </c>
    </row>
    <row r="12" spans="2:5" x14ac:dyDescent="0.2">
      <c r="B12" t="s">
        <v>20</v>
      </c>
      <c r="C12" t="s">
        <v>13</v>
      </c>
      <c r="D12">
        <f>82*12</f>
        <v>984</v>
      </c>
    </row>
    <row r="13" spans="2:5" x14ac:dyDescent="0.2">
      <c r="B13" t="s">
        <v>10</v>
      </c>
      <c r="C13" t="s">
        <v>10</v>
      </c>
      <c r="D13">
        <f>50*12</f>
        <v>600</v>
      </c>
    </row>
    <row r="14" spans="2:5" x14ac:dyDescent="0.2">
      <c r="B14" t="s">
        <v>21</v>
      </c>
      <c r="C14" t="s">
        <v>16</v>
      </c>
      <c r="E14">
        <v>500</v>
      </c>
    </row>
    <row r="15" spans="2:5" x14ac:dyDescent="0.2">
      <c r="B15" t="s">
        <v>22</v>
      </c>
      <c r="C15" t="s">
        <v>23</v>
      </c>
      <c r="E15">
        <v>3000</v>
      </c>
    </row>
    <row r="16" spans="2:5" x14ac:dyDescent="0.2">
      <c r="B16" t="s">
        <v>22</v>
      </c>
      <c r="C16" t="s">
        <v>25</v>
      </c>
      <c r="E16">
        <v>240</v>
      </c>
    </row>
    <row r="17" spans="2:5" x14ac:dyDescent="0.2">
      <c r="B17" t="s">
        <v>24</v>
      </c>
      <c r="C17" t="s">
        <v>30</v>
      </c>
      <c r="E17">
        <v>50</v>
      </c>
    </row>
    <row r="18" spans="2:5" x14ac:dyDescent="0.2">
      <c r="B18" t="s">
        <v>24</v>
      </c>
      <c r="C18" t="s">
        <v>30</v>
      </c>
      <c r="E18">
        <v>50</v>
      </c>
    </row>
    <row r="19" spans="2:5" x14ac:dyDescent="0.2">
      <c r="B19" t="s">
        <v>24</v>
      </c>
      <c r="C19" t="s">
        <v>31</v>
      </c>
      <c r="E19">
        <v>50</v>
      </c>
    </row>
    <row r="20" spans="2:5" x14ac:dyDescent="0.2">
      <c r="B20" t="s">
        <v>22</v>
      </c>
      <c r="C20" t="s">
        <v>26</v>
      </c>
      <c r="E20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Deposits</vt:lpstr>
      <vt:lpstr>recurring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Weytjens</dc:creator>
  <cp:lastModifiedBy>Filip Weytjens</cp:lastModifiedBy>
  <dcterms:created xsi:type="dcterms:W3CDTF">2015-06-05T18:19:34Z</dcterms:created>
  <dcterms:modified xsi:type="dcterms:W3CDTF">2024-10-20T09:20:38Z</dcterms:modified>
</cp:coreProperties>
</file>