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605"/>
  </bookViews>
  <sheets>
    <sheet name="项目计划" sheetId="3" r:id="rId1"/>
    <sheet name="数据准备要求" sheetId="1" r:id="rId2"/>
    <sheet name="操作序列" sheetId="2" r:id="rId3"/>
    <sheet name="PLC地址" sheetId="4" r:id="rId4"/>
    <sheet name="工站清单" sheetId="5" r:id="rId5"/>
  </sheets>
  <calcPr calcId="144525"/>
</workbook>
</file>

<file path=xl/calcChain.xml><?xml version="1.0" encoding="utf-8"?>
<calcChain xmlns="http://schemas.openxmlformats.org/spreadsheetml/2006/main">
  <c r="D46" i="4" l="1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45" i="4"/>
  <c r="D21" i="4"/>
  <c r="D22" i="4"/>
  <c r="D23" i="4"/>
  <c r="D24" i="4"/>
  <c r="D25" i="4"/>
  <c r="D26" i="4"/>
  <c r="D27" i="4"/>
  <c r="D28" i="4"/>
  <c r="D29" i="4"/>
  <c r="D30" i="4"/>
  <c r="D17" i="4"/>
  <c r="D18" i="4"/>
  <c r="D19" i="4"/>
  <c r="D20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3" i="4"/>
</calcChain>
</file>

<file path=xl/sharedStrings.xml><?xml version="1.0" encoding="utf-8"?>
<sst xmlns="http://schemas.openxmlformats.org/spreadsheetml/2006/main" count="693" uniqueCount="293">
  <si>
    <t>工艺流程</t>
    <phoneticPr fontId="1" type="noConversion"/>
  </si>
  <si>
    <t>BOM</t>
    <phoneticPr fontId="1" type="noConversion"/>
  </si>
  <si>
    <t>工艺参数</t>
    <phoneticPr fontId="1" type="noConversion"/>
  </si>
  <si>
    <t>扫描</t>
    <phoneticPr fontId="1" type="noConversion"/>
  </si>
  <si>
    <t>MES</t>
    <phoneticPr fontId="1" type="noConversion"/>
  </si>
  <si>
    <t>PLC</t>
    <phoneticPr fontId="1" type="noConversion"/>
  </si>
  <si>
    <t>放到下道工序</t>
    <phoneticPr fontId="1" type="noConversion"/>
  </si>
  <si>
    <t>开始</t>
    <phoneticPr fontId="1" type="noConversion"/>
  </si>
  <si>
    <t>PASS.FLAG=0</t>
    <phoneticPr fontId="1" type="noConversion"/>
  </si>
  <si>
    <t>正常工位</t>
    <phoneticPr fontId="1" type="noConversion"/>
  </si>
  <si>
    <t>拧紧工位</t>
    <phoneticPr fontId="1" type="noConversion"/>
  </si>
  <si>
    <t>DATA.FLAG=1</t>
    <phoneticPr fontId="1" type="noConversion"/>
  </si>
  <si>
    <t>DATA FEED</t>
    <phoneticPr fontId="1" type="noConversion"/>
  </si>
  <si>
    <t>读取数据</t>
    <phoneticPr fontId="1" type="noConversion"/>
  </si>
  <si>
    <t>DATA清零</t>
    <phoneticPr fontId="1" type="noConversion"/>
  </si>
  <si>
    <t>宁紧</t>
    <phoneticPr fontId="1" type="noConversion"/>
  </si>
  <si>
    <t>清除：DATA.FLAG, DATA FEED</t>
    <phoneticPr fontId="1" type="noConversion"/>
  </si>
  <si>
    <t>测试工位</t>
    <phoneticPr fontId="1" type="noConversion"/>
  </si>
  <si>
    <t>READY.NO=3</t>
    <phoneticPr fontId="1" type="noConversion"/>
  </si>
  <si>
    <t>……</t>
    <phoneticPr fontId="1" type="noConversion"/>
  </si>
  <si>
    <t>步序编号</t>
    <phoneticPr fontId="1" type="noConversion"/>
  </si>
  <si>
    <t>PASS.FLAG=1</t>
  </si>
  <si>
    <t>PASS.FLAG=1</t>
    <phoneticPr fontId="1" type="noConversion"/>
  </si>
  <si>
    <t>DATA.FLAG=1</t>
    <phoneticPr fontId="1" type="noConversion"/>
  </si>
  <si>
    <t>DATA FEED</t>
  </si>
  <si>
    <t>判ok? SET=&gt;PASS.FLAG=1</t>
    <phoneticPr fontId="1" type="noConversion"/>
  </si>
  <si>
    <t>CHECK PASS.FLAG=1? 0等待</t>
    <phoneticPr fontId="1" type="noConversion"/>
  </si>
  <si>
    <t>NOK,强制放行 SET=&gt;PASS.FLAG=1</t>
    <phoneticPr fontId="1" type="noConversion"/>
  </si>
  <si>
    <t>CHECK PASS.FLAG=1? 0等待</t>
    <phoneticPr fontId="1" type="noConversion"/>
  </si>
  <si>
    <t>初始化，全部数据区，标志位清零</t>
    <phoneticPr fontId="1" type="noConversion"/>
  </si>
  <si>
    <t>判ok? SETPLC=&gt;PASS.FLAG=1</t>
    <phoneticPr fontId="1" type="noConversion"/>
  </si>
  <si>
    <t>NOK,强制放行 SETPLC=&gt;PASS.FLAG=1</t>
    <phoneticPr fontId="1" type="noConversion"/>
  </si>
  <si>
    <t>扫描子件1,SETPLC=&gt;READY.NO=1</t>
    <phoneticPr fontId="1" type="noConversion"/>
  </si>
  <si>
    <t>READY.NO=1</t>
  </si>
  <si>
    <t>DATA FEED</t>
    <phoneticPr fontId="1" type="noConversion"/>
  </si>
  <si>
    <t>READY.NO=2</t>
    <phoneticPr fontId="1" type="noConversion"/>
  </si>
  <si>
    <t>扫描子件2,SETPLC=&gt;READY.NO=2</t>
    <phoneticPr fontId="1" type="noConversion"/>
  </si>
  <si>
    <t>扫描子件3,SETPLC=&gt;READY.NO=3</t>
    <phoneticPr fontId="1" type="noConversion"/>
  </si>
  <si>
    <t>MES</t>
    <phoneticPr fontId="1" type="noConversion"/>
  </si>
  <si>
    <t>PLC</t>
    <phoneticPr fontId="1" type="noConversion"/>
  </si>
  <si>
    <t>REQ.FLAG=1</t>
    <phoneticPr fontId="1" type="noConversion"/>
  </si>
  <si>
    <t>REQ.FLAG=1,检查ok/或者强制放行标志, 然后SETPLC=&gt;PASS.FLAG=1/0</t>
    <phoneticPr fontId="1" type="noConversion"/>
  </si>
  <si>
    <t>PASS.FLAG=1/0</t>
    <phoneticPr fontId="1" type="noConversion"/>
  </si>
  <si>
    <t>按下放行按钮</t>
    <phoneticPr fontId="1" type="noConversion"/>
  </si>
  <si>
    <t>放行，放到下道工序</t>
    <phoneticPr fontId="1" type="noConversion"/>
  </si>
  <si>
    <t>PASS.FLAG=0，REQ.FLAG=0</t>
    <phoneticPr fontId="1" type="noConversion"/>
  </si>
  <si>
    <t>建议所有站放行按钮操作步序如下：</t>
    <phoneticPr fontId="1" type="noConversion"/>
  </si>
  <si>
    <t>返工代码，返工规则（只允许xx工序返工到xx工序，或者无限制）</t>
    <phoneticPr fontId="1" type="noConversion"/>
  </si>
  <si>
    <t>降级规则（从A料号降级到B料号，B到C,…）</t>
    <phoneticPr fontId="1" type="noConversion"/>
  </si>
  <si>
    <t>工序/工站/产线编码及名称</t>
    <phoneticPr fontId="1" type="noConversion"/>
  </si>
  <si>
    <t>公司名称信息</t>
    <phoneticPr fontId="1" type="noConversion"/>
  </si>
  <si>
    <t>条码标签格式</t>
    <phoneticPr fontId="1" type="noConversion"/>
  </si>
  <si>
    <t>例如：op10=&gt;op20=&gt;op30…，不同料号可能不同</t>
    <phoneticPr fontId="1" type="noConversion"/>
  </si>
  <si>
    <t>物料编码/名称</t>
    <phoneticPr fontId="1" type="noConversion"/>
  </si>
  <si>
    <t>不良代码（编码/说明），以及是否与工序有对应关系（比如某些不良代码只会在某些工序发生）</t>
    <phoneticPr fontId="1" type="noConversion"/>
  </si>
  <si>
    <t>人员（工号，姓名，部门，及授权操作的工序,如果不限制工序，默认可以操作所有工序）</t>
    <phoneticPr fontId="1" type="noConversion"/>
  </si>
  <si>
    <t>各产品（料号），对应物料清单，需要按照工序定义，在每道工序上的标准单耗量，此资料用于防错用途</t>
    <phoneticPr fontId="1" type="noConversion"/>
  </si>
  <si>
    <t>工单的习惯叫法，比如可能叫生产指令，等等…，意即每次下达的生产任务（料号，要求产出数量，作为生产统计的任务范围的依据）</t>
    <phoneticPr fontId="1" type="noConversion"/>
  </si>
  <si>
    <t>MES&lt;=&gt;PLC操作步序说明</t>
    <phoneticPr fontId="1" type="noConversion"/>
  </si>
  <si>
    <t>项目计划</t>
    <phoneticPr fontId="1" type="noConversion"/>
  </si>
  <si>
    <t>任务项编号</t>
    <phoneticPr fontId="1" type="noConversion"/>
  </si>
  <si>
    <t>任务说明</t>
    <phoneticPr fontId="1" type="noConversion"/>
  </si>
  <si>
    <t>责任人</t>
    <phoneticPr fontId="1" type="noConversion"/>
  </si>
  <si>
    <t>计划完成日期</t>
    <phoneticPr fontId="1" type="noConversion"/>
  </si>
  <si>
    <t>演示系统部署</t>
    <phoneticPr fontId="1" type="noConversion"/>
  </si>
  <si>
    <t>二次开发/编译/测试/验证</t>
    <phoneticPr fontId="1" type="noConversion"/>
  </si>
  <si>
    <t>设备接入连调</t>
    <phoneticPr fontId="1" type="noConversion"/>
  </si>
  <si>
    <t>功能验证,系统试运行</t>
    <phoneticPr fontId="1" type="noConversion"/>
  </si>
  <si>
    <t>系统交付</t>
    <phoneticPr fontId="1" type="noConversion"/>
  </si>
  <si>
    <t>操作手册/系统配置手册交付</t>
    <phoneticPr fontId="1" type="noConversion"/>
  </si>
  <si>
    <t>运行环境部署/配置/上线准备</t>
    <phoneticPr fontId="1" type="noConversion"/>
  </si>
  <si>
    <t>现场调试/交付</t>
    <phoneticPr fontId="1" type="noConversion"/>
  </si>
  <si>
    <t>需要的支持</t>
    <phoneticPr fontId="1" type="noConversion"/>
  </si>
  <si>
    <t>PLC&lt;=&gt;服务器以太网连通，PLC地址开放，端口开放</t>
    <phoneticPr fontId="1" type="noConversion"/>
  </si>
  <si>
    <t>PLC/工艺工程师支持提供和校对数据</t>
    <phoneticPr fontId="1" type="noConversion"/>
  </si>
  <si>
    <t>阅读文档</t>
    <phoneticPr fontId="1" type="noConversion"/>
  </si>
  <si>
    <t>签字验收</t>
    <phoneticPr fontId="1" type="noConversion"/>
  </si>
  <si>
    <t>现场部署环境准备，连调，参训人员提供，硬件准备</t>
    <phoneticPr fontId="1" type="noConversion"/>
  </si>
  <si>
    <t>PLC测试数据提供，地址开放，至少1/2台实际生产线用到的工控机/扫描枪用来测试验证</t>
    <phoneticPr fontId="1" type="noConversion"/>
  </si>
  <si>
    <t>项目经理验收</t>
    <phoneticPr fontId="1" type="noConversion"/>
  </si>
  <si>
    <t>基础数据提供（参阅《数据准备要求》)，看板屏幕接入</t>
    <phoneticPr fontId="1" type="noConversion"/>
  </si>
  <si>
    <t>？</t>
    <phoneticPr fontId="1" type="noConversion"/>
  </si>
  <si>
    <t>运行环境真实数据配置再确认/纠正</t>
    <phoneticPr fontId="1" type="noConversion"/>
  </si>
  <si>
    <t>提供实际运行环境的数据</t>
    <phoneticPr fontId="1" type="noConversion"/>
  </si>
  <si>
    <t>高庆亮</t>
    <phoneticPr fontId="1" type="noConversion"/>
  </si>
  <si>
    <t>服务器基础安装/运行环境准备</t>
    <phoneticPr fontId="1" type="noConversion"/>
  </si>
  <si>
    <t>王飞</t>
    <phoneticPr fontId="1" type="noConversion"/>
  </si>
  <si>
    <t>王飞，高庆亮</t>
    <phoneticPr fontId="1" type="noConversion"/>
  </si>
  <si>
    <t>骆圆圆</t>
    <phoneticPr fontId="1" type="noConversion"/>
  </si>
  <si>
    <t>骆圆圆，王飞</t>
  </si>
  <si>
    <t>骆圆圆，王飞</t>
    <phoneticPr fontId="1" type="noConversion"/>
  </si>
  <si>
    <t>地址</t>
    <phoneticPr fontId="1" type="noConversion"/>
  </si>
  <si>
    <t>数据类型</t>
    <phoneticPr fontId="1" type="noConversion"/>
  </si>
  <si>
    <t>对应工站</t>
    <phoneticPr fontId="1" type="noConversion"/>
  </si>
  <si>
    <t>含义</t>
    <phoneticPr fontId="1" type="noConversion"/>
  </si>
  <si>
    <t>D2000</t>
    <phoneticPr fontId="1" type="noConversion"/>
  </si>
  <si>
    <t>长度(byte)</t>
    <phoneticPr fontId="1" type="noConversion"/>
  </si>
  <si>
    <t>WORD</t>
    <phoneticPr fontId="1" type="noConversion"/>
  </si>
  <si>
    <t>D2001</t>
    <phoneticPr fontId="1" type="noConversion"/>
  </si>
  <si>
    <t>WORD</t>
    <phoneticPr fontId="1" type="noConversion"/>
  </si>
  <si>
    <t>ST050</t>
  </si>
  <si>
    <t>电堆预处理</t>
  </si>
  <si>
    <t>ST080-1</t>
  </si>
  <si>
    <t>电堆测试-1</t>
  </si>
  <si>
    <t>ST080-2</t>
  </si>
  <si>
    <t>电堆测试-2</t>
  </si>
  <si>
    <t>ST080-3</t>
  </si>
  <si>
    <t>电堆测试-3</t>
  </si>
  <si>
    <t>ST080-4</t>
  </si>
  <si>
    <t>电堆测试-4</t>
  </si>
  <si>
    <t>ST105</t>
  </si>
  <si>
    <t>小分装工位</t>
  </si>
  <si>
    <t>ST110</t>
  </si>
  <si>
    <t>总装1:电堆组件分装</t>
  </si>
  <si>
    <t>ST120</t>
  </si>
  <si>
    <t>总装2:吊装电堆组件</t>
  </si>
  <si>
    <t>ST131</t>
  </si>
  <si>
    <t>BOP分1:电堆辅助系统A</t>
  </si>
  <si>
    <t>ST132</t>
  </si>
  <si>
    <t>BOP分2:电堆辅助系统B</t>
  </si>
  <si>
    <t>ST133</t>
  </si>
  <si>
    <t>BOP分3:清洗，测漏</t>
  </si>
  <si>
    <t>ST134</t>
  </si>
  <si>
    <t>半成品</t>
  </si>
  <si>
    <t>ST139</t>
  </si>
  <si>
    <t>总装3:安装电堆辅助系统</t>
  </si>
  <si>
    <t>ST140</t>
  </si>
  <si>
    <t>总装4:辅助系统气密检测</t>
  </si>
  <si>
    <t>ST151</t>
  </si>
  <si>
    <t>电气侧板分装</t>
  </si>
  <si>
    <t>ST153</t>
  </si>
  <si>
    <t>进气尾排分装</t>
  </si>
  <si>
    <t>ST159</t>
  </si>
  <si>
    <t>总装5:装电气侧板/尾排</t>
  </si>
  <si>
    <t>ST161</t>
  </si>
  <si>
    <t>前端板分装</t>
  </si>
  <si>
    <t>ST169</t>
  </si>
  <si>
    <t>总装6:安装前端板</t>
  </si>
  <si>
    <t>ST170</t>
  </si>
  <si>
    <t>总装7:安装线束</t>
  </si>
  <si>
    <t>ST180</t>
  </si>
  <si>
    <t>总装8:安装线束2</t>
  </si>
  <si>
    <t>ST190</t>
  </si>
  <si>
    <t>总装9:程序刷写</t>
  </si>
  <si>
    <t>ST200</t>
  </si>
  <si>
    <t>总装10:下线前测试</t>
  </si>
  <si>
    <t>ST210</t>
  </si>
  <si>
    <t>总装11:整机精饰</t>
  </si>
  <si>
    <t>ST220-1</t>
  </si>
  <si>
    <t>整机测试-1</t>
  </si>
  <si>
    <t>ST220-2</t>
  </si>
  <si>
    <t>整机测试-2</t>
  </si>
  <si>
    <t>ST220-3</t>
  </si>
  <si>
    <t>整机测试-3</t>
  </si>
  <si>
    <t>ST220-4</t>
  </si>
  <si>
    <t>整机测试-4</t>
  </si>
  <si>
    <t>工站代码</t>
    <phoneticPr fontId="1" type="noConversion"/>
  </si>
  <si>
    <t>名称</t>
    <phoneticPr fontId="1" type="noConversion"/>
  </si>
  <si>
    <t>0变动到1，表示一次请求，</t>
  </si>
  <si>
    <t>触发用途及触发模式</t>
    <phoneticPr fontId="1" type="noConversion"/>
  </si>
  <si>
    <t>0变动到1，表示一次请求，</t>
    <phoneticPr fontId="1" type="noConversion"/>
  </si>
  <si>
    <t>清零模式</t>
    <phoneticPr fontId="1" type="noConversion"/>
  </si>
  <si>
    <t>D2002</t>
  </si>
  <si>
    <t>D2003</t>
  </si>
  <si>
    <t>D2004</t>
  </si>
  <si>
    <t>D2005</t>
  </si>
  <si>
    <t>D2006</t>
  </si>
  <si>
    <t>D2007</t>
  </si>
  <si>
    <t>D2008</t>
  </si>
  <si>
    <t>D2009</t>
  </si>
  <si>
    <t>D2010</t>
  </si>
  <si>
    <t>D2011</t>
  </si>
  <si>
    <t>D2012</t>
  </si>
  <si>
    <t>D2013</t>
  </si>
  <si>
    <t>D2014</t>
  </si>
  <si>
    <t>D2015</t>
  </si>
  <si>
    <t>D2016</t>
  </si>
  <si>
    <t>D2017</t>
  </si>
  <si>
    <t>D2018</t>
  </si>
  <si>
    <t>D2019</t>
  </si>
  <si>
    <t>D2020</t>
  </si>
  <si>
    <t>D2021</t>
  </si>
  <si>
    <t>D2022</t>
  </si>
  <si>
    <t>D2023</t>
  </si>
  <si>
    <t>D2024</t>
  </si>
  <si>
    <t>D2025</t>
  </si>
  <si>
    <t>D2026</t>
  </si>
  <si>
    <t>D2027</t>
  </si>
  <si>
    <t>按钮放开后1秒清零；PLC初始化清零；PLC执行放行后清零</t>
  </si>
  <si>
    <t>按钮放开后1秒清零；PLC初始化清零；PLC执行放行后清零</t>
    <phoneticPr fontId="1" type="noConversion"/>
  </si>
  <si>
    <t>刷写方式</t>
    <phoneticPr fontId="1" type="noConversion"/>
  </si>
  <si>
    <t>延时300毫秒，CHECK PASS.FLAG=1? 0不做机械动作，延时1秒后SET REQ.FLAG=0,结束，1放行</t>
    <phoneticPr fontId="1" type="noConversion"/>
  </si>
  <si>
    <t>D2040</t>
  </si>
  <si>
    <t>放行MES反馈信号</t>
    <phoneticPr fontId="1" type="noConversion"/>
  </si>
  <si>
    <t>放行请求信号</t>
    <phoneticPr fontId="1" type="noConversion"/>
  </si>
  <si>
    <t>MES，检查到请求信号，校验后回写</t>
    <phoneticPr fontId="1" type="noConversion"/>
  </si>
  <si>
    <t>D2061</t>
  </si>
  <si>
    <t>D2062</t>
  </si>
  <si>
    <t>D2063</t>
  </si>
  <si>
    <t>D2064</t>
  </si>
  <si>
    <t>D2065</t>
  </si>
  <si>
    <t>D2066</t>
  </si>
  <si>
    <t>D2067</t>
  </si>
  <si>
    <t>D2068</t>
  </si>
  <si>
    <t>D2069</t>
  </si>
  <si>
    <t>D2070</t>
  </si>
  <si>
    <t>D2071</t>
  </si>
  <si>
    <t>D2072</t>
  </si>
  <si>
    <t>设备方，按下放行按钮时，设定为1</t>
  </si>
  <si>
    <t>设备方，按下放行按钮时，设定为1</t>
    <phoneticPr fontId="1" type="noConversion"/>
  </si>
  <si>
    <t>回写1表示放行，0禁止放行</t>
  </si>
  <si>
    <t>回写1表示放行，0禁止放行</t>
    <phoneticPr fontId="1" type="noConversion"/>
  </si>
  <si>
    <t>D2030</t>
    <phoneticPr fontId="1" type="noConversion"/>
  </si>
  <si>
    <t>D2031</t>
    <phoneticPr fontId="1" type="noConversion"/>
  </si>
  <si>
    <t>D2032</t>
  </si>
  <si>
    <t>D2033</t>
  </si>
  <si>
    <t>D2034</t>
  </si>
  <si>
    <t>D2035</t>
  </si>
  <si>
    <t>D2036</t>
  </si>
  <si>
    <t>?</t>
    <phoneticPr fontId="1" type="noConversion"/>
  </si>
  <si>
    <t>测试数据READY</t>
    <phoneticPr fontId="1" type="noConversion"/>
  </si>
  <si>
    <t>PLC确认已经获取并写入完成测试结果</t>
    <phoneticPr fontId="1" type="noConversion"/>
  </si>
  <si>
    <t>PLC确认拧紧数据写入完成，拧紧完成，或者超过延时，或者拧紧数据区爆满</t>
    <phoneticPr fontId="1" type="noConversion"/>
  </si>
  <si>
    <t>1表示数据READY</t>
  </si>
  <si>
    <t>1表示数据READY</t>
    <phoneticPr fontId="1" type="noConversion"/>
  </si>
  <si>
    <t>拧紧螺丝1数据READY</t>
    <phoneticPr fontId="1" type="noConversion"/>
  </si>
  <si>
    <t>拧紧螺丝2数据READY</t>
  </si>
  <si>
    <t>拧紧螺丝3数据READY</t>
  </si>
  <si>
    <t>拧紧螺丝4数据READY</t>
  </si>
  <si>
    <t>?拧紧工位1</t>
    <phoneticPr fontId="1" type="noConversion"/>
  </si>
  <si>
    <t>?拧紧工位1</t>
    <phoneticPr fontId="1" type="noConversion"/>
  </si>
  <si>
    <t>D2037</t>
  </si>
  <si>
    <t>D2038</t>
  </si>
  <si>
    <t>D2039</t>
  </si>
  <si>
    <t>D2051</t>
    <phoneticPr fontId="1" type="noConversion"/>
  </si>
  <si>
    <t>?拧紧工位2</t>
    <phoneticPr fontId="1" type="noConversion"/>
  </si>
  <si>
    <t>?拧紧工位2</t>
    <phoneticPr fontId="1" type="noConversion"/>
  </si>
  <si>
    <t xml:space="preserve">…… </t>
    <phoneticPr fontId="1" type="noConversion"/>
  </si>
  <si>
    <t>D2060</t>
    <phoneticPr fontId="1" type="noConversion"/>
  </si>
  <si>
    <t>D2073</t>
  </si>
  <si>
    <t>D2074</t>
  </si>
  <si>
    <t>D2075</t>
  </si>
  <si>
    <t>D2076</t>
  </si>
  <si>
    <t>D2077</t>
  </si>
  <si>
    <t>D2078</t>
  </si>
  <si>
    <t>D2079</t>
  </si>
  <si>
    <t>D2080</t>
  </si>
  <si>
    <t>D2081</t>
  </si>
  <si>
    <t>D2082</t>
  </si>
  <si>
    <t>D2083</t>
  </si>
  <si>
    <t>D2084</t>
  </si>
  <si>
    <t>D2085</t>
  </si>
  <si>
    <t>D2086</t>
  </si>
  <si>
    <t>D2087</t>
  </si>
  <si>
    <t>D2090</t>
    <phoneticPr fontId="1" type="noConversion"/>
  </si>
  <si>
    <t>WORD</t>
    <phoneticPr fontId="1" type="noConversion"/>
  </si>
  <si>
    <t>D2091</t>
  </si>
  <si>
    <t>D2092</t>
  </si>
  <si>
    <t>D2093</t>
  </si>
  <si>
    <t>D2097</t>
  </si>
  <si>
    <t>D2098</t>
  </si>
  <si>
    <t>获得条码READY信号；PLC初始化清零；执行按钮放开后1秒清零；</t>
  </si>
  <si>
    <t>获得条码READY信号；PLC初始化清零；执行按钮放开后1秒清零；</t>
    <phoneticPr fontId="1" type="noConversion"/>
  </si>
  <si>
    <t>PLC初始化清零；执行按钮放开后1秒清零；工件检测开始触发清零</t>
    <phoneticPr fontId="1" type="noConversion"/>
  </si>
  <si>
    <t>?拧紧工位3</t>
    <phoneticPr fontId="1" type="noConversion"/>
  </si>
  <si>
    <t>?拧紧工位4</t>
    <phoneticPr fontId="1" type="noConversion"/>
  </si>
  <si>
    <t>条码扫描完成信号</t>
    <phoneticPr fontId="1" type="noConversion"/>
  </si>
  <si>
    <t>MES，条码1扫描动作完成，刷写值1，条码2扫描完成，刷写值2，……</t>
  </si>
  <si>
    <t>MES，条码1扫描动作完成，刷写值1，条码2扫描完成，刷写值2，……</t>
    <phoneticPr fontId="1" type="noConversion"/>
  </si>
  <si>
    <t>值有变化时开始进行拧紧数据写入</t>
    <phoneticPr fontId="1" type="noConversion"/>
  </si>
  <si>
    <t>拧紧数据写入完成时清零；按钮放开后1秒清零；PLC初始化清零；PLC执行放行后清零</t>
    <phoneticPr fontId="1" type="noConversion"/>
  </si>
  <si>
    <t>拧紧数据写入完成时清零；按钮放开后2秒清零；PLC初始化清零；PLC执行放行后清零</t>
  </si>
  <si>
    <t>拧紧数据写入完成时清零；按钮放开后4秒清零；PLC初始化清零；PLC执行放行后清零</t>
  </si>
  <si>
    <t>D6000</t>
    <phoneticPr fontId="1" type="noConversion"/>
  </si>
  <si>
    <t>D6001</t>
    <phoneticPr fontId="1" type="noConversion"/>
  </si>
  <si>
    <t>拧紧数据，螺丝1，ITEM1</t>
    <phoneticPr fontId="1" type="noConversion"/>
  </si>
  <si>
    <t>拧紧数据，螺丝2，ITEM2</t>
    <phoneticPr fontId="1" type="noConversion"/>
  </si>
  <si>
    <t>拧紧数据，螺丝1，ITEM2</t>
    <phoneticPr fontId="1" type="noConversion"/>
  </si>
  <si>
    <t>拧紧数据，螺丝2，ITEM1</t>
    <phoneticPr fontId="1" type="noConversion"/>
  </si>
  <si>
    <t>拧紧数据刷写</t>
    <phoneticPr fontId="1" type="noConversion"/>
  </si>
  <si>
    <t>获得拧紧数据；且条码扫描完成/ready</t>
    <phoneticPr fontId="1" type="noConversion"/>
  </si>
  <si>
    <t>拧紧数据写入完成时清零；按钮放开后3秒清零；PLC初始化清零；PLC执行放行后清零</t>
    <phoneticPr fontId="1" type="noConversion"/>
  </si>
  <si>
    <t>D6051</t>
    <phoneticPr fontId="1" type="noConversion"/>
  </si>
  <si>
    <t>测试工位测试结果</t>
    <phoneticPr fontId="1" type="noConversion"/>
  </si>
  <si>
    <t>测试数据刷写</t>
    <phoneticPr fontId="1" type="noConversion"/>
  </si>
  <si>
    <t>获得测试数据时刷写测试结果</t>
    <phoneticPr fontId="1" type="noConversion"/>
  </si>
  <si>
    <t>拧紧次数，拧紧数据</t>
    <phoneticPr fontId="1" type="noConversion"/>
  </si>
  <si>
    <t>测试结果 1 OK 0 NG</t>
    <phoneticPr fontId="1" type="noConversion"/>
  </si>
  <si>
    <t>按钮放开后1秒清零；PLC初始化清零；PLC执行放行后清零;下一个条码ready信号收到时清零</t>
  </si>
  <si>
    <t>按钮放开后1秒清零；PLC初始化清零；PLC执行放行后清零;下一个条码ready信号收到时清零</t>
    <phoneticPr fontId="1" type="noConversion"/>
  </si>
  <si>
    <t>按钮放开后1秒清零；PLC初始化清零；PLC执行放行后清零;下一个条码ready信号收到时清零</t>
    <phoneticPr fontId="1" type="noConversion"/>
  </si>
  <si>
    <t>按钮放开后1秒清零；PLC初始化清零；PLC执行放行后清零;</t>
    <phoneticPr fontId="1" type="noConversion"/>
  </si>
  <si>
    <t>服务器到位(可以在南京安装)，请帮忙安装teamviewer，并将服务器接入Internet，告诉我teamviewerID，PLC地址清单提供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</si>
</sst>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color rgb="FF00B0F0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FFF00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7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8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</xdr:row>
      <xdr:rowOff>47625</xdr:rowOff>
    </xdr:from>
    <xdr:to>
      <xdr:col>6</xdr:col>
      <xdr:colOff>657225</xdr:colOff>
      <xdr:row>8</xdr:row>
      <xdr:rowOff>161925</xdr:rowOff>
    </xdr:to>
    <xdr:sp macro="" textlink="">
      <xdr:nvSpPr>
        <xdr:cNvPr id="2" name="Left-Right Arrow Callout 1"/>
        <xdr:cNvSpPr/>
      </xdr:nvSpPr>
      <xdr:spPr>
        <a:xfrm>
          <a:off x="5924550" y="1057275"/>
          <a:ext cx="1228725" cy="457200"/>
        </a:xfrm>
        <a:prstGeom prst="leftRightArrowCallou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</a:rPr>
            <a:t>建议</a:t>
          </a:r>
        </a:p>
      </xdr:txBody>
    </xdr:sp>
    <xdr:clientData/>
  </xdr:twoCellAnchor>
  <xdr:twoCellAnchor>
    <xdr:from>
      <xdr:col>12</xdr:col>
      <xdr:colOff>17392</xdr:colOff>
      <xdr:row>4</xdr:row>
      <xdr:rowOff>123824</xdr:rowOff>
    </xdr:from>
    <xdr:to>
      <xdr:col>12</xdr:col>
      <xdr:colOff>542926</xdr:colOff>
      <xdr:row>8</xdr:row>
      <xdr:rowOff>140493</xdr:rowOff>
    </xdr:to>
    <xdr:sp macro="" textlink="">
      <xdr:nvSpPr>
        <xdr:cNvPr id="3" name="Curved Up Arrow 2"/>
        <xdr:cNvSpPr/>
      </xdr:nvSpPr>
      <xdr:spPr>
        <a:xfrm rot="16200000">
          <a:off x="18693174" y="879042"/>
          <a:ext cx="702469" cy="525534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2337030</xdr:colOff>
      <xdr:row>73</xdr:row>
      <xdr:rowOff>98787</xdr:rowOff>
    </xdr:from>
    <xdr:to>
      <xdr:col>6</xdr:col>
      <xdr:colOff>94429</xdr:colOff>
      <xdr:row>78</xdr:row>
      <xdr:rowOff>64652</xdr:rowOff>
    </xdr:to>
    <xdr:sp macro="" textlink="">
      <xdr:nvSpPr>
        <xdr:cNvPr id="2" name="Right Arrow 1"/>
        <xdr:cNvSpPr/>
      </xdr:nvSpPr>
      <xdr:spPr>
        <a:xfrm rot="13914674">
          <a:off x="7866959" y="14371333"/>
          <a:ext cx="1508915" cy="3958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323849</xdr:colOff>
      <xdr:row>77</xdr:row>
      <xdr:rowOff>85725</xdr:rowOff>
    </xdr:from>
    <xdr:to>
      <xdr:col>7</xdr:col>
      <xdr:colOff>923924</xdr:colOff>
      <xdr:row>81</xdr:row>
      <xdr:rowOff>95250</xdr:rowOff>
    </xdr:to>
    <xdr:sp macro="" textlink="">
      <xdr:nvSpPr>
        <xdr:cNvPr id="3" name="TextBox 2"/>
        <xdr:cNvSpPr txBox="1"/>
      </xdr:nvSpPr>
      <xdr:spPr>
        <a:xfrm>
          <a:off x="9048749" y="15173325"/>
          <a:ext cx="3019425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rgbClr val="FF0000"/>
              </a:solidFill>
            </a:rPr>
            <a:t>可以给每个条码单独分配一个地址，扫描完成刷写为</a:t>
          </a:r>
          <a:r>
            <a:rPr lang="en-US" altLang="zh-CN" sz="1100" b="1">
              <a:solidFill>
                <a:srgbClr val="FF0000"/>
              </a:solidFill>
            </a:rPr>
            <a:t>1</a:t>
          </a:r>
          <a:r>
            <a:rPr lang="zh-CN" altLang="en-US" sz="1100" b="1">
              <a:solidFill>
                <a:srgbClr val="FF0000"/>
              </a:solidFill>
            </a:rPr>
            <a:t>，此种做法则要求拧紧数据也要分区块写入，不能共用同一数据区，请考虑</a:t>
          </a:r>
          <a:endParaRPr lang="en-US" altLang="zh-CN" sz="1100" b="1">
            <a:solidFill>
              <a:srgbClr val="FF0000"/>
            </a:solidFill>
          </a:endParaRPr>
        </a:p>
        <a:p>
          <a:endParaRPr lang="zh-CN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4" workbookViewId="0">
      <selection activeCell="D6" sqref="D6"/>
    </sheetView>
  </sheetViews>
  <sheetFormatPr defaultRowHeight="13.5" x14ac:dyDescent="0.15"/>
  <cols>
    <col min="1" max="1" width="11" style="11" bestFit="1" customWidth="1"/>
    <col min="2" max="2" width="32.875" bestFit="1" customWidth="1"/>
    <col min="3" max="3" width="13" bestFit="1" customWidth="1"/>
    <col min="4" max="4" width="73.75" customWidth="1"/>
    <col min="5" max="5" width="14.5" customWidth="1"/>
  </cols>
  <sheetData>
    <row r="1" spans="1:5" ht="18.75" x14ac:dyDescent="0.15">
      <c r="A1" s="16" t="s">
        <v>59</v>
      </c>
    </row>
    <row r="4" spans="1:5" x14ac:dyDescent="0.15">
      <c r="A4" s="15" t="s">
        <v>60</v>
      </c>
      <c r="B4" s="14" t="s">
        <v>61</v>
      </c>
      <c r="C4" s="14" t="s">
        <v>62</v>
      </c>
      <c r="D4" s="14" t="s">
        <v>72</v>
      </c>
      <c r="E4" s="14" t="s">
        <v>63</v>
      </c>
    </row>
    <row r="5" spans="1:5" x14ac:dyDescent="0.15">
      <c r="A5" s="12">
        <v>1</v>
      </c>
      <c r="B5" s="1" t="s">
        <v>85</v>
      </c>
      <c r="C5" s="1" t="s">
        <v>84</v>
      </c>
      <c r="D5" s="1" t="s">
        <v>292</v>
      </c>
      <c r="E5" s="13">
        <v>42914</v>
      </c>
    </row>
    <row r="6" spans="1:5" x14ac:dyDescent="0.15">
      <c r="A6" s="12">
        <v>2</v>
      </c>
      <c r="B6" s="1" t="s">
        <v>64</v>
      </c>
      <c r="C6" s="1" t="s">
        <v>86</v>
      </c>
      <c r="D6" s="1" t="s">
        <v>73</v>
      </c>
      <c r="E6" s="13">
        <v>42916</v>
      </c>
    </row>
    <row r="7" spans="1:5" x14ac:dyDescent="0.15">
      <c r="A7" s="12">
        <v>3</v>
      </c>
      <c r="B7" s="1" t="s">
        <v>65</v>
      </c>
      <c r="C7" s="1" t="s">
        <v>86</v>
      </c>
      <c r="D7" s="1" t="s">
        <v>78</v>
      </c>
      <c r="E7" s="13">
        <v>42921</v>
      </c>
    </row>
    <row r="8" spans="1:5" x14ac:dyDescent="0.15">
      <c r="A8" s="12">
        <v>4</v>
      </c>
      <c r="B8" s="1" t="s">
        <v>66</v>
      </c>
      <c r="C8" s="1" t="s">
        <v>86</v>
      </c>
      <c r="D8" s="1" t="s">
        <v>74</v>
      </c>
      <c r="E8" s="13">
        <v>42926</v>
      </c>
    </row>
    <row r="9" spans="1:5" x14ac:dyDescent="0.15">
      <c r="A9" s="12">
        <v>5</v>
      </c>
      <c r="B9" s="1" t="s">
        <v>69</v>
      </c>
      <c r="C9" s="1" t="s">
        <v>86</v>
      </c>
      <c r="D9" s="1" t="s">
        <v>75</v>
      </c>
      <c r="E9" s="13">
        <v>42931</v>
      </c>
    </row>
    <row r="10" spans="1:5" x14ac:dyDescent="0.15">
      <c r="A10" s="12">
        <v>6</v>
      </c>
      <c r="B10" s="1" t="s">
        <v>70</v>
      </c>
      <c r="C10" s="1" t="s">
        <v>87</v>
      </c>
      <c r="D10" s="1" t="s">
        <v>80</v>
      </c>
      <c r="E10" s="13">
        <v>42931</v>
      </c>
    </row>
    <row r="11" spans="1:5" x14ac:dyDescent="0.15">
      <c r="A11" s="12">
        <v>7</v>
      </c>
      <c r="B11" s="1" t="s">
        <v>67</v>
      </c>
      <c r="C11" s="1" t="s">
        <v>88</v>
      </c>
      <c r="D11" s="1" t="s">
        <v>79</v>
      </c>
      <c r="E11" s="13">
        <v>42936</v>
      </c>
    </row>
    <row r="12" spans="1:5" x14ac:dyDescent="0.15">
      <c r="A12" s="12">
        <v>8</v>
      </c>
      <c r="B12" s="1" t="s">
        <v>68</v>
      </c>
      <c r="C12" s="1" t="s">
        <v>90</v>
      </c>
      <c r="D12" s="1" t="s">
        <v>76</v>
      </c>
      <c r="E12" s="13">
        <v>42938</v>
      </c>
    </row>
    <row r="13" spans="1:5" ht="0.75" customHeight="1" x14ac:dyDescent="0.15">
      <c r="A13" s="12"/>
      <c r="B13" s="1"/>
      <c r="C13" s="1"/>
      <c r="D13" s="1"/>
      <c r="E13" s="1"/>
    </row>
    <row r="14" spans="1:5" x14ac:dyDescent="0.15">
      <c r="A14" s="12">
        <v>9</v>
      </c>
      <c r="B14" s="1" t="s">
        <v>82</v>
      </c>
      <c r="C14" s="1" t="s">
        <v>89</v>
      </c>
      <c r="D14" s="1" t="s">
        <v>83</v>
      </c>
      <c r="E14" s="1" t="s">
        <v>81</v>
      </c>
    </row>
    <row r="15" spans="1:5" x14ac:dyDescent="0.15">
      <c r="A15" s="12">
        <v>10</v>
      </c>
      <c r="B15" s="1" t="s">
        <v>71</v>
      </c>
      <c r="C15" s="1" t="s">
        <v>89</v>
      </c>
      <c r="D15" s="1" t="s">
        <v>77</v>
      </c>
      <c r="E15" s="1" t="s">
        <v>81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defaultRowHeight="13.5" x14ac:dyDescent="0.15"/>
  <cols>
    <col min="1" max="1" width="82.5" customWidth="1"/>
  </cols>
  <sheetData>
    <row r="1" spans="1:2" x14ac:dyDescent="0.15">
      <c r="A1" t="s">
        <v>51</v>
      </c>
    </row>
    <row r="2" spans="1:2" x14ac:dyDescent="0.15">
      <c r="A2" t="s">
        <v>0</v>
      </c>
      <c r="B2" t="s">
        <v>52</v>
      </c>
    </row>
    <row r="3" spans="1:2" x14ac:dyDescent="0.15">
      <c r="A3" t="s">
        <v>53</v>
      </c>
    </row>
    <row r="4" spans="1:2" x14ac:dyDescent="0.15">
      <c r="A4" t="s">
        <v>1</v>
      </c>
      <c r="B4" t="s">
        <v>56</v>
      </c>
    </row>
    <row r="5" spans="1:2" x14ac:dyDescent="0.15">
      <c r="A5" t="s">
        <v>49</v>
      </c>
    </row>
    <row r="6" spans="1:2" x14ac:dyDescent="0.15">
      <c r="A6" t="s">
        <v>50</v>
      </c>
    </row>
    <row r="8" spans="1:2" x14ac:dyDescent="0.15">
      <c r="A8" t="s">
        <v>55</v>
      </c>
    </row>
    <row r="9" spans="1:2" x14ac:dyDescent="0.15">
      <c r="A9" t="s">
        <v>2</v>
      </c>
    </row>
    <row r="10" spans="1:2" x14ac:dyDescent="0.15">
      <c r="A10" t="s">
        <v>54</v>
      </c>
    </row>
    <row r="11" spans="1:2" x14ac:dyDescent="0.15">
      <c r="A11" t="s">
        <v>47</v>
      </c>
    </row>
    <row r="12" spans="1:2" x14ac:dyDescent="0.15">
      <c r="A12" t="s">
        <v>48</v>
      </c>
    </row>
    <row r="13" spans="1:2" x14ac:dyDescent="0.15">
      <c r="A13" t="s">
        <v>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showGridLines="0" workbookViewId="0">
      <pane ySplit="3" topLeftCell="A37" activePane="bottomLeft" state="frozenSplit"/>
      <selection pane="bottomLeft" activeCell="L12" sqref="L12"/>
    </sheetView>
  </sheetViews>
  <sheetFormatPr defaultRowHeight="13.5" x14ac:dyDescent="0.15"/>
  <cols>
    <col min="1" max="1" width="9" customWidth="1"/>
    <col min="2" max="2" width="0.25" customWidth="1"/>
    <col min="3" max="3" width="35" customWidth="1"/>
    <col min="4" max="4" width="0.625" customWidth="1"/>
    <col min="5" max="5" width="31.375" customWidth="1"/>
    <col min="7" max="7" width="5.875" customWidth="1"/>
    <col min="8" max="9" width="0.875" customWidth="1"/>
    <col min="10" max="10" width="62.375" customWidth="1"/>
    <col min="11" max="11" width="1.5" customWidth="1"/>
    <col min="12" max="12" width="81.125" customWidth="1"/>
  </cols>
  <sheetData>
    <row r="1" spans="1:12" x14ac:dyDescent="0.15">
      <c r="A1" s="5" t="s">
        <v>58</v>
      </c>
    </row>
    <row r="2" spans="1:12" ht="14.25" thickBot="1" x14ac:dyDescent="0.2"/>
    <row r="3" spans="1:12" ht="14.25" thickBot="1" x14ac:dyDescent="0.2">
      <c r="A3" s="3" t="s">
        <v>20</v>
      </c>
      <c r="C3" s="3" t="s">
        <v>4</v>
      </c>
      <c r="E3" s="3" t="s">
        <v>5</v>
      </c>
      <c r="J3" t="s">
        <v>38</v>
      </c>
      <c r="L3" t="s">
        <v>39</v>
      </c>
    </row>
    <row r="4" spans="1:12" ht="24" customHeight="1" x14ac:dyDescent="0.15">
      <c r="A4" s="4"/>
      <c r="C4" s="4"/>
      <c r="E4" s="6" t="s">
        <v>29</v>
      </c>
      <c r="J4" s="10" t="s">
        <v>46</v>
      </c>
      <c r="L4" s="6" t="s">
        <v>29</v>
      </c>
    </row>
    <row r="5" spans="1:12" x14ac:dyDescent="0.15">
      <c r="A5" t="s">
        <v>9</v>
      </c>
    </row>
    <row r="6" spans="1:12" x14ac:dyDescent="0.15">
      <c r="A6" s="1">
        <v>0</v>
      </c>
      <c r="C6" s="1" t="s">
        <v>7</v>
      </c>
      <c r="E6" s="1"/>
      <c r="L6" s="1" t="s">
        <v>43</v>
      </c>
    </row>
    <row r="7" spans="1:12" x14ac:dyDescent="0.15">
      <c r="A7" s="1">
        <v>1</v>
      </c>
      <c r="C7" s="1" t="s">
        <v>3</v>
      </c>
      <c r="E7" s="1"/>
      <c r="L7" s="1" t="s">
        <v>40</v>
      </c>
    </row>
    <row r="8" spans="1:12" x14ac:dyDescent="0.15">
      <c r="A8" s="1">
        <v>2</v>
      </c>
      <c r="C8" s="1" t="s">
        <v>30</v>
      </c>
      <c r="E8" s="7" t="s">
        <v>21</v>
      </c>
      <c r="J8" s="1" t="s">
        <v>41</v>
      </c>
      <c r="L8" s="7" t="s">
        <v>42</v>
      </c>
    </row>
    <row r="9" spans="1:12" x14ac:dyDescent="0.15">
      <c r="A9" s="1">
        <v>3</v>
      </c>
      <c r="C9" s="1" t="s">
        <v>31</v>
      </c>
      <c r="E9" s="8" t="s">
        <v>28</v>
      </c>
      <c r="J9" s="1"/>
      <c r="L9" s="8" t="s">
        <v>191</v>
      </c>
    </row>
    <row r="10" spans="1:12" ht="5.25" customHeight="1" x14ac:dyDescent="0.15"/>
    <row r="11" spans="1:12" x14ac:dyDescent="0.15">
      <c r="A11" s="1">
        <v>4</v>
      </c>
      <c r="C11" s="1"/>
      <c r="E11" s="1" t="s">
        <v>6</v>
      </c>
      <c r="J11" s="1"/>
      <c r="L11" s="1" t="s">
        <v>44</v>
      </c>
    </row>
    <row r="12" spans="1:12" x14ac:dyDescent="0.15">
      <c r="A12" s="1">
        <v>5</v>
      </c>
      <c r="C12" s="1"/>
      <c r="E12" s="9" t="s">
        <v>8</v>
      </c>
      <c r="J12" s="1"/>
      <c r="L12" s="9" t="s">
        <v>45</v>
      </c>
    </row>
    <row r="15" spans="1:12" x14ac:dyDescent="0.15">
      <c r="A15" t="s">
        <v>10</v>
      </c>
    </row>
    <row r="16" spans="1:12" x14ac:dyDescent="0.15">
      <c r="A16" s="1">
        <v>0</v>
      </c>
      <c r="C16" s="1" t="s">
        <v>7</v>
      </c>
      <c r="E16" s="1"/>
    </row>
    <row r="17" spans="1:5" x14ac:dyDescent="0.15">
      <c r="A17" s="1">
        <v>1</v>
      </c>
      <c r="C17" s="1" t="s">
        <v>32</v>
      </c>
      <c r="E17" s="7" t="s">
        <v>33</v>
      </c>
    </row>
    <row r="18" spans="1:5" x14ac:dyDescent="0.15">
      <c r="A18" s="1"/>
      <c r="C18" s="1"/>
      <c r="E18" s="9" t="s">
        <v>16</v>
      </c>
    </row>
    <row r="19" spans="1:5" x14ac:dyDescent="0.15">
      <c r="A19" s="1"/>
      <c r="C19" s="1"/>
      <c r="E19" s="1" t="s">
        <v>15</v>
      </c>
    </row>
    <row r="20" spans="1:5" x14ac:dyDescent="0.15">
      <c r="A20" s="1"/>
      <c r="C20" s="1"/>
      <c r="E20" s="9" t="s">
        <v>34</v>
      </c>
    </row>
    <row r="21" spans="1:5" x14ac:dyDescent="0.15">
      <c r="A21" s="1"/>
      <c r="C21" s="1"/>
      <c r="E21" s="9" t="s">
        <v>23</v>
      </c>
    </row>
    <row r="22" spans="1:5" x14ac:dyDescent="0.15">
      <c r="A22" s="1">
        <v>2</v>
      </c>
      <c r="C22" s="1" t="s">
        <v>13</v>
      </c>
      <c r="E22" s="1"/>
    </row>
    <row r="25" spans="1:5" x14ac:dyDescent="0.15">
      <c r="A25" s="1"/>
      <c r="C25" s="1" t="s">
        <v>36</v>
      </c>
      <c r="E25" s="7" t="s">
        <v>35</v>
      </c>
    </row>
    <row r="26" spans="1:5" x14ac:dyDescent="0.15">
      <c r="A26" s="1"/>
      <c r="C26" s="1"/>
      <c r="E26" s="9" t="s">
        <v>16</v>
      </c>
    </row>
    <row r="27" spans="1:5" x14ac:dyDescent="0.15">
      <c r="A27" s="1"/>
      <c r="C27" s="1"/>
      <c r="E27" s="1" t="s">
        <v>15</v>
      </c>
    </row>
    <row r="28" spans="1:5" x14ac:dyDescent="0.15">
      <c r="A28" s="1"/>
      <c r="C28" s="1"/>
      <c r="E28" s="9" t="s">
        <v>12</v>
      </c>
    </row>
    <row r="29" spans="1:5" x14ac:dyDescent="0.15">
      <c r="A29" s="1"/>
      <c r="C29" s="1"/>
      <c r="E29" s="9" t="s">
        <v>11</v>
      </c>
    </row>
    <row r="30" spans="1:5" x14ac:dyDescent="0.15">
      <c r="A30" s="1"/>
      <c r="C30" s="1" t="s">
        <v>13</v>
      </c>
      <c r="E30" s="1"/>
    </row>
    <row r="31" spans="1:5" x14ac:dyDescent="0.15">
      <c r="A31" s="1"/>
      <c r="C31" s="1"/>
      <c r="E31" s="1"/>
    </row>
    <row r="32" spans="1:5" x14ac:dyDescent="0.15">
      <c r="A32" s="1"/>
      <c r="C32" s="1" t="s">
        <v>37</v>
      </c>
      <c r="E32" s="7" t="s">
        <v>18</v>
      </c>
    </row>
    <row r="33" spans="1:5" x14ac:dyDescent="0.15">
      <c r="A33" s="1"/>
      <c r="C33" s="1"/>
      <c r="E33" s="9" t="s">
        <v>16</v>
      </c>
    </row>
    <row r="34" spans="1:5" x14ac:dyDescent="0.15">
      <c r="A34" s="1"/>
      <c r="C34" s="1"/>
      <c r="E34" s="1" t="s">
        <v>15</v>
      </c>
    </row>
    <row r="35" spans="1:5" x14ac:dyDescent="0.15">
      <c r="A35" s="1"/>
      <c r="C35" s="1"/>
      <c r="E35" s="9" t="s">
        <v>12</v>
      </c>
    </row>
    <row r="36" spans="1:5" x14ac:dyDescent="0.15">
      <c r="A36" s="1"/>
      <c r="C36" s="1"/>
      <c r="E36" s="9" t="s">
        <v>11</v>
      </c>
    </row>
    <row r="37" spans="1:5" x14ac:dyDescent="0.15">
      <c r="A37" s="1"/>
      <c r="C37" s="1" t="s">
        <v>13</v>
      </c>
      <c r="E37" s="1"/>
    </row>
    <row r="38" spans="1:5" x14ac:dyDescent="0.15">
      <c r="A38" s="2"/>
      <c r="C38" s="2"/>
      <c r="E38" s="2"/>
    </row>
    <row r="39" spans="1:5" x14ac:dyDescent="0.15">
      <c r="A39" s="1">
        <v>3</v>
      </c>
      <c r="C39" s="1" t="s">
        <v>19</v>
      </c>
      <c r="E39" s="1"/>
    </row>
    <row r="41" spans="1:5" x14ac:dyDescent="0.15">
      <c r="A41" s="1">
        <v>4</v>
      </c>
      <c r="C41" s="1" t="s">
        <v>25</v>
      </c>
      <c r="E41" s="7" t="s">
        <v>21</v>
      </c>
    </row>
    <row r="42" spans="1:5" x14ac:dyDescent="0.15">
      <c r="A42" s="1">
        <v>5</v>
      </c>
      <c r="C42" s="1" t="s">
        <v>27</v>
      </c>
      <c r="E42" s="8" t="s">
        <v>26</v>
      </c>
    </row>
    <row r="43" spans="1:5" x14ac:dyDescent="0.15">
      <c r="A43" s="1"/>
      <c r="C43" s="1"/>
      <c r="E43" s="1" t="s">
        <v>6</v>
      </c>
    </row>
    <row r="44" spans="1:5" x14ac:dyDescent="0.15">
      <c r="A44" s="1"/>
      <c r="C44" s="1"/>
      <c r="E44" s="9" t="s">
        <v>8</v>
      </c>
    </row>
    <row r="45" spans="1:5" x14ac:dyDescent="0.15">
      <c r="A45" s="1"/>
      <c r="C45" s="1"/>
      <c r="E45" s="9" t="s">
        <v>16</v>
      </c>
    </row>
    <row r="50" spans="1:5" x14ac:dyDescent="0.15">
      <c r="A50" t="s">
        <v>17</v>
      </c>
    </row>
    <row r="51" spans="1:5" x14ac:dyDescent="0.15">
      <c r="A51" s="1">
        <v>0</v>
      </c>
      <c r="C51" s="1" t="s">
        <v>7</v>
      </c>
      <c r="E51" s="1"/>
    </row>
    <row r="52" spans="1:5" x14ac:dyDescent="0.15">
      <c r="A52" s="1">
        <v>1</v>
      </c>
      <c r="C52" s="1" t="s">
        <v>3</v>
      </c>
      <c r="E52" s="1"/>
    </row>
    <row r="53" spans="1:5" x14ac:dyDescent="0.15">
      <c r="A53" s="1"/>
      <c r="C53" s="1"/>
      <c r="E53" s="9" t="s">
        <v>24</v>
      </c>
    </row>
    <row r="54" spans="1:5" x14ac:dyDescent="0.15">
      <c r="A54" s="1"/>
      <c r="C54" s="1"/>
      <c r="E54" s="9" t="s">
        <v>23</v>
      </c>
    </row>
    <row r="55" spans="1:5" x14ac:dyDescent="0.15">
      <c r="A55" s="1">
        <v>2</v>
      </c>
      <c r="C55" s="1" t="s">
        <v>13</v>
      </c>
      <c r="E55" s="1"/>
    </row>
    <row r="56" spans="1:5" x14ac:dyDescent="0.15">
      <c r="A56" s="1">
        <v>3</v>
      </c>
      <c r="C56" s="1" t="s">
        <v>25</v>
      </c>
      <c r="E56" s="7" t="s">
        <v>22</v>
      </c>
    </row>
    <row r="57" spans="1:5" x14ac:dyDescent="0.15">
      <c r="A57" s="1">
        <v>4</v>
      </c>
      <c r="C57" s="1" t="s">
        <v>27</v>
      </c>
      <c r="E57" s="1" t="s">
        <v>6</v>
      </c>
    </row>
    <row r="58" spans="1:5" x14ac:dyDescent="0.15">
      <c r="A58" s="1"/>
      <c r="C58" s="1"/>
      <c r="E58" s="9" t="s">
        <v>8</v>
      </c>
    </row>
    <row r="59" spans="1:5" x14ac:dyDescent="0.15">
      <c r="A59" s="1"/>
      <c r="C59" s="1"/>
      <c r="E59" s="9" t="s">
        <v>14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1"/>
  <sheetViews>
    <sheetView workbookViewId="0">
      <selection activeCell="H92" sqref="H92"/>
    </sheetView>
  </sheetViews>
  <sheetFormatPr defaultRowHeight="13.5" x14ac:dyDescent="0.15"/>
  <cols>
    <col min="1" max="1" width="11.25" style="11" customWidth="1"/>
    <col min="2" max="2" width="11.875" style="11" customWidth="1"/>
    <col min="3" max="3" width="9.25" customWidth="1"/>
    <col min="4" max="4" width="29.125" customWidth="1"/>
    <col min="5" max="5" width="18.375" customWidth="1"/>
    <col min="6" max="6" width="34.625" customWidth="1"/>
    <col min="7" max="7" width="34.75" customWidth="1"/>
    <col min="8" max="8" width="58.375" bestFit="1" customWidth="1"/>
  </cols>
  <sheetData>
    <row r="2" spans="1:8" x14ac:dyDescent="0.15">
      <c r="A2" s="20" t="s">
        <v>91</v>
      </c>
      <c r="B2" s="21" t="s">
        <v>96</v>
      </c>
      <c r="C2" s="19" t="s">
        <v>92</v>
      </c>
      <c r="D2" s="19" t="s">
        <v>93</v>
      </c>
      <c r="E2" s="19" t="s">
        <v>94</v>
      </c>
      <c r="F2" s="19" t="s">
        <v>190</v>
      </c>
      <c r="G2" s="19" t="s">
        <v>159</v>
      </c>
      <c r="H2" s="19" t="s">
        <v>161</v>
      </c>
    </row>
    <row r="3" spans="1:8" x14ac:dyDescent="0.15">
      <c r="A3" s="11" t="s">
        <v>95</v>
      </c>
      <c r="B3" s="11">
        <v>2</v>
      </c>
      <c r="C3" t="s">
        <v>97</v>
      </c>
      <c r="D3" s="1" t="str">
        <f>工站清单!A2 &amp; "-" &amp;工站清单!B2</f>
        <v>ST050-电堆预处理</v>
      </c>
      <c r="E3" t="s">
        <v>194</v>
      </c>
      <c r="F3" t="s">
        <v>209</v>
      </c>
      <c r="G3" t="s">
        <v>160</v>
      </c>
      <c r="H3" t="s">
        <v>189</v>
      </c>
    </row>
    <row r="4" spans="1:8" x14ac:dyDescent="0.15">
      <c r="A4" s="11" t="s">
        <v>98</v>
      </c>
      <c r="B4" s="11">
        <v>2</v>
      </c>
      <c r="C4" t="s">
        <v>99</v>
      </c>
      <c r="D4" s="1" t="str">
        <f>工站清单!A3 &amp; "-" &amp;工站清单!B3</f>
        <v>ST080-1-电堆测试-1</v>
      </c>
      <c r="E4" t="s">
        <v>194</v>
      </c>
      <c r="F4" t="s">
        <v>209</v>
      </c>
      <c r="G4" t="s">
        <v>160</v>
      </c>
      <c r="H4" t="s">
        <v>189</v>
      </c>
    </row>
    <row r="5" spans="1:8" x14ac:dyDescent="0.15">
      <c r="A5" s="11" t="s">
        <v>162</v>
      </c>
      <c r="B5" s="11">
        <v>2</v>
      </c>
      <c r="C5" t="s">
        <v>97</v>
      </c>
      <c r="D5" s="1" t="str">
        <f>工站清单!A4 &amp; "-" &amp;工站清单!B4</f>
        <v>ST080-2-电堆测试-2</v>
      </c>
      <c r="E5" t="s">
        <v>194</v>
      </c>
      <c r="F5" t="s">
        <v>208</v>
      </c>
      <c r="G5" t="s">
        <v>158</v>
      </c>
      <c r="H5" t="s">
        <v>188</v>
      </c>
    </row>
    <row r="6" spans="1:8" x14ac:dyDescent="0.15">
      <c r="A6" s="11" t="s">
        <v>163</v>
      </c>
      <c r="B6" s="11">
        <v>2</v>
      </c>
      <c r="C6" t="s">
        <v>99</v>
      </c>
      <c r="D6" s="1" t="str">
        <f>工站清单!A5 &amp; "-" &amp;工站清单!B5</f>
        <v>ST080-3-电堆测试-3</v>
      </c>
      <c r="E6" t="s">
        <v>194</v>
      </c>
      <c r="F6" t="s">
        <v>208</v>
      </c>
      <c r="G6" t="s">
        <v>158</v>
      </c>
      <c r="H6" t="s">
        <v>188</v>
      </c>
    </row>
    <row r="7" spans="1:8" x14ac:dyDescent="0.15">
      <c r="A7" s="11" t="s">
        <v>164</v>
      </c>
      <c r="B7" s="11">
        <v>2</v>
      </c>
      <c r="C7" t="s">
        <v>97</v>
      </c>
      <c r="D7" s="1" t="str">
        <f>工站清单!A6 &amp; "-" &amp;工站清单!B6</f>
        <v>ST080-4-电堆测试-4</v>
      </c>
      <c r="E7" t="s">
        <v>194</v>
      </c>
      <c r="F7" t="s">
        <v>208</v>
      </c>
      <c r="G7" t="s">
        <v>158</v>
      </c>
      <c r="H7" t="s">
        <v>188</v>
      </c>
    </row>
    <row r="8" spans="1:8" x14ac:dyDescent="0.15">
      <c r="A8" s="11" t="s">
        <v>165</v>
      </c>
      <c r="B8" s="11">
        <v>2</v>
      </c>
      <c r="C8" t="s">
        <v>99</v>
      </c>
      <c r="D8" s="1" t="str">
        <f>工站清单!A7 &amp; "-" &amp;工站清单!B7</f>
        <v>ST105-小分装工位</v>
      </c>
      <c r="E8" t="s">
        <v>194</v>
      </c>
      <c r="F8" t="s">
        <v>208</v>
      </c>
      <c r="G8" t="s">
        <v>158</v>
      </c>
      <c r="H8" t="s">
        <v>188</v>
      </c>
    </row>
    <row r="9" spans="1:8" x14ac:dyDescent="0.15">
      <c r="A9" s="11" t="s">
        <v>166</v>
      </c>
      <c r="B9" s="11">
        <v>2</v>
      </c>
      <c r="C9" t="s">
        <v>97</v>
      </c>
      <c r="D9" s="1" t="str">
        <f>工站清单!A8 &amp; "-" &amp;工站清单!B8</f>
        <v>ST110-总装1:电堆组件分装</v>
      </c>
      <c r="E9" t="s">
        <v>194</v>
      </c>
      <c r="F9" t="s">
        <v>208</v>
      </c>
      <c r="G9" t="s">
        <v>158</v>
      </c>
      <c r="H9" t="s">
        <v>188</v>
      </c>
    </row>
    <row r="10" spans="1:8" x14ac:dyDescent="0.15">
      <c r="A10" s="11" t="s">
        <v>167</v>
      </c>
      <c r="B10" s="11">
        <v>2</v>
      </c>
      <c r="C10" t="s">
        <v>99</v>
      </c>
      <c r="D10" s="1" t="str">
        <f>工站清单!A9 &amp; "-" &amp;工站清单!B9</f>
        <v>ST120-总装2:吊装电堆组件</v>
      </c>
      <c r="E10" t="s">
        <v>194</v>
      </c>
      <c r="F10" t="s">
        <v>208</v>
      </c>
      <c r="G10" t="s">
        <v>158</v>
      </c>
      <c r="H10" t="s">
        <v>188</v>
      </c>
    </row>
    <row r="11" spans="1:8" x14ac:dyDescent="0.15">
      <c r="A11" s="11" t="s">
        <v>168</v>
      </c>
      <c r="B11" s="11">
        <v>2</v>
      </c>
      <c r="C11" t="s">
        <v>97</v>
      </c>
      <c r="D11" s="1" t="str">
        <f>工站清单!A10 &amp; "-" &amp;工站清单!B10</f>
        <v>ST131-BOP分1:电堆辅助系统A</v>
      </c>
      <c r="E11" t="s">
        <v>194</v>
      </c>
      <c r="F11" t="s">
        <v>208</v>
      </c>
      <c r="G11" t="s">
        <v>158</v>
      </c>
      <c r="H11" t="s">
        <v>188</v>
      </c>
    </row>
    <row r="12" spans="1:8" x14ac:dyDescent="0.15">
      <c r="A12" s="11" t="s">
        <v>169</v>
      </c>
      <c r="B12" s="11">
        <v>2</v>
      </c>
      <c r="C12" t="s">
        <v>99</v>
      </c>
      <c r="D12" s="1" t="str">
        <f>工站清单!A11 &amp; "-" &amp;工站清单!B11</f>
        <v>ST132-BOP分2:电堆辅助系统B</v>
      </c>
      <c r="E12" t="s">
        <v>194</v>
      </c>
      <c r="F12" t="s">
        <v>208</v>
      </c>
      <c r="G12" t="s">
        <v>158</v>
      </c>
      <c r="H12" t="s">
        <v>188</v>
      </c>
    </row>
    <row r="13" spans="1:8" x14ac:dyDescent="0.15">
      <c r="A13" s="11" t="s">
        <v>170</v>
      </c>
      <c r="B13" s="11">
        <v>2</v>
      </c>
      <c r="C13" t="s">
        <v>97</v>
      </c>
      <c r="D13" s="1" t="str">
        <f>工站清单!A12 &amp; "-" &amp;工站清单!B12</f>
        <v>ST133-BOP分3:清洗，测漏</v>
      </c>
      <c r="E13" t="s">
        <v>194</v>
      </c>
      <c r="F13" t="s">
        <v>208</v>
      </c>
      <c r="G13" t="s">
        <v>158</v>
      </c>
      <c r="H13" t="s">
        <v>188</v>
      </c>
    </row>
    <row r="14" spans="1:8" x14ac:dyDescent="0.15">
      <c r="A14" s="11" t="s">
        <v>171</v>
      </c>
      <c r="B14" s="11">
        <v>2</v>
      </c>
      <c r="C14" t="s">
        <v>99</v>
      </c>
      <c r="D14" s="1" t="str">
        <f>工站清单!A13 &amp; "-" &amp;工站清单!B13</f>
        <v>ST134-半成品</v>
      </c>
      <c r="E14" t="s">
        <v>194</v>
      </c>
      <c r="F14" t="s">
        <v>208</v>
      </c>
      <c r="G14" t="s">
        <v>158</v>
      </c>
      <c r="H14" t="s">
        <v>188</v>
      </c>
    </row>
    <row r="15" spans="1:8" x14ac:dyDescent="0.15">
      <c r="A15" s="11" t="s">
        <v>172</v>
      </c>
      <c r="B15" s="11">
        <v>2</v>
      </c>
      <c r="C15" t="s">
        <v>97</v>
      </c>
      <c r="D15" s="1" t="str">
        <f>工站清单!A14 &amp; "-" &amp;工站清单!B14</f>
        <v>ST139-总装3:安装电堆辅助系统</v>
      </c>
      <c r="E15" t="s">
        <v>194</v>
      </c>
      <c r="F15" t="s">
        <v>208</v>
      </c>
      <c r="G15" t="s">
        <v>158</v>
      </c>
      <c r="H15" t="s">
        <v>188</v>
      </c>
    </row>
    <row r="16" spans="1:8" x14ac:dyDescent="0.15">
      <c r="A16" s="11" t="s">
        <v>173</v>
      </c>
      <c r="B16" s="11">
        <v>2</v>
      </c>
      <c r="C16" t="s">
        <v>99</v>
      </c>
      <c r="D16" s="1" t="str">
        <f>工站清单!A15 &amp; "-" &amp;工站清单!B15</f>
        <v>ST140-总装4:辅助系统气密检测</v>
      </c>
      <c r="E16" t="s">
        <v>194</v>
      </c>
      <c r="F16" t="s">
        <v>208</v>
      </c>
      <c r="G16" t="s">
        <v>158</v>
      </c>
      <c r="H16" t="s">
        <v>188</v>
      </c>
    </row>
    <row r="17" spans="1:8" x14ac:dyDescent="0.15">
      <c r="A17" s="11" t="s">
        <v>174</v>
      </c>
      <c r="B17" s="11">
        <v>2</v>
      </c>
      <c r="C17" t="s">
        <v>97</v>
      </c>
      <c r="D17" s="1" t="str">
        <f>工站清单!A16 &amp; "-" &amp;工站清单!B16</f>
        <v>ST151-电气侧板分装</v>
      </c>
      <c r="E17" t="s">
        <v>194</v>
      </c>
      <c r="F17" t="s">
        <v>208</v>
      </c>
      <c r="G17" t="s">
        <v>158</v>
      </c>
      <c r="H17" t="s">
        <v>188</v>
      </c>
    </row>
    <row r="18" spans="1:8" x14ac:dyDescent="0.15">
      <c r="A18" s="11" t="s">
        <v>175</v>
      </c>
      <c r="B18" s="11">
        <v>2</v>
      </c>
      <c r="C18" t="s">
        <v>99</v>
      </c>
      <c r="D18" s="1" t="str">
        <f>工站清单!A17 &amp; "-" &amp;工站清单!B17</f>
        <v>ST153-进气尾排分装</v>
      </c>
      <c r="E18" t="s">
        <v>194</v>
      </c>
      <c r="F18" t="s">
        <v>208</v>
      </c>
      <c r="G18" t="s">
        <v>158</v>
      </c>
      <c r="H18" t="s">
        <v>188</v>
      </c>
    </row>
    <row r="19" spans="1:8" x14ac:dyDescent="0.15">
      <c r="A19" s="11" t="s">
        <v>176</v>
      </c>
      <c r="B19" s="11">
        <v>2</v>
      </c>
      <c r="C19" t="s">
        <v>97</v>
      </c>
      <c r="D19" s="1" t="str">
        <f>工站清单!A18 &amp; "-" &amp;工站清单!B18</f>
        <v>ST159-总装5:装电气侧板/尾排</v>
      </c>
      <c r="E19" t="s">
        <v>194</v>
      </c>
      <c r="F19" t="s">
        <v>208</v>
      </c>
      <c r="G19" t="s">
        <v>158</v>
      </c>
      <c r="H19" t="s">
        <v>188</v>
      </c>
    </row>
    <row r="20" spans="1:8" x14ac:dyDescent="0.15">
      <c r="A20" s="11" t="s">
        <v>177</v>
      </c>
      <c r="B20" s="11">
        <v>2</v>
      </c>
      <c r="C20" t="s">
        <v>99</v>
      </c>
      <c r="D20" s="1" t="str">
        <f>工站清单!A19 &amp; "-" &amp;工站清单!B19</f>
        <v>ST161-前端板分装</v>
      </c>
      <c r="E20" t="s">
        <v>194</v>
      </c>
      <c r="F20" t="s">
        <v>208</v>
      </c>
      <c r="G20" t="s">
        <v>158</v>
      </c>
      <c r="H20" t="s">
        <v>188</v>
      </c>
    </row>
    <row r="21" spans="1:8" x14ac:dyDescent="0.15">
      <c r="A21" s="11" t="s">
        <v>178</v>
      </c>
      <c r="B21" s="11">
        <v>2</v>
      </c>
      <c r="C21" t="s">
        <v>97</v>
      </c>
      <c r="D21" s="1" t="str">
        <f>工站清单!A20 &amp; "-" &amp;工站清单!B20</f>
        <v>ST169-总装6:安装前端板</v>
      </c>
      <c r="E21" t="s">
        <v>194</v>
      </c>
      <c r="F21" t="s">
        <v>208</v>
      </c>
      <c r="G21" t="s">
        <v>158</v>
      </c>
      <c r="H21" t="s">
        <v>188</v>
      </c>
    </row>
    <row r="22" spans="1:8" x14ac:dyDescent="0.15">
      <c r="A22" s="11" t="s">
        <v>179</v>
      </c>
      <c r="B22" s="11">
        <v>2</v>
      </c>
      <c r="C22" t="s">
        <v>99</v>
      </c>
      <c r="D22" s="1" t="str">
        <f>工站清单!A21 &amp; "-" &amp;工站清单!B21</f>
        <v>ST170-总装7:安装线束</v>
      </c>
      <c r="E22" t="s">
        <v>194</v>
      </c>
      <c r="F22" t="s">
        <v>208</v>
      </c>
      <c r="G22" t="s">
        <v>158</v>
      </c>
      <c r="H22" t="s">
        <v>188</v>
      </c>
    </row>
    <row r="23" spans="1:8" x14ac:dyDescent="0.15">
      <c r="A23" s="11" t="s">
        <v>180</v>
      </c>
      <c r="B23" s="11">
        <v>2</v>
      </c>
      <c r="C23" t="s">
        <v>97</v>
      </c>
      <c r="D23" s="1" t="str">
        <f>工站清单!A22 &amp; "-" &amp;工站清单!B22</f>
        <v>ST180-总装8:安装线束2</v>
      </c>
      <c r="E23" t="s">
        <v>194</v>
      </c>
      <c r="F23" t="s">
        <v>208</v>
      </c>
      <c r="G23" t="s">
        <v>158</v>
      </c>
      <c r="H23" t="s">
        <v>188</v>
      </c>
    </row>
    <row r="24" spans="1:8" x14ac:dyDescent="0.15">
      <c r="A24" s="11" t="s">
        <v>181</v>
      </c>
      <c r="B24" s="11">
        <v>2</v>
      </c>
      <c r="C24" t="s">
        <v>99</v>
      </c>
      <c r="D24" s="1" t="str">
        <f>工站清单!A23 &amp; "-" &amp;工站清单!B23</f>
        <v>ST190-总装9:程序刷写</v>
      </c>
      <c r="E24" t="s">
        <v>194</v>
      </c>
      <c r="F24" t="s">
        <v>208</v>
      </c>
      <c r="G24" t="s">
        <v>158</v>
      </c>
      <c r="H24" t="s">
        <v>188</v>
      </c>
    </row>
    <row r="25" spans="1:8" x14ac:dyDescent="0.15">
      <c r="A25" s="11" t="s">
        <v>182</v>
      </c>
      <c r="B25" s="11">
        <v>2</v>
      </c>
      <c r="C25" t="s">
        <v>97</v>
      </c>
      <c r="D25" s="1" t="str">
        <f>工站清单!A24 &amp; "-" &amp;工站清单!B24</f>
        <v>ST200-总装10:下线前测试</v>
      </c>
      <c r="E25" t="s">
        <v>194</v>
      </c>
      <c r="F25" t="s">
        <v>208</v>
      </c>
      <c r="G25" t="s">
        <v>158</v>
      </c>
      <c r="H25" t="s">
        <v>188</v>
      </c>
    </row>
    <row r="26" spans="1:8" x14ac:dyDescent="0.15">
      <c r="A26" s="11" t="s">
        <v>183</v>
      </c>
      <c r="B26" s="11">
        <v>2</v>
      </c>
      <c r="C26" t="s">
        <v>99</v>
      </c>
      <c r="D26" s="1" t="str">
        <f>工站清单!A25 &amp; "-" &amp;工站清单!B25</f>
        <v>ST210-总装11:整机精饰</v>
      </c>
      <c r="E26" t="s">
        <v>194</v>
      </c>
      <c r="F26" t="s">
        <v>208</v>
      </c>
      <c r="G26" t="s">
        <v>158</v>
      </c>
      <c r="H26" t="s">
        <v>189</v>
      </c>
    </row>
    <row r="27" spans="1:8" x14ac:dyDescent="0.15">
      <c r="A27" s="11" t="s">
        <v>184</v>
      </c>
      <c r="B27" s="11">
        <v>2</v>
      </c>
      <c r="C27" t="s">
        <v>97</v>
      </c>
      <c r="D27" s="1" t="str">
        <f>工站清单!A26 &amp; "-" &amp;工站清单!B26</f>
        <v>ST220-1-整机测试-1</v>
      </c>
      <c r="E27" t="s">
        <v>194</v>
      </c>
      <c r="F27" t="s">
        <v>208</v>
      </c>
      <c r="G27" t="s">
        <v>158</v>
      </c>
      <c r="H27" t="s">
        <v>188</v>
      </c>
    </row>
    <row r="28" spans="1:8" x14ac:dyDescent="0.15">
      <c r="A28" s="11" t="s">
        <v>185</v>
      </c>
      <c r="B28" s="11">
        <v>2</v>
      </c>
      <c r="C28" t="s">
        <v>99</v>
      </c>
      <c r="D28" s="1" t="str">
        <f>工站清单!A27 &amp; "-" &amp;工站清单!B27</f>
        <v>ST220-2-整机测试-2</v>
      </c>
      <c r="E28" t="s">
        <v>194</v>
      </c>
      <c r="F28" t="s">
        <v>208</v>
      </c>
      <c r="G28" t="s">
        <v>158</v>
      </c>
      <c r="H28" t="s">
        <v>188</v>
      </c>
    </row>
    <row r="29" spans="1:8" x14ac:dyDescent="0.15">
      <c r="A29" s="11" t="s">
        <v>186</v>
      </c>
      <c r="B29" s="11">
        <v>2</v>
      </c>
      <c r="C29" t="s">
        <v>97</v>
      </c>
      <c r="D29" s="1" t="str">
        <f>工站清单!A28 &amp; "-" &amp;工站清单!B28</f>
        <v>ST220-3-整机测试-3</v>
      </c>
      <c r="E29" t="s">
        <v>194</v>
      </c>
      <c r="F29" t="s">
        <v>208</v>
      </c>
      <c r="G29" t="s">
        <v>158</v>
      </c>
      <c r="H29" t="s">
        <v>189</v>
      </c>
    </row>
    <row r="30" spans="1:8" x14ac:dyDescent="0.15">
      <c r="A30" s="11" t="s">
        <v>187</v>
      </c>
      <c r="B30" s="11">
        <v>2</v>
      </c>
      <c r="C30" t="s">
        <v>99</v>
      </c>
      <c r="D30" s="1" t="str">
        <f>工站清单!A29 &amp; "-" &amp;工站清单!B29</f>
        <v>ST220-4-整机测试-4</v>
      </c>
      <c r="E30" t="s">
        <v>194</v>
      </c>
      <c r="F30" t="s">
        <v>208</v>
      </c>
      <c r="G30" t="s">
        <v>158</v>
      </c>
      <c r="H30" t="s">
        <v>189</v>
      </c>
    </row>
    <row r="31" spans="1:8" x14ac:dyDescent="0.15">
      <c r="D31" s="2"/>
    </row>
    <row r="32" spans="1:8" ht="27" x14ac:dyDescent="0.15">
      <c r="A32" s="11" t="s">
        <v>212</v>
      </c>
      <c r="B32" s="11">
        <v>2</v>
      </c>
      <c r="C32" t="s">
        <v>97</v>
      </c>
      <c r="D32" s="2" t="s">
        <v>229</v>
      </c>
      <c r="E32" t="s">
        <v>225</v>
      </c>
      <c r="F32" s="17" t="s">
        <v>222</v>
      </c>
      <c r="G32" t="s">
        <v>224</v>
      </c>
      <c r="H32" t="s">
        <v>262</v>
      </c>
    </row>
    <row r="33" spans="1:8" ht="27" x14ac:dyDescent="0.15">
      <c r="A33" s="11" t="s">
        <v>213</v>
      </c>
      <c r="B33" s="11">
        <v>2</v>
      </c>
      <c r="C33" t="s">
        <v>99</v>
      </c>
      <c r="D33" s="2" t="s">
        <v>230</v>
      </c>
      <c r="E33" t="s">
        <v>226</v>
      </c>
      <c r="F33" s="17" t="s">
        <v>222</v>
      </c>
      <c r="G33" t="s">
        <v>224</v>
      </c>
      <c r="H33" t="s">
        <v>262</v>
      </c>
    </row>
    <row r="34" spans="1:8" ht="27" x14ac:dyDescent="0.15">
      <c r="A34" s="11" t="s">
        <v>214</v>
      </c>
      <c r="B34" s="11">
        <v>2</v>
      </c>
      <c r="C34" t="s">
        <v>97</v>
      </c>
      <c r="D34" s="2" t="s">
        <v>230</v>
      </c>
      <c r="E34" t="s">
        <v>227</v>
      </c>
      <c r="F34" s="17" t="s">
        <v>222</v>
      </c>
      <c r="G34" t="s">
        <v>223</v>
      </c>
      <c r="H34" t="s">
        <v>261</v>
      </c>
    </row>
    <row r="35" spans="1:8" ht="27" x14ac:dyDescent="0.15">
      <c r="A35" s="11" t="s">
        <v>215</v>
      </c>
      <c r="B35" s="11">
        <v>2</v>
      </c>
      <c r="C35" t="s">
        <v>99</v>
      </c>
      <c r="D35" s="2" t="s">
        <v>230</v>
      </c>
      <c r="E35" t="s">
        <v>228</v>
      </c>
      <c r="F35" s="17" t="s">
        <v>222</v>
      </c>
      <c r="G35" t="s">
        <v>223</v>
      </c>
      <c r="H35" t="s">
        <v>261</v>
      </c>
    </row>
    <row r="36" spans="1:8" ht="27" x14ac:dyDescent="0.15">
      <c r="A36" s="11" t="s">
        <v>216</v>
      </c>
      <c r="B36" s="11">
        <v>2</v>
      </c>
      <c r="C36" t="s">
        <v>97</v>
      </c>
      <c r="D36" s="2" t="s">
        <v>235</v>
      </c>
      <c r="E36" t="s">
        <v>225</v>
      </c>
      <c r="F36" s="17" t="s">
        <v>222</v>
      </c>
      <c r="G36" t="s">
        <v>223</v>
      </c>
      <c r="H36" t="s">
        <v>261</v>
      </c>
    </row>
    <row r="37" spans="1:8" ht="27" x14ac:dyDescent="0.15">
      <c r="A37" s="11" t="s">
        <v>217</v>
      </c>
      <c r="B37" s="11">
        <v>2</v>
      </c>
      <c r="C37" t="s">
        <v>99</v>
      </c>
      <c r="D37" s="2" t="s">
        <v>236</v>
      </c>
      <c r="E37" t="s">
        <v>226</v>
      </c>
      <c r="F37" s="17" t="s">
        <v>222</v>
      </c>
      <c r="G37" t="s">
        <v>223</v>
      </c>
      <c r="H37" t="s">
        <v>261</v>
      </c>
    </row>
    <row r="38" spans="1:8" ht="27" x14ac:dyDescent="0.15">
      <c r="A38" s="11" t="s">
        <v>218</v>
      </c>
      <c r="B38" s="11">
        <v>2</v>
      </c>
      <c r="C38" t="s">
        <v>97</v>
      </c>
      <c r="D38" s="2" t="s">
        <v>236</v>
      </c>
      <c r="E38" t="s">
        <v>227</v>
      </c>
      <c r="F38" s="17" t="s">
        <v>222</v>
      </c>
      <c r="G38" t="s">
        <v>223</v>
      </c>
      <c r="H38" t="s">
        <v>262</v>
      </c>
    </row>
    <row r="39" spans="1:8" x14ac:dyDescent="0.15">
      <c r="A39" s="11" t="s">
        <v>231</v>
      </c>
      <c r="B39" s="11">
        <v>2</v>
      </c>
      <c r="C39" t="s">
        <v>99</v>
      </c>
      <c r="D39" s="2" t="s">
        <v>237</v>
      </c>
      <c r="E39" s="2" t="s">
        <v>237</v>
      </c>
      <c r="F39" s="17"/>
    </row>
    <row r="40" spans="1:8" x14ac:dyDescent="0.15">
      <c r="A40" s="11" t="s">
        <v>232</v>
      </c>
      <c r="B40" s="11">
        <v>2</v>
      </c>
      <c r="C40" t="s">
        <v>97</v>
      </c>
      <c r="D40" s="2" t="s">
        <v>237</v>
      </c>
      <c r="E40" s="2" t="s">
        <v>237</v>
      </c>
      <c r="F40" s="17"/>
    </row>
    <row r="41" spans="1:8" x14ac:dyDescent="0.15">
      <c r="A41" s="11" t="s">
        <v>233</v>
      </c>
      <c r="B41" s="11">
        <v>2</v>
      </c>
      <c r="C41" t="s">
        <v>99</v>
      </c>
      <c r="D41" s="2" t="s">
        <v>237</v>
      </c>
      <c r="E41" s="2" t="s">
        <v>237</v>
      </c>
      <c r="F41" s="17"/>
    </row>
    <row r="42" spans="1:8" x14ac:dyDescent="0.15">
      <c r="A42" s="11" t="s">
        <v>192</v>
      </c>
      <c r="B42" s="11">
        <v>2</v>
      </c>
      <c r="C42" t="s">
        <v>97</v>
      </c>
      <c r="D42" s="2" t="s">
        <v>237</v>
      </c>
      <c r="E42" s="2" t="s">
        <v>237</v>
      </c>
      <c r="F42" s="17"/>
    </row>
    <row r="43" spans="1:8" x14ac:dyDescent="0.15">
      <c r="A43" s="11" t="s">
        <v>234</v>
      </c>
      <c r="B43" s="11">
        <v>2</v>
      </c>
      <c r="C43" t="s">
        <v>97</v>
      </c>
      <c r="D43" s="22" t="s">
        <v>219</v>
      </c>
      <c r="E43" t="s">
        <v>220</v>
      </c>
      <c r="F43" s="17" t="s">
        <v>221</v>
      </c>
      <c r="G43" t="s">
        <v>223</v>
      </c>
      <c r="H43" t="s">
        <v>263</v>
      </c>
    </row>
    <row r="44" spans="1:8" x14ac:dyDescent="0.15">
      <c r="C44" s="2"/>
      <c r="D44" s="2"/>
    </row>
    <row r="45" spans="1:8" x14ac:dyDescent="0.15">
      <c r="A45" s="11" t="s">
        <v>238</v>
      </c>
      <c r="B45" s="11">
        <v>2</v>
      </c>
      <c r="C45" t="s">
        <v>99</v>
      </c>
      <c r="D45" t="str">
        <f>工站清单!A2 &amp; "-" &amp;工站清单!B2</f>
        <v>ST050-电堆预处理</v>
      </c>
      <c r="E45" t="s">
        <v>193</v>
      </c>
      <c r="F45" t="s">
        <v>195</v>
      </c>
      <c r="G45" t="s">
        <v>211</v>
      </c>
      <c r="H45" t="s">
        <v>189</v>
      </c>
    </row>
    <row r="46" spans="1:8" x14ac:dyDescent="0.15">
      <c r="A46" s="11" t="s">
        <v>196</v>
      </c>
      <c r="B46" s="11">
        <v>2</v>
      </c>
      <c r="C46" t="s">
        <v>97</v>
      </c>
      <c r="D46" t="str">
        <f>工站清单!A3 &amp; "-" &amp;工站清单!B3</f>
        <v>ST080-1-电堆测试-1</v>
      </c>
      <c r="E46" t="s">
        <v>193</v>
      </c>
      <c r="F46" t="s">
        <v>195</v>
      </c>
      <c r="G46" t="s">
        <v>211</v>
      </c>
      <c r="H46" t="s">
        <v>189</v>
      </c>
    </row>
    <row r="47" spans="1:8" x14ac:dyDescent="0.15">
      <c r="A47" s="11" t="s">
        <v>197</v>
      </c>
      <c r="B47" s="11">
        <v>2</v>
      </c>
      <c r="C47" t="s">
        <v>99</v>
      </c>
      <c r="D47" t="str">
        <f>工站清单!A4 &amp; "-" &amp;工站清单!B4</f>
        <v>ST080-2-电堆测试-2</v>
      </c>
      <c r="E47" t="s">
        <v>193</v>
      </c>
      <c r="F47" t="s">
        <v>195</v>
      </c>
      <c r="G47" t="s">
        <v>210</v>
      </c>
      <c r="H47" t="s">
        <v>188</v>
      </c>
    </row>
    <row r="48" spans="1:8" x14ac:dyDescent="0.15">
      <c r="A48" s="11" t="s">
        <v>198</v>
      </c>
      <c r="B48" s="11">
        <v>2</v>
      </c>
      <c r="C48" t="s">
        <v>97</v>
      </c>
      <c r="D48" t="str">
        <f>工站清单!A5 &amp; "-" &amp;工站清单!B5</f>
        <v>ST080-3-电堆测试-3</v>
      </c>
      <c r="E48" t="s">
        <v>193</v>
      </c>
      <c r="F48" t="s">
        <v>195</v>
      </c>
      <c r="G48" t="s">
        <v>210</v>
      </c>
      <c r="H48" t="s">
        <v>188</v>
      </c>
    </row>
    <row r="49" spans="1:8" x14ac:dyDescent="0.15">
      <c r="A49" s="11" t="s">
        <v>199</v>
      </c>
      <c r="B49" s="11">
        <v>2</v>
      </c>
      <c r="C49" t="s">
        <v>99</v>
      </c>
      <c r="D49" t="str">
        <f>工站清单!A6 &amp; "-" &amp;工站清单!B6</f>
        <v>ST080-4-电堆测试-4</v>
      </c>
      <c r="E49" t="s">
        <v>193</v>
      </c>
      <c r="F49" t="s">
        <v>195</v>
      </c>
      <c r="G49" t="s">
        <v>210</v>
      </c>
      <c r="H49" t="s">
        <v>188</v>
      </c>
    </row>
    <row r="50" spans="1:8" x14ac:dyDescent="0.15">
      <c r="A50" s="11" t="s">
        <v>200</v>
      </c>
      <c r="B50" s="11">
        <v>2</v>
      </c>
      <c r="C50" t="s">
        <v>97</v>
      </c>
      <c r="D50" t="str">
        <f>工站清单!A7 &amp; "-" &amp;工站清单!B7</f>
        <v>ST105-小分装工位</v>
      </c>
      <c r="E50" t="s">
        <v>193</v>
      </c>
      <c r="F50" t="s">
        <v>195</v>
      </c>
      <c r="G50" t="s">
        <v>210</v>
      </c>
      <c r="H50" t="s">
        <v>188</v>
      </c>
    </row>
    <row r="51" spans="1:8" x14ac:dyDescent="0.15">
      <c r="A51" s="11" t="s">
        <v>201</v>
      </c>
      <c r="B51" s="11">
        <v>2</v>
      </c>
      <c r="C51" t="s">
        <v>99</v>
      </c>
      <c r="D51" t="str">
        <f>工站清单!A8 &amp; "-" &amp;工站清单!B8</f>
        <v>ST110-总装1:电堆组件分装</v>
      </c>
      <c r="E51" t="s">
        <v>193</v>
      </c>
      <c r="F51" t="s">
        <v>195</v>
      </c>
      <c r="G51" t="s">
        <v>210</v>
      </c>
      <c r="H51" t="s">
        <v>188</v>
      </c>
    </row>
    <row r="52" spans="1:8" x14ac:dyDescent="0.15">
      <c r="A52" s="11" t="s">
        <v>202</v>
      </c>
      <c r="B52" s="11">
        <v>2</v>
      </c>
      <c r="C52" t="s">
        <v>97</v>
      </c>
      <c r="D52" t="str">
        <f>工站清单!A9 &amp; "-" &amp;工站清单!B9</f>
        <v>ST120-总装2:吊装电堆组件</v>
      </c>
      <c r="E52" t="s">
        <v>193</v>
      </c>
      <c r="F52" t="s">
        <v>195</v>
      </c>
      <c r="G52" t="s">
        <v>210</v>
      </c>
      <c r="H52" t="s">
        <v>188</v>
      </c>
    </row>
    <row r="53" spans="1:8" x14ac:dyDescent="0.15">
      <c r="A53" s="11" t="s">
        <v>203</v>
      </c>
      <c r="B53" s="11">
        <v>2</v>
      </c>
      <c r="C53" t="s">
        <v>99</v>
      </c>
      <c r="D53" t="str">
        <f>工站清单!A10 &amp; "-" &amp;工站清单!B10</f>
        <v>ST131-BOP分1:电堆辅助系统A</v>
      </c>
      <c r="E53" t="s">
        <v>193</v>
      </c>
      <c r="F53" t="s">
        <v>195</v>
      </c>
      <c r="G53" t="s">
        <v>210</v>
      </c>
      <c r="H53" t="s">
        <v>188</v>
      </c>
    </row>
    <row r="54" spans="1:8" x14ac:dyDescent="0.15">
      <c r="A54" s="11" t="s">
        <v>204</v>
      </c>
      <c r="B54" s="11">
        <v>2</v>
      </c>
      <c r="C54" t="s">
        <v>97</v>
      </c>
      <c r="D54" t="str">
        <f>工站清单!A11 &amp; "-" &amp;工站清单!B11</f>
        <v>ST132-BOP分2:电堆辅助系统B</v>
      </c>
      <c r="E54" t="s">
        <v>193</v>
      </c>
      <c r="F54" t="s">
        <v>195</v>
      </c>
      <c r="G54" t="s">
        <v>210</v>
      </c>
      <c r="H54" t="s">
        <v>188</v>
      </c>
    </row>
    <row r="55" spans="1:8" x14ac:dyDescent="0.15">
      <c r="A55" s="11" t="s">
        <v>205</v>
      </c>
      <c r="B55" s="11">
        <v>2</v>
      </c>
      <c r="C55" t="s">
        <v>99</v>
      </c>
      <c r="D55" t="str">
        <f>工站清单!A12 &amp; "-" &amp;工站清单!B12</f>
        <v>ST133-BOP分3:清洗，测漏</v>
      </c>
      <c r="E55" t="s">
        <v>193</v>
      </c>
      <c r="F55" t="s">
        <v>195</v>
      </c>
      <c r="G55" t="s">
        <v>210</v>
      </c>
      <c r="H55" t="s">
        <v>188</v>
      </c>
    </row>
    <row r="56" spans="1:8" x14ac:dyDescent="0.15">
      <c r="A56" s="11" t="s">
        <v>206</v>
      </c>
      <c r="B56" s="11">
        <v>2</v>
      </c>
      <c r="C56" t="s">
        <v>97</v>
      </c>
      <c r="D56" t="str">
        <f>工站清单!A13 &amp; "-" &amp;工站清单!B13</f>
        <v>ST134-半成品</v>
      </c>
      <c r="E56" t="s">
        <v>193</v>
      </c>
      <c r="F56" t="s">
        <v>195</v>
      </c>
      <c r="G56" t="s">
        <v>210</v>
      </c>
      <c r="H56" t="s">
        <v>188</v>
      </c>
    </row>
    <row r="57" spans="1:8" x14ac:dyDescent="0.15">
      <c r="A57" s="11" t="s">
        <v>207</v>
      </c>
      <c r="B57" s="11">
        <v>2</v>
      </c>
      <c r="C57" t="s">
        <v>99</v>
      </c>
      <c r="D57" t="str">
        <f>工站清单!A14 &amp; "-" &amp;工站清单!B14</f>
        <v>ST139-总装3:安装电堆辅助系统</v>
      </c>
      <c r="E57" t="s">
        <v>193</v>
      </c>
      <c r="F57" t="s">
        <v>195</v>
      </c>
      <c r="G57" t="s">
        <v>210</v>
      </c>
      <c r="H57" t="s">
        <v>188</v>
      </c>
    </row>
    <row r="58" spans="1:8" x14ac:dyDescent="0.15">
      <c r="A58" s="11" t="s">
        <v>239</v>
      </c>
      <c r="B58" s="11">
        <v>2</v>
      </c>
      <c r="C58" t="s">
        <v>97</v>
      </c>
      <c r="D58" t="str">
        <f>工站清单!A15 &amp; "-" &amp;工站清单!B15</f>
        <v>ST140-总装4:辅助系统气密检测</v>
      </c>
      <c r="E58" t="s">
        <v>193</v>
      </c>
      <c r="F58" t="s">
        <v>195</v>
      </c>
      <c r="G58" t="s">
        <v>210</v>
      </c>
      <c r="H58" t="s">
        <v>188</v>
      </c>
    </row>
    <row r="59" spans="1:8" x14ac:dyDescent="0.15">
      <c r="A59" s="11" t="s">
        <v>240</v>
      </c>
      <c r="B59" s="11">
        <v>2</v>
      </c>
      <c r="C59" t="s">
        <v>99</v>
      </c>
      <c r="D59" t="str">
        <f>工站清单!A16 &amp; "-" &amp;工站清单!B16</f>
        <v>ST151-电气侧板分装</v>
      </c>
      <c r="E59" t="s">
        <v>193</v>
      </c>
      <c r="F59" t="s">
        <v>195</v>
      </c>
      <c r="G59" t="s">
        <v>210</v>
      </c>
      <c r="H59" t="s">
        <v>188</v>
      </c>
    </row>
    <row r="60" spans="1:8" x14ac:dyDescent="0.15">
      <c r="A60" s="11" t="s">
        <v>241</v>
      </c>
      <c r="B60" s="11">
        <v>2</v>
      </c>
      <c r="C60" t="s">
        <v>97</v>
      </c>
      <c r="D60" t="str">
        <f>工站清单!A17 &amp; "-" &amp;工站清单!B17</f>
        <v>ST153-进气尾排分装</v>
      </c>
      <c r="E60" t="s">
        <v>193</v>
      </c>
      <c r="F60" t="s">
        <v>195</v>
      </c>
      <c r="G60" t="s">
        <v>210</v>
      </c>
      <c r="H60" t="s">
        <v>188</v>
      </c>
    </row>
    <row r="61" spans="1:8" x14ac:dyDescent="0.15">
      <c r="A61" s="11" t="s">
        <v>242</v>
      </c>
      <c r="B61" s="11">
        <v>2</v>
      </c>
      <c r="C61" t="s">
        <v>99</v>
      </c>
      <c r="D61" t="str">
        <f>工站清单!A18 &amp; "-" &amp;工站清单!B18</f>
        <v>ST159-总装5:装电气侧板/尾排</v>
      </c>
      <c r="E61" t="s">
        <v>193</v>
      </c>
      <c r="F61" t="s">
        <v>195</v>
      </c>
      <c r="G61" t="s">
        <v>210</v>
      </c>
      <c r="H61" t="s">
        <v>188</v>
      </c>
    </row>
    <row r="62" spans="1:8" x14ac:dyDescent="0.15">
      <c r="A62" s="11" t="s">
        <v>243</v>
      </c>
      <c r="B62" s="11">
        <v>2</v>
      </c>
      <c r="C62" t="s">
        <v>97</v>
      </c>
      <c r="D62" t="str">
        <f>工站清单!A19 &amp; "-" &amp;工站清单!B19</f>
        <v>ST161-前端板分装</v>
      </c>
      <c r="E62" t="s">
        <v>193</v>
      </c>
      <c r="F62" t="s">
        <v>195</v>
      </c>
      <c r="G62" t="s">
        <v>210</v>
      </c>
      <c r="H62" t="s">
        <v>188</v>
      </c>
    </row>
    <row r="63" spans="1:8" x14ac:dyDescent="0.15">
      <c r="A63" s="11" t="s">
        <v>244</v>
      </c>
      <c r="B63" s="11">
        <v>2</v>
      </c>
      <c r="C63" t="s">
        <v>99</v>
      </c>
      <c r="D63" t="str">
        <f>工站清单!A20 &amp; "-" &amp;工站清单!B20</f>
        <v>ST169-总装6:安装前端板</v>
      </c>
      <c r="E63" t="s">
        <v>193</v>
      </c>
      <c r="F63" t="s">
        <v>195</v>
      </c>
      <c r="G63" t="s">
        <v>210</v>
      </c>
      <c r="H63" t="s">
        <v>188</v>
      </c>
    </row>
    <row r="64" spans="1:8" x14ac:dyDescent="0.15">
      <c r="A64" s="11" t="s">
        <v>245</v>
      </c>
      <c r="B64" s="11">
        <v>2</v>
      </c>
      <c r="C64" t="s">
        <v>97</v>
      </c>
      <c r="D64" t="str">
        <f>工站清单!A21 &amp; "-" &amp;工站清单!B21</f>
        <v>ST170-总装7:安装线束</v>
      </c>
      <c r="E64" t="s">
        <v>193</v>
      </c>
      <c r="F64" t="s">
        <v>195</v>
      </c>
      <c r="G64" t="s">
        <v>210</v>
      </c>
      <c r="H64" t="s">
        <v>188</v>
      </c>
    </row>
    <row r="65" spans="1:8" x14ac:dyDescent="0.15">
      <c r="A65" s="11" t="s">
        <v>246</v>
      </c>
      <c r="B65" s="11">
        <v>2</v>
      </c>
      <c r="C65" t="s">
        <v>99</v>
      </c>
      <c r="D65" t="str">
        <f>工站清单!A22 &amp; "-" &amp;工站清单!B22</f>
        <v>ST180-总装8:安装线束2</v>
      </c>
      <c r="E65" t="s">
        <v>193</v>
      </c>
      <c r="F65" t="s">
        <v>195</v>
      </c>
      <c r="G65" t="s">
        <v>210</v>
      </c>
      <c r="H65" t="s">
        <v>188</v>
      </c>
    </row>
    <row r="66" spans="1:8" x14ac:dyDescent="0.15">
      <c r="A66" s="11" t="s">
        <v>247</v>
      </c>
      <c r="B66" s="11">
        <v>2</v>
      </c>
      <c r="C66" t="s">
        <v>97</v>
      </c>
      <c r="D66" t="str">
        <f>工站清单!A23 &amp; "-" &amp;工站清单!B23</f>
        <v>ST190-总装9:程序刷写</v>
      </c>
      <c r="E66" t="s">
        <v>193</v>
      </c>
      <c r="F66" t="s">
        <v>195</v>
      </c>
      <c r="G66" t="s">
        <v>210</v>
      </c>
      <c r="H66" t="s">
        <v>188</v>
      </c>
    </row>
    <row r="67" spans="1:8" x14ac:dyDescent="0.15">
      <c r="A67" s="11" t="s">
        <v>248</v>
      </c>
      <c r="B67" s="11">
        <v>2</v>
      </c>
      <c r="C67" t="s">
        <v>99</v>
      </c>
      <c r="D67" t="str">
        <f>工站清单!A24 &amp; "-" &amp;工站清单!B24</f>
        <v>ST200-总装10:下线前测试</v>
      </c>
      <c r="E67" t="s">
        <v>193</v>
      </c>
      <c r="F67" t="s">
        <v>195</v>
      </c>
      <c r="G67" t="s">
        <v>210</v>
      </c>
      <c r="H67" t="s">
        <v>188</v>
      </c>
    </row>
    <row r="68" spans="1:8" x14ac:dyDescent="0.15">
      <c r="A68" s="11" t="s">
        <v>249</v>
      </c>
      <c r="B68" s="11">
        <v>2</v>
      </c>
      <c r="C68" t="s">
        <v>97</v>
      </c>
      <c r="D68" t="str">
        <f>工站清单!A25 &amp; "-" &amp;工站清单!B25</f>
        <v>ST210-总装11:整机精饰</v>
      </c>
      <c r="E68" t="s">
        <v>193</v>
      </c>
      <c r="F68" t="s">
        <v>195</v>
      </c>
      <c r="G68" t="s">
        <v>210</v>
      </c>
      <c r="H68" t="s">
        <v>188</v>
      </c>
    </row>
    <row r="69" spans="1:8" x14ac:dyDescent="0.15">
      <c r="A69" s="11" t="s">
        <v>250</v>
      </c>
      <c r="B69" s="11">
        <v>2</v>
      </c>
      <c r="C69" t="s">
        <v>99</v>
      </c>
      <c r="D69" t="str">
        <f>工站清单!A26 &amp; "-" &amp;工站清单!B26</f>
        <v>ST220-1-整机测试-1</v>
      </c>
      <c r="E69" t="s">
        <v>193</v>
      </c>
      <c r="F69" t="s">
        <v>195</v>
      </c>
      <c r="G69" t="s">
        <v>210</v>
      </c>
      <c r="H69" t="s">
        <v>188</v>
      </c>
    </row>
    <row r="70" spans="1:8" x14ac:dyDescent="0.15">
      <c r="A70" s="11" t="s">
        <v>251</v>
      </c>
      <c r="B70" s="11">
        <v>2</v>
      </c>
      <c r="C70" t="s">
        <v>97</v>
      </c>
      <c r="D70" t="str">
        <f>工站清单!A27 &amp; "-" &amp;工站清单!B27</f>
        <v>ST220-2-整机测试-2</v>
      </c>
      <c r="E70" t="s">
        <v>193</v>
      </c>
      <c r="F70" t="s">
        <v>195</v>
      </c>
      <c r="G70" t="s">
        <v>210</v>
      </c>
      <c r="H70" t="s">
        <v>188</v>
      </c>
    </row>
    <row r="71" spans="1:8" x14ac:dyDescent="0.15">
      <c r="A71" s="11" t="s">
        <v>252</v>
      </c>
      <c r="B71" s="11">
        <v>2</v>
      </c>
      <c r="C71" t="s">
        <v>99</v>
      </c>
      <c r="D71" t="str">
        <f>工站清单!A28 &amp; "-" &amp;工站清单!B28</f>
        <v>ST220-3-整机测试-3</v>
      </c>
      <c r="E71" t="s">
        <v>193</v>
      </c>
      <c r="F71" t="s">
        <v>195</v>
      </c>
      <c r="G71" t="s">
        <v>210</v>
      </c>
      <c r="H71" t="s">
        <v>188</v>
      </c>
    </row>
    <row r="72" spans="1:8" x14ac:dyDescent="0.15">
      <c r="A72" s="11" t="s">
        <v>253</v>
      </c>
      <c r="B72" s="11">
        <v>2</v>
      </c>
      <c r="C72" t="s">
        <v>97</v>
      </c>
      <c r="D72" t="str">
        <f>工站清单!A29 &amp; "-" &amp;工站清单!B29</f>
        <v>ST220-4-整机测试-4</v>
      </c>
      <c r="E72" t="s">
        <v>193</v>
      </c>
      <c r="F72" t="s">
        <v>195</v>
      </c>
      <c r="G72" t="s">
        <v>210</v>
      </c>
      <c r="H72" t="s">
        <v>189</v>
      </c>
    </row>
    <row r="74" spans="1:8" ht="27" x14ac:dyDescent="0.15">
      <c r="A74" s="11" t="s">
        <v>254</v>
      </c>
      <c r="B74" s="11">
        <v>2</v>
      </c>
      <c r="C74" t="s">
        <v>255</v>
      </c>
      <c r="D74" s="2" t="s">
        <v>229</v>
      </c>
      <c r="E74" t="s">
        <v>266</v>
      </c>
      <c r="F74" s="17" t="s">
        <v>268</v>
      </c>
      <c r="G74" t="s">
        <v>269</v>
      </c>
      <c r="H74" t="s">
        <v>270</v>
      </c>
    </row>
    <row r="75" spans="1:8" ht="27" x14ac:dyDescent="0.15">
      <c r="A75" s="11" t="s">
        <v>256</v>
      </c>
      <c r="B75" s="11">
        <v>2</v>
      </c>
      <c r="C75" t="s">
        <v>255</v>
      </c>
      <c r="D75" s="2" t="s">
        <v>235</v>
      </c>
      <c r="E75" t="s">
        <v>266</v>
      </c>
      <c r="F75" s="17" t="s">
        <v>268</v>
      </c>
      <c r="G75" t="s">
        <v>269</v>
      </c>
      <c r="H75" t="s">
        <v>271</v>
      </c>
    </row>
    <row r="76" spans="1:8" ht="27" x14ac:dyDescent="0.15">
      <c r="A76" s="11" t="s">
        <v>257</v>
      </c>
      <c r="B76" s="11">
        <v>2</v>
      </c>
      <c r="C76" t="s">
        <v>255</v>
      </c>
      <c r="D76" s="2" t="s">
        <v>264</v>
      </c>
      <c r="E76" t="s">
        <v>266</v>
      </c>
      <c r="F76" s="17" t="s">
        <v>267</v>
      </c>
      <c r="G76" t="s">
        <v>269</v>
      </c>
      <c r="H76" t="s">
        <v>281</v>
      </c>
    </row>
    <row r="77" spans="1:8" ht="27" x14ac:dyDescent="0.15">
      <c r="A77" s="11" t="s">
        <v>258</v>
      </c>
      <c r="B77" s="11">
        <v>2</v>
      </c>
      <c r="C77" t="s">
        <v>255</v>
      </c>
      <c r="D77" s="2" t="s">
        <v>265</v>
      </c>
      <c r="E77" t="s">
        <v>266</v>
      </c>
      <c r="F77" s="17" t="s">
        <v>267</v>
      </c>
      <c r="G77" t="s">
        <v>269</v>
      </c>
      <c r="H77" t="s">
        <v>272</v>
      </c>
    </row>
    <row r="78" spans="1:8" x14ac:dyDescent="0.15">
      <c r="A78" s="11" t="s">
        <v>259</v>
      </c>
      <c r="B78" s="11">
        <v>2</v>
      </c>
      <c r="C78" t="s">
        <v>255</v>
      </c>
      <c r="D78" s="2" t="s">
        <v>237</v>
      </c>
      <c r="E78" s="2" t="s">
        <v>237</v>
      </c>
    </row>
    <row r="79" spans="1:8" x14ac:dyDescent="0.15">
      <c r="A79" s="11" t="s">
        <v>260</v>
      </c>
      <c r="B79" s="11">
        <v>2</v>
      </c>
      <c r="C79" t="s">
        <v>255</v>
      </c>
      <c r="D79" s="2" t="s">
        <v>237</v>
      </c>
      <c r="E79" s="2" t="s">
        <v>237</v>
      </c>
    </row>
    <row r="80" spans="1:8" x14ac:dyDescent="0.15">
      <c r="D80" s="2"/>
      <c r="E80" s="2"/>
    </row>
    <row r="81" spans="1:8" x14ac:dyDescent="0.15">
      <c r="D81" s="2"/>
      <c r="E81" s="2"/>
    </row>
    <row r="82" spans="1:8" x14ac:dyDescent="0.15">
      <c r="D82" s="22"/>
    </row>
    <row r="83" spans="1:8" x14ac:dyDescent="0.15">
      <c r="A83" s="11" t="s">
        <v>273</v>
      </c>
      <c r="B83" s="11">
        <v>2</v>
      </c>
      <c r="C83" t="s">
        <v>255</v>
      </c>
      <c r="D83" t="s">
        <v>275</v>
      </c>
      <c r="E83" t="s">
        <v>279</v>
      </c>
      <c r="F83" t="s">
        <v>280</v>
      </c>
      <c r="G83" t="s">
        <v>286</v>
      </c>
      <c r="H83" t="s">
        <v>289</v>
      </c>
    </row>
    <row r="84" spans="1:8" x14ac:dyDescent="0.15">
      <c r="A84" s="11" t="s">
        <v>274</v>
      </c>
      <c r="B84" s="11">
        <v>2</v>
      </c>
      <c r="C84" t="s">
        <v>255</v>
      </c>
      <c r="D84" t="s">
        <v>277</v>
      </c>
      <c r="E84" t="s">
        <v>279</v>
      </c>
      <c r="F84" t="s">
        <v>280</v>
      </c>
      <c r="G84" t="s">
        <v>286</v>
      </c>
      <c r="H84" t="s">
        <v>290</v>
      </c>
    </row>
    <row r="85" spans="1:8" x14ac:dyDescent="0.15">
      <c r="A85" s="11" t="s">
        <v>237</v>
      </c>
      <c r="B85" s="11">
        <v>2</v>
      </c>
      <c r="C85" t="s">
        <v>255</v>
      </c>
      <c r="D85" t="s">
        <v>278</v>
      </c>
      <c r="E85" t="s">
        <v>279</v>
      </c>
      <c r="F85" t="s">
        <v>280</v>
      </c>
      <c r="G85" t="s">
        <v>286</v>
      </c>
      <c r="H85" t="s">
        <v>288</v>
      </c>
    </row>
    <row r="86" spans="1:8" x14ac:dyDescent="0.15">
      <c r="A86" s="11" t="s">
        <v>237</v>
      </c>
      <c r="B86" s="11">
        <v>2</v>
      </c>
      <c r="C86" t="s">
        <v>255</v>
      </c>
      <c r="D86" t="s">
        <v>276</v>
      </c>
      <c r="E86" t="s">
        <v>279</v>
      </c>
      <c r="F86" t="s">
        <v>280</v>
      </c>
      <c r="G86" t="s">
        <v>286</v>
      </c>
      <c r="H86" t="s">
        <v>288</v>
      </c>
    </row>
    <row r="87" spans="1:8" x14ac:dyDescent="0.15">
      <c r="A87" s="11" t="s">
        <v>237</v>
      </c>
      <c r="B87" s="11">
        <v>2</v>
      </c>
      <c r="C87" t="s">
        <v>255</v>
      </c>
      <c r="D87" s="11" t="s">
        <v>237</v>
      </c>
      <c r="E87" t="s">
        <v>279</v>
      </c>
      <c r="F87" t="s">
        <v>280</v>
      </c>
      <c r="G87" t="s">
        <v>286</v>
      </c>
      <c r="H87" t="s">
        <v>288</v>
      </c>
    </row>
    <row r="88" spans="1:8" x14ac:dyDescent="0.15">
      <c r="A88" s="11" t="s">
        <v>237</v>
      </c>
      <c r="B88" s="11">
        <v>2</v>
      </c>
      <c r="C88" t="s">
        <v>255</v>
      </c>
      <c r="D88" s="11" t="s">
        <v>237</v>
      </c>
      <c r="E88" t="s">
        <v>279</v>
      </c>
      <c r="F88" t="s">
        <v>280</v>
      </c>
      <c r="G88" t="s">
        <v>286</v>
      </c>
      <c r="H88" t="s">
        <v>288</v>
      </c>
    </row>
    <row r="89" spans="1:8" x14ac:dyDescent="0.15">
      <c r="A89" s="11" t="s">
        <v>237</v>
      </c>
      <c r="B89" s="11">
        <v>2</v>
      </c>
      <c r="C89" t="s">
        <v>255</v>
      </c>
      <c r="D89" s="11" t="s">
        <v>237</v>
      </c>
      <c r="E89" t="s">
        <v>279</v>
      </c>
      <c r="F89" t="s">
        <v>280</v>
      </c>
      <c r="G89" t="s">
        <v>286</v>
      </c>
      <c r="H89" t="s">
        <v>288</v>
      </c>
    </row>
    <row r="90" spans="1:8" x14ac:dyDescent="0.15">
      <c r="A90" s="11" t="s">
        <v>237</v>
      </c>
      <c r="B90" s="11">
        <v>2</v>
      </c>
      <c r="C90" t="s">
        <v>255</v>
      </c>
      <c r="D90" s="11" t="s">
        <v>237</v>
      </c>
      <c r="E90" t="s">
        <v>279</v>
      </c>
      <c r="F90" t="s">
        <v>280</v>
      </c>
      <c r="G90" t="s">
        <v>286</v>
      </c>
      <c r="H90" t="s">
        <v>288</v>
      </c>
    </row>
    <row r="91" spans="1:8" x14ac:dyDescent="0.15">
      <c r="A91" s="11" t="s">
        <v>282</v>
      </c>
      <c r="B91" s="11">
        <v>2</v>
      </c>
      <c r="C91" t="s">
        <v>255</v>
      </c>
      <c r="D91" s="11" t="s">
        <v>283</v>
      </c>
      <c r="E91" s="23" t="s">
        <v>284</v>
      </c>
      <c r="F91" s="23" t="s">
        <v>285</v>
      </c>
      <c r="G91" t="s">
        <v>287</v>
      </c>
      <c r="H91" t="s">
        <v>291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3" sqref="B3"/>
    </sheetView>
  </sheetViews>
  <sheetFormatPr defaultRowHeight="13.5" x14ac:dyDescent="0.15"/>
  <cols>
    <col min="2" max="2" width="23.625" bestFit="1" customWidth="1"/>
  </cols>
  <sheetData>
    <row r="1" spans="1:2" x14ac:dyDescent="0.15">
      <c r="A1" s="18" t="s">
        <v>156</v>
      </c>
      <c r="B1" s="19" t="s">
        <v>157</v>
      </c>
    </row>
    <row r="2" spans="1:2" x14ac:dyDescent="0.15">
      <c r="A2" s="1" t="s">
        <v>100</v>
      </c>
      <c r="B2" s="1" t="s">
        <v>101</v>
      </c>
    </row>
    <row r="3" spans="1:2" x14ac:dyDescent="0.15">
      <c r="A3" s="1" t="s">
        <v>102</v>
      </c>
      <c r="B3" s="1" t="s">
        <v>103</v>
      </c>
    </row>
    <row r="4" spans="1:2" x14ac:dyDescent="0.15">
      <c r="A4" s="1" t="s">
        <v>104</v>
      </c>
      <c r="B4" s="1" t="s">
        <v>105</v>
      </c>
    </row>
    <row r="5" spans="1:2" x14ac:dyDescent="0.15">
      <c r="A5" s="1" t="s">
        <v>106</v>
      </c>
      <c r="B5" s="1" t="s">
        <v>107</v>
      </c>
    </row>
    <row r="6" spans="1:2" x14ac:dyDescent="0.15">
      <c r="A6" s="1" t="s">
        <v>108</v>
      </c>
      <c r="B6" s="1" t="s">
        <v>109</v>
      </c>
    </row>
    <row r="7" spans="1:2" x14ac:dyDescent="0.15">
      <c r="A7" s="1" t="s">
        <v>110</v>
      </c>
      <c r="B7" s="1" t="s">
        <v>111</v>
      </c>
    </row>
    <row r="8" spans="1:2" x14ac:dyDescent="0.15">
      <c r="A8" s="1" t="s">
        <v>112</v>
      </c>
      <c r="B8" s="1" t="s">
        <v>113</v>
      </c>
    </row>
    <row r="9" spans="1:2" x14ac:dyDescent="0.15">
      <c r="A9" s="1" t="s">
        <v>114</v>
      </c>
      <c r="B9" s="1" t="s">
        <v>115</v>
      </c>
    </row>
    <row r="10" spans="1:2" x14ac:dyDescent="0.15">
      <c r="A10" s="1" t="s">
        <v>116</v>
      </c>
      <c r="B10" s="1" t="s">
        <v>117</v>
      </c>
    </row>
    <row r="11" spans="1:2" x14ac:dyDescent="0.15">
      <c r="A11" s="1" t="s">
        <v>118</v>
      </c>
      <c r="B11" s="1" t="s">
        <v>119</v>
      </c>
    </row>
    <row r="12" spans="1:2" x14ac:dyDescent="0.15">
      <c r="A12" s="1" t="s">
        <v>120</v>
      </c>
      <c r="B12" s="1" t="s">
        <v>121</v>
      </c>
    </row>
    <row r="13" spans="1:2" x14ac:dyDescent="0.15">
      <c r="A13" s="1" t="s">
        <v>122</v>
      </c>
      <c r="B13" s="1" t="s">
        <v>123</v>
      </c>
    </row>
    <row r="14" spans="1:2" x14ac:dyDescent="0.15">
      <c r="A14" s="1" t="s">
        <v>124</v>
      </c>
      <c r="B14" s="1" t="s">
        <v>125</v>
      </c>
    </row>
    <row r="15" spans="1:2" x14ac:dyDescent="0.15">
      <c r="A15" s="1" t="s">
        <v>126</v>
      </c>
      <c r="B15" s="1" t="s">
        <v>127</v>
      </c>
    </row>
    <row r="16" spans="1:2" x14ac:dyDescent="0.15">
      <c r="A16" s="1" t="s">
        <v>128</v>
      </c>
      <c r="B16" s="1" t="s">
        <v>129</v>
      </c>
    </row>
    <row r="17" spans="1:2" x14ac:dyDescent="0.15">
      <c r="A17" s="1" t="s">
        <v>130</v>
      </c>
      <c r="B17" s="1" t="s">
        <v>131</v>
      </c>
    </row>
    <row r="18" spans="1:2" x14ac:dyDescent="0.15">
      <c r="A18" s="1" t="s">
        <v>132</v>
      </c>
      <c r="B18" s="1" t="s">
        <v>133</v>
      </c>
    </row>
    <row r="19" spans="1:2" x14ac:dyDescent="0.15">
      <c r="A19" s="1" t="s">
        <v>134</v>
      </c>
      <c r="B19" s="1" t="s">
        <v>135</v>
      </c>
    </row>
    <row r="20" spans="1:2" x14ac:dyDescent="0.15">
      <c r="A20" s="1" t="s">
        <v>136</v>
      </c>
      <c r="B20" s="1" t="s">
        <v>137</v>
      </c>
    </row>
    <row r="21" spans="1:2" x14ac:dyDescent="0.15">
      <c r="A21" s="1" t="s">
        <v>138</v>
      </c>
      <c r="B21" s="1" t="s">
        <v>139</v>
      </c>
    </row>
    <row r="22" spans="1:2" x14ac:dyDescent="0.15">
      <c r="A22" s="1" t="s">
        <v>140</v>
      </c>
      <c r="B22" s="1" t="s">
        <v>141</v>
      </c>
    </row>
    <row r="23" spans="1:2" x14ac:dyDescent="0.15">
      <c r="A23" s="1" t="s">
        <v>142</v>
      </c>
      <c r="B23" s="1" t="s">
        <v>143</v>
      </c>
    </row>
    <row r="24" spans="1:2" x14ac:dyDescent="0.15">
      <c r="A24" s="1" t="s">
        <v>144</v>
      </c>
      <c r="B24" s="1" t="s">
        <v>145</v>
      </c>
    </row>
    <row r="25" spans="1:2" x14ac:dyDescent="0.15">
      <c r="A25" s="1" t="s">
        <v>146</v>
      </c>
      <c r="B25" s="1" t="s">
        <v>147</v>
      </c>
    </row>
    <row r="26" spans="1:2" x14ac:dyDescent="0.15">
      <c r="A26" s="1" t="s">
        <v>148</v>
      </c>
      <c r="B26" s="1" t="s">
        <v>149</v>
      </c>
    </row>
    <row r="27" spans="1:2" x14ac:dyDescent="0.15">
      <c r="A27" s="1" t="s">
        <v>150</v>
      </c>
      <c r="B27" s="1" t="s">
        <v>151</v>
      </c>
    </row>
    <row r="28" spans="1:2" x14ac:dyDescent="0.15">
      <c r="A28" s="1" t="s">
        <v>152</v>
      </c>
      <c r="B28" s="1" t="s">
        <v>153</v>
      </c>
    </row>
    <row r="29" spans="1:2" x14ac:dyDescent="0.15">
      <c r="A29" s="1" t="s">
        <v>154</v>
      </c>
      <c r="B29" s="1" t="s">
        <v>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项目计划</vt:lpstr>
      <vt:lpstr>数据准备要求</vt:lpstr>
      <vt:lpstr>操作序列</vt:lpstr>
      <vt:lpstr>PLC地址</vt:lpstr>
      <vt:lpstr>工站清单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rp11</dc:creator>
  <cp:lastModifiedBy>rp11</cp:lastModifiedBy>
  <dcterms:created xsi:type="dcterms:W3CDTF">2017-06-15T02:18:43Z</dcterms:created>
  <dcterms:modified xsi:type="dcterms:W3CDTF">2017-06-24T12:44:51Z</dcterms:modified>
</cp:coreProperties>
</file>