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 tabRatio="681"/>
  </bookViews>
  <sheets>
    <sheet name="intro example" sheetId="6" r:id="rId1"/>
    <sheet name="vlookup" sheetId="1" r:id="rId2"/>
    <sheet name="hlookup" sheetId="2" r:id="rId3"/>
    <sheet name="lookup" sheetId="4" r:id="rId4"/>
    <sheet name="match_index" sheetId="3" r:id="rId5"/>
    <sheet name="compare" sheetId="5" r:id="rId6"/>
  </sheets>
  <definedNames>
    <definedName name="EmpData">'intro example'!$C$7:$G$15</definedName>
    <definedName name="Range1">compare!$D$2:$D$8</definedName>
    <definedName name="Range2">compare!$E$2:$E$8</definedName>
    <definedName name="Value">compare!$B$1</definedName>
  </definedNames>
  <calcPr calcId="124519"/>
  <webPublishing codePage="1252"/>
</workbook>
</file>

<file path=xl/calcChain.xml><?xml version="1.0" encoding="utf-8"?>
<calcChain xmlns="http://schemas.openxmlformats.org/spreadsheetml/2006/main">
  <c r="G2" i="6"/>
  <c r="F2"/>
  <c r="E2"/>
  <c r="D2"/>
  <c r="D3" i="3"/>
  <c r="E3" s="1"/>
  <c r="E2"/>
  <c r="G1" i="2"/>
  <c r="F1"/>
  <c r="B3"/>
  <c r="B3" i="5"/>
  <c r="B5"/>
  <c r="B4"/>
  <c r="J1" i="2"/>
  <c r="I1"/>
  <c r="H1"/>
  <c r="D4" i="4"/>
  <c r="B3" s="1"/>
  <c r="D6"/>
  <c r="D5"/>
  <c r="D7"/>
  <c r="D3"/>
  <c r="D4" i="1"/>
  <c r="D3"/>
  <c r="B3"/>
  <c r="D7"/>
  <c r="D5"/>
  <c r="D6"/>
  <c r="D4" i="3" l="1"/>
  <c r="E4" l="1"/>
  <c r="D5"/>
  <c r="E5" l="1"/>
  <c r="D6"/>
  <c r="E6" l="1"/>
  <c r="D7"/>
  <c r="D8" l="1"/>
  <c r="E7"/>
  <c r="D9" l="1"/>
  <c r="E8"/>
  <c r="D10" l="1"/>
  <c r="E9"/>
  <c r="D11" l="1"/>
  <c r="E10"/>
  <c r="D12" l="1"/>
  <c r="E11"/>
  <c r="D13" l="1"/>
  <c r="E12"/>
  <c r="D14" l="1"/>
  <c r="E13"/>
  <c r="D15" l="1"/>
  <c r="E14"/>
  <c r="D16" l="1"/>
  <c r="E15"/>
  <c r="D17" l="1"/>
  <c r="E16"/>
  <c r="D18" l="1"/>
  <c r="E17"/>
  <c r="E18" l="1"/>
  <c r="D19"/>
  <c r="E19" l="1"/>
  <c r="D20"/>
  <c r="E20" l="1"/>
  <c r="D21"/>
  <c r="E21" s="1"/>
  <c r="B2"/>
</calcChain>
</file>

<file path=xl/sharedStrings.xml><?xml version="1.0" encoding="utf-8"?>
<sst xmlns="http://schemas.openxmlformats.org/spreadsheetml/2006/main" count="74" uniqueCount="53">
  <si>
    <t>Tax Rate</t>
  </si>
  <si>
    <t xml:space="preserve">Enter Income: </t>
  </si>
  <si>
    <t>But Less Than…</t>
  </si>
  <si>
    <t>Income is Greater Than or Equal To…</t>
  </si>
  <si>
    <t xml:space="preserve">The Tax Rate is: </t>
  </si>
  <si>
    <t>Value:</t>
  </si>
  <si>
    <t>Range1</t>
  </si>
  <si>
    <t>Range2</t>
  </si>
  <si>
    <t>Ellen</t>
  </si>
  <si>
    <t>MATCH &amp; INDEX</t>
  </si>
  <si>
    <t>Bill</t>
  </si>
  <si>
    <t>LOOKUP:</t>
  </si>
  <si>
    <t>John</t>
  </si>
  <si>
    <t>VLOOKUP:</t>
  </si>
  <si>
    <t>Ted</t>
  </si>
  <si>
    <t>Frank</t>
  </si>
  <si>
    <t>James</t>
  </si>
  <si>
    <t>Jill</t>
  </si>
  <si>
    <t>Date</t>
  </si>
  <si>
    <t>Amount</t>
  </si>
  <si>
    <t>Weekday</t>
  </si>
  <si>
    <t>Date:</t>
  </si>
  <si>
    <t>Amount:</t>
  </si>
  <si>
    <t>But Less Than or Equal To…</t>
  </si>
  <si>
    <t>Note: This is set up to work with whole numbers only (no decimals).</t>
  </si>
  <si>
    <t>Last Name</t>
  </si>
  <si>
    <t>First Name</t>
  </si>
  <si>
    <t>Department</t>
  </si>
  <si>
    <t>Extension</t>
  </si>
  <si>
    <t>Date Hired</t>
  </si>
  <si>
    <t>Allen</t>
  </si>
  <si>
    <t>Baker</t>
  </si>
  <si>
    <t>Bunnel</t>
  </si>
  <si>
    <t>Charles</t>
  </si>
  <si>
    <t>Cramden</t>
  </si>
  <si>
    <t>Davis</t>
  </si>
  <si>
    <t>Dunwell</t>
  </si>
  <si>
    <t>Ellis</t>
  </si>
  <si>
    <t>Endow</t>
  </si>
  <si>
    <t>Yolanda</t>
  </si>
  <si>
    <t>Nancy</t>
  </si>
  <si>
    <t>Ken</t>
  </si>
  <si>
    <t>Larry</t>
  </si>
  <si>
    <t>Moe</t>
  </si>
  <si>
    <t>Rita</t>
  </si>
  <si>
    <t>Pamela</t>
  </si>
  <si>
    <t>Ed</t>
  </si>
  <si>
    <t>Sales</t>
  </si>
  <si>
    <t>Operations</t>
  </si>
  <si>
    <t>Marketing</t>
  </si>
  <si>
    <t>Administration</t>
  </si>
  <si>
    <t>Data Processing</t>
  </si>
  <si>
    <t>Enter a name --&gt;</t>
  </si>
</sst>
</file>

<file path=xl/styles.xml><?xml version="1.0" encoding="utf-8"?>
<styleSheet xmlns="http://schemas.openxmlformats.org/spreadsheetml/2006/main">
  <numFmts count="2">
    <numFmt numFmtId="167" formatCode="&quot;$&quot;#,##0"/>
    <numFmt numFmtId="170" formatCode="dddd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4" tint="0.79998168889431442"/>
        <bgColor indexed="6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8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8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7" fontId="1" fillId="0" borderId="0" xfId="0" applyNumberFormat="1" applyFont="1" applyBorder="1" applyAlignment="1">
      <alignment horizontal="right" vertical="top" wrapText="1"/>
    </xf>
    <xf numFmtId="10" fontId="1" fillId="0" borderId="0" xfId="0" applyNumberFormat="1" applyFont="1" applyBorder="1" applyAlignment="1">
      <alignment horizontal="right" vertical="top" wrapText="1"/>
    </xf>
    <xf numFmtId="14" fontId="0" fillId="0" borderId="0" xfId="0" applyNumberFormat="1"/>
    <xf numFmtId="14" fontId="0" fillId="4" borderId="1" xfId="0" applyNumberFormat="1" applyFill="1" applyBorder="1"/>
    <xf numFmtId="170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3" fillId="2" borderId="0" xfId="0" applyFont="1" applyFill="1"/>
    <xf numFmtId="0" fontId="0" fillId="0" borderId="0" xfId="0" applyFont="1"/>
    <xf numFmtId="0" fontId="4" fillId="0" borderId="0" xfId="0" applyFont="1" applyBorder="1" applyAlignment="1">
      <alignment horizontal="right"/>
    </xf>
    <xf numFmtId="0" fontId="5" fillId="0" borderId="0" xfId="0" applyFont="1"/>
    <xf numFmtId="167" fontId="6" fillId="0" borderId="0" xfId="0" applyNumberFormat="1" applyFont="1" applyBorder="1" applyAlignment="1">
      <alignment horizontal="right" vertical="top" wrapText="1"/>
    </xf>
    <xf numFmtId="167" fontId="6" fillId="3" borderId="2" xfId="0" applyNumberFormat="1" applyFont="1" applyFill="1" applyBorder="1" applyAlignment="1">
      <alignment horizontal="right" vertical="top" wrapText="1"/>
    </xf>
    <xf numFmtId="167" fontId="6" fillId="3" borderId="3" xfId="0" applyNumberFormat="1" applyFont="1" applyFill="1" applyBorder="1" applyAlignment="1">
      <alignment horizontal="right" vertical="top" wrapText="1"/>
    </xf>
    <xf numFmtId="10" fontId="6" fillId="0" borderId="0" xfId="0" applyNumberFormat="1" applyFont="1" applyBorder="1" applyAlignment="1">
      <alignment horizontal="right" vertical="top" wrapText="1"/>
    </xf>
    <xf numFmtId="10" fontId="6" fillId="3" borderId="2" xfId="0" applyNumberFormat="1" applyFont="1" applyFill="1" applyBorder="1" applyAlignment="1">
      <alignment horizontal="center" vertical="top" wrapText="1"/>
    </xf>
    <xf numFmtId="10" fontId="6" fillId="3" borderId="3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7" fontId="6" fillId="3" borderId="2" xfId="0" applyNumberFormat="1" applyFont="1" applyFill="1" applyBorder="1" applyAlignment="1">
      <alignment horizontal="right" vertical="center" wrapText="1"/>
    </xf>
    <xf numFmtId="167" fontId="6" fillId="3" borderId="3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3" max="7" width="16" customWidth="1"/>
  </cols>
  <sheetData>
    <row r="1" spans="1:7"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>
      <c r="A2" s="23" t="s">
        <v>52</v>
      </c>
      <c r="C2" t="s">
        <v>35</v>
      </c>
      <c r="D2" t="str">
        <f>VLOOKUP($C$2,EmpData,2,FALSE)</f>
        <v>Rita</v>
      </c>
      <c r="E2" t="str">
        <f>VLOOKUP($C$2,EmpData,3,FALSE)</f>
        <v>Administration</v>
      </c>
      <c r="F2">
        <f>VLOOKUP($C$2,EmpData,4,FALSE)</f>
        <v>2604</v>
      </c>
      <c r="G2" s="3">
        <f>VLOOKUP($C$2,EmpData,5,FALSE)</f>
        <v>38457</v>
      </c>
    </row>
    <row r="6" spans="1:7"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</row>
    <row r="7" spans="1:7">
      <c r="C7" t="s">
        <v>30</v>
      </c>
      <c r="D7" t="s">
        <v>39</v>
      </c>
      <c r="E7" t="s">
        <v>47</v>
      </c>
      <c r="F7">
        <v>4466</v>
      </c>
      <c r="G7" s="3">
        <v>35859</v>
      </c>
    </row>
    <row r="8" spans="1:7">
      <c r="C8" t="s">
        <v>31</v>
      </c>
      <c r="D8" t="s">
        <v>40</v>
      </c>
      <c r="E8" t="s">
        <v>48</v>
      </c>
      <c r="F8">
        <v>3432</v>
      </c>
      <c r="G8" s="3">
        <v>37727</v>
      </c>
    </row>
    <row r="9" spans="1:7">
      <c r="C9" t="s">
        <v>32</v>
      </c>
      <c r="D9" t="s">
        <v>41</v>
      </c>
      <c r="E9" t="s">
        <v>49</v>
      </c>
      <c r="F9">
        <v>4422</v>
      </c>
      <c r="G9" s="3">
        <v>38322</v>
      </c>
    </row>
    <row r="10" spans="1:7">
      <c r="C10" t="s">
        <v>33</v>
      </c>
      <c r="D10" t="s">
        <v>42</v>
      </c>
      <c r="E10" t="s">
        <v>50</v>
      </c>
      <c r="F10">
        <v>2822</v>
      </c>
      <c r="G10" s="3">
        <v>36419</v>
      </c>
    </row>
    <row r="11" spans="1:7">
      <c r="C11" t="s">
        <v>34</v>
      </c>
      <c r="D11" t="s">
        <v>43</v>
      </c>
      <c r="E11" t="s">
        <v>50</v>
      </c>
      <c r="F11">
        <v>1231</v>
      </c>
      <c r="G11" s="3">
        <v>36962</v>
      </c>
    </row>
    <row r="12" spans="1:7">
      <c r="C12" t="s">
        <v>35</v>
      </c>
      <c r="D12" t="s">
        <v>44</v>
      </c>
      <c r="E12" t="s">
        <v>50</v>
      </c>
      <c r="F12">
        <v>2604</v>
      </c>
      <c r="G12" s="3">
        <v>38457</v>
      </c>
    </row>
    <row r="13" spans="1:7">
      <c r="C13" t="s">
        <v>36</v>
      </c>
      <c r="D13" t="s">
        <v>16</v>
      </c>
      <c r="E13" t="s">
        <v>48</v>
      </c>
      <c r="F13">
        <v>3983</v>
      </c>
      <c r="G13" s="3">
        <v>36565</v>
      </c>
    </row>
    <row r="14" spans="1:7">
      <c r="C14" t="s">
        <v>37</v>
      </c>
      <c r="D14" t="s">
        <v>45</v>
      </c>
      <c r="E14" t="s">
        <v>51</v>
      </c>
      <c r="F14">
        <v>2144</v>
      </c>
      <c r="G14" s="3">
        <v>38070</v>
      </c>
    </row>
    <row r="15" spans="1:7">
      <c r="C15" t="s">
        <v>38</v>
      </c>
      <c r="D15" t="s">
        <v>46</v>
      </c>
      <c r="E15" t="s">
        <v>51</v>
      </c>
      <c r="F15">
        <v>1102</v>
      </c>
      <c r="G15" s="3">
        <v>37937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7" customWidth="1"/>
    <col min="2" max="2" width="10.42578125" customWidth="1"/>
    <col min="3" max="3" width="5.7109375" customWidth="1"/>
    <col min="4" max="4" width="19.85546875" customWidth="1"/>
    <col min="5" max="5" width="14.7109375" customWidth="1"/>
    <col min="6" max="6" width="11.28515625" customWidth="1"/>
  </cols>
  <sheetData>
    <row r="1" spans="1:6" ht="30">
      <c r="A1" s="8"/>
      <c r="D1" s="22" t="s">
        <v>3</v>
      </c>
      <c r="E1" s="22" t="s">
        <v>23</v>
      </c>
      <c r="F1" s="22" t="s">
        <v>0</v>
      </c>
    </row>
    <row r="2" spans="1:6">
      <c r="A2" s="9" t="s">
        <v>1</v>
      </c>
      <c r="B2" s="1">
        <v>45500</v>
      </c>
      <c r="D2" s="12">
        <v>0</v>
      </c>
      <c r="E2" s="12">
        <v>2650</v>
      </c>
      <c r="F2" s="15">
        <v>0.15</v>
      </c>
    </row>
    <row r="3" spans="1:6">
      <c r="A3" s="9" t="s">
        <v>4</v>
      </c>
      <c r="B3" s="2">
        <f>VLOOKUP(B2,D2:F7,3)</f>
        <v>0.31</v>
      </c>
      <c r="D3" s="13">
        <f>E2+1</f>
        <v>2651</v>
      </c>
      <c r="E3" s="13">
        <v>27300</v>
      </c>
      <c r="F3" s="16">
        <v>0.28000000000000003</v>
      </c>
    </row>
    <row r="4" spans="1:6">
      <c r="A4" s="8"/>
      <c r="D4" s="13">
        <f>E3+1</f>
        <v>27301</v>
      </c>
      <c r="E4" s="13">
        <v>58500</v>
      </c>
      <c r="F4" s="16">
        <v>0.31</v>
      </c>
    </row>
    <row r="5" spans="1:6">
      <c r="A5" s="8"/>
      <c r="D5" s="13">
        <f>E4+1</f>
        <v>58501</v>
      </c>
      <c r="E5" s="13">
        <v>131800</v>
      </c>
      <c r="F5" s="16">
        <v>0.36</v>
      </c>
    </row>
    <row r="6" spans="1:6">
      <c r="A6" s="8"/>
      <c r="D6" s="13">
        <f>E5+1</f>
        <v>131801</v>
      </c>
      <c r="E6" s="13">
        <v>284700</v>
      </c>
      <c r="F6" s="16">
        <v>0.39600000000000002</v>
      </c>
    </row>
    <row r="7" spans="1:6">
      <c r="A7" s="8"/>
      <c r="D7" s="13">
        <f>E6+1</f>
        <v>284701</v>
      </c>
      <c r="E7" s="13"/>
      <c r="F7" s="16">
        <v>0.45250000000000001</v>
      </c>
    </row>
    <row r="8" spans="1:6">
      <c r="A8" s="8"/>
    </row>
    <row r="9" spans="1:6">
      <c r="A9" s="10" t="s">
        <v>24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6.42578125" customWidth="1"/>
    <col min="2" max="2" width="7.85546875" customWidth="1"/>
    <col min="3" max="3" width="4" customWidth="1"/>
    <col min="4" max="4" width="19.85546875" customWidth="1"/>
    <col min="5" max="10" width="9.42578125" customWidth="1"/>
  </cols>
  <sheetData>
    <row r="1" spans="1:10" ht="30">
      <c r="A1" s="8"/>
      <c r="B1" s="8"/>
      <c r="C1" s="8"/>
      <c r="D1" s="17" t="s">
        <v>3</v>
      </c>
      <c r="E1" s="20">
        <v>0</v>
      </c>
      <c r="F1" s="21">
        <f>E2+1</f>
        <v>2651</v>
      </c>
      <c r="G1" s="21">
        <f>F2+1</f>
        <v>27301</v>
      </c>
      <c r="H1" s="21">
        <f>G2+1</f>
        <v>58501</v>
      </c>
      <c r="I1" s="21">
        <f>H2+1</f>
        <v>131801</v>
      </c>
      <c r="J1" s="21">
        <f>I2+1</f>
        <v>284701</v>
      </c>
    </row>
    <row r="2" spans="1:10" ht="17.25" customHeight="1">
      <c r="A2" s="9" t="s">
        <v>1</v>
      </c>
      <c r="B2" s="11">
        <v>21566</v>
      </c>
      <c r="C2" s="8"/>
      <c r="D2" s="18" t="s">
        <v>2</v>
      </c>
      <c r="E2" s="12">
        <v>2650</v>
      </c>
      <c r="F2" s="13">
        <v>27300</v>
      </c>
      <c r="G2" s="13">
        <v>58500</v>
      </c>
      <c r="H2" s="13">
        <v>131800</v>
      </c>
      <c r="I2" s="13">
        <v>284700</v>
      </c>
      <c r="J2" s="13"/>
    </row>
    <row r="3" spans="1:10" ht="17.25" customHeight="1">
      <c r="A3" s="9" t="s">
        <v>4</v>
      </c>
      <c r="B3" s="14">
        <f>HLOOKUP(B2,E1:J3,3)</f>
        <v>0.28000000000000003</v>
      </c>
      <c r="C3" s="8"/>
      <c r="D3" s="19" t="s">
        <v>0</v>
      </c>
      <c r="E3" s="15">
        <v>0.15</v>
      </c>
      <c r="F3" s="16">
        <v>0.28000000000000003</v>
      </c>
      <c r="G3" s="16">
        <v>0.31</v>
      </c>
      <c r="H3" s="16">
        <v>0.36</v>
      </c>
      <c r="I3" s="16">
        <v>0.39600000000000002</v>
      </c>
      <c r="J3" s="16">
        <v>0.45250000000000001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6.42578125" customWidth="1"/>
    <col min="2" max="2" width="10.42578125" customWidth="1"/>
    <col min="3" max="3" width="5.28515625" customWidth="1"/>
    <col min="4" max="4" width="19.85546875" customWidth="1"/>
    <col min="5" max="5" width="16.42578125" customWidth="1"/>
    <col min="6" max="6" width="11.28515625" customWidth="1"/>
  </cols>
  <sheetData>
    <row r="1" spans="1:6" ht="30">
      <c r="A1" s="8"/>
      <c r="B1" s="8"/>
      <c r="C1" s="8"/>
      <c r="D1" s="22" t="s">
        <v>3</v>
      </c>
      <c r="E1" s="22" t="s">
        <v>2</v>
      </c>
      <c r="F1" s="22" t="s">
        <v>0</v>
      </c>
    </row>
    <row r="2" spans="1:6">
      <c r="A2" s="9" t="s">
        <v>1</v>
      </c>
      <c r="B2" s="11">
        <v>123409</v>
      </c>
      <c r="C2" s="8"/>
      <c r="D2" s="12">
        <v>0</v>
      </c>
      <c r="E2" s="12">
        <v>2650</v>
      </c>
      <c r="F2" s="15">
        <v>0.15</v>
      </c>
    </row>
    <row r="3" spans="1:6">
      <c r="A3" s="9" t="s">
        <v>4</v>
      </c>
      <c r="B3" s="14">
        <f>LOOKUP(B2,D2:D7,F2:F7)</f>
        <v>0.36</v>
      </c>
      <c r="C3" s="8"/>
      <c r="D3" s="13">
        <f>E2+1</f>
        <v>2651</v>
      </c>
      <c r="E3" s="13">
        <v>27300</v>
      </c>
      <c r="F3" s="16">
        <v>0.28000000000000003</v>
      </c>
    </row>
    <row r="4" spans="1:6">
      <c r="A4" s="8"/>
      <c r="B4" s="8"/>
      <c r="C4" s="8"/>
      <c r="D4" s="13">
        <f>E3+1</f>
        <v>27301</v>
      </c>
      <c r="E4" s="13">
        <v>58500</v>
      </c>
      <c r="F4" s="16">
        <v>0.31</v>
      </c>
    </row>
    <row r="5" spans="1:6">
      <c r="A5" s="8"/>
      <c r="B5" s="8"/>
      <c r="C5" s="8"/>
      <c r="D5" s="13">
        <f>E4+1</f>
        <v>58501</v>
      </c>
      <c r="E5" s="13">
        <v>131800</v>
      </c>
      <c r="F5" s="16">
        <v>0.36</v>
      </c>
    </row>
    <row r="6" spans="1:6">
      <c r="A6" s="8"/>
      <c r="B6" s="8"/>
      <c r="C6" s="8"/>
      <c r="D6" s="13">
        <f>E5+1</f>
        <v>131801</v>
      </c>
      <c r="E6" s="13">
        <v>284700</v>
      </c>
      <c r="F6" s="16">
        <v>0.39600000000000002</v>
      </c>
    </row>
    <row r="7" spans="1:6">
      <c r="A7" s="8"/>
      <c r="B7" s="8"/>
      <c r="C7" s="8"/>
      <c r="D7" s="13">
        <f>E6+1</f>
        <v>284701</v>
      </c>
      <c r="E7" s="13"/>
      <c r="F7" s="16">
        <v>0.45250000000000001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2" max="2" width="10.140625" customWidth="1"/>
    <col min="3" max="3" width="6.140625" customWidth="1"/>
    <col min="4" max="4" width="13.5703125" customWidth="1"/>
    <col min="5" max="5" width="13.7109375" customWidth="1"/>
    <col min="6" max="6" width="10.5703125" customWidth="1"/>
  </cols>
  <sheetData>
    <row r="1" spans="1:6">
      <c r="A1" t="s">
        <v>21</v>
      </c>
      <c r="B1" s="3">
        <v>39094</v>
      </c>
      <c r="D1" s="25" t="s">
        <v>18</v>
      </c>
      <c r="E1" s="25" t="s">
        <v>20</v>
      </c>
      <c r="F1" s="25" t="s">
        <v>19</v>
      </c>
    </row>
    <row r="2" spans="1:6">
      <c r="A2" t="s">
        <v>22</v>
      </c>
      <c r="B2">
        <f>INDEX(F2:F21,MATCH(B1,D2:D21,0))</f>
        <v>189</v>
      </c>
      <c r="D2" s="4">
        <v>39083</v>
      </c>
      <c r="E2" s="5">
        <f>D2</f>
        <v>39083</v>
      </c>
      <c r="F2" s="6">
        <v>23</v>
      </c>
    </row>
    <row r="3" spans="1:6">
      <c r="D3" s="4">
        <f>D2+1</f>
        <v>39084</v>
      </c>
      <c r="E3" s="5">
        <f t="shared" ref="E3:E21" si="0">D3</f>
        <v>39084</v>
      </c>
      <c r="F3" s="6">
        <v>179</v>
      </c>
    </row>
    <row r="4" spans="1:6">
      <c r="D4" s="4">
        <f t="shared" ref="D4:D21" si="1">D3+1</f>
        <v>39085</v>
      </c>
      <c r="E4" s="5">
        <f t="shared" si="0"/>
        <v>39085</v>
      </c>
      <c r="F4" s="6">
        <v>149</v>
      </c>
    </row>
    <row r="5" spans="1:6">
      <c r="D5" s="4">
        <f t="shared" si="1"/>
        <v>39086</v>
      </c>
      <c r="E5" s="5">
        <f t="shared" si="0"/>
        <v>39086</v>
      </c>
      <c r="F5" s="6">
        <v>196</v>
      </c>
    </row>
    <row r="6" spans="1:6">
      <c r="D6" s="4">
        <f t="shared" si="1"/>
        <v>39087</v>
      </c>
      <c r="E6" s="5">
        <f t="shared" si="0"/>
        <v>39087</v>
      </c>
      <c r="F6" s="6">
        <v>131</v>
      </c>
    </row>
    <row r="7" spans="1:6">
      <c r="D7" s="4">
        <f t="shared" si="1"/>
        <v>39088</v>
      </c>
      <c r="E7" s="5">
        <f t="shared" si="0"/>
        <v>39088</v>
      </c>
      <c r="F7" s="6">
        <v>179</v>
      </c>
    </row>
    <row r="8" spans="1:6">
      <c r="D8" s="4">
        <f t="shared" si="1"/>
        <v>39089</v>
      </c>
      <c r="E8" s="5">
        <f t="shared" si="0"/>
        <v>39089</v>
      </c>
      <c r="F8" s="6">
        <v>134</v>
      </c>
    </row>
    <row r="9" spans="1:6">
      <c r="D9" s="4">
        <f t="shared" si="1"/>
        <v>39090</v>
      </c>
      <c r="E9" s="5">
        <f t="shared" si="0"/>
        <v>39090</v>
      </c>
      <c r="F9" s="6">
        <v>179</v>
      </c>
    </row>
    <row r="10" spans="1:6">
      <c r="D10" s="4">
        <f t="shared" si="1"/>
        <v>39091</v>
      </c>
      <c r="E10" s="5">
        <f t="shared" si="0"/>
        <v>39091</v>
      </c>
      <c r="F10" s="6">
        <v>193</v>
      </c>
    </row>
    <row r="11" spans="1:6">
      <c r="D11" s="4">
        <f t="shared" si="1"/>
        <v>39092</v>
      </c>
      <c r="E11" s="5">
        <f t="shared" si="0"/>
        <v>39092</v>
      </c>
      <c r="F11" s="6">
        <v>191</v>
      </c>
    </row>
    <row r="12" spans="1:6">
      <c r="D12" s="4">
        <f t="shared" si="1"/>
        <v>39093</v>
      </c>
      <c r="E12" s="5">
        <f t="shared" si="0"/>
        <v>39093</v>
      </c>
      <c r="F12" s="6">
        <v>176</v>
      </c>
    </row>
    <row r="13" spans="1:6">
      <c r="D13" s="4">
        <f t="shared" si="1"/>
        <v>39094</v>
      </c>
      <c r="E13" s="5">
        <f t="shared" si="0"/>
        <v>39094</v>
      </c>
      <c r="F13" s="6">
        <v>189</v>
      </c>
    </row>
    <row r="14" spans="1:6">
      <c r="D14" s="4">
        <f t="shared" si="1"/>
        <v>39095</v>
      </c>
      <c r="E14" s="5">
        <f t="shared" si="0"/>
        <v>39095</v>
      </c>
      <c r="F14" s="6">
        <v>163</v>
      </c>
    </row>
    <row r="15" spans="1:6">
      <c r="D15" s="4">
        <f t="shared" si="1"/>
        <v>39096</v>
      </c>
      <c r="E15" s="5">
        <f t="shared" si="0"/>
        <v>39096</v>
      </c>
      <c r="F15" s="6">
        <v>121</v>
      </c>
    </row>
    <row r="16" spans="1:6">
      <c r="D16" s="4">
        <f t="shared" si="1"/>
        <v>39097</v>
      </c>
      <c r="E16" s="5">
        <f t="shared" si="0"/>
        <v>39097</v>
      </c>
      <c r="F16" s="6">
        <v>100</v>
      </c>
    </row>
    <row r="17" spans="4:6">
      <c r="D17" s="4">
        <f t="shared" si="1"/>
        <v>39098</v>
      </c>
      <c r="E17" s="5">
        <f t="shared" si="0"/>
        <v>39098</v>
      </c>
      <c r="F17" s="6">
        <v>109</v>
      </c>
    </row>
    <row r="18" spans="4:6">
      <c r="D18" s="4">
        <f t="shared" si="1"/>
        <v>39099</v>
      </c>
      <c r="E18" s="5">
        <f t="shared" si="0"/>
        <v>39099</v>
      </c>
      <c r="F18" s="6">
        <v>151</v>
      </c>
    </row>
    <row r="19" spans="4:6">
      <c r="D19" s="4">
        <f t="shared" si="1"/>
        <v>39100</v>
      </c>
      <c r="E19" s="5">
        <f t="shared" si="0"/>
        <v>39100</v>
      </c>
      <c r="F19" s="6">
        <v>138</v>
      </c>
    </row>
    <row r="20" spans="4:6">
      <c r="D20" s="4">
        <f t="shared" si="1"/>
        <v>39101</v>
      </c>
      <c r="E20" s="5">
        <f t="shared" si="0"/>
        <v>39101</v>
      </c>
      <c r="F20" s="6">
        <v>114</v>
      </c>
    </row>
    <row r="21" spans="4:6">
      <c r="D21" s="4">
        <f t="shared" si="1"/>
        <v>39102</v>
      </c>
      <c r="E21" s="5">
        <f t="shared" si="0"/>
        <v>39102</v>
      </c>
      <c r="F21" s="6">
        <v>156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8.140625" customWidth="1"/>
  </cols>
  <sheetData>
    <row r="1" spans="1:5">
      <c r="A1" s="23" t="s">
        <v>5</v>
      </c>
      <c r="B1" t="s">
        <v>16</v>
      </c>
      <c r="D1" s="24" t="s">
        <v>6</v>
      </c>
      <c r="E1" s="24" t="s">
        <v>7</v>
      </c>
    </row>
    <row r="2" spans="1:5">
      <c r="D2" s="6" t="s">
        <v>10</v>
      </c>
      <c r="E2" s="6">
        <v>50</v>
      </c>
    </row>
    <row r="3" spans="1:5">
      <c r="A3" t="s">
        <v>9</v>
      </c>
      <c r="B3">
        <f>INDEX(Range2,MATCH(Value,Range1,0))</f>
        <v>300</v>
      </c>
      <c r="D3" s="6" t="s">
        <v>8</v>
      </c>
      <c r="E3" s="6">
        <v>25</v>
      </c>
    </row>
    <row r="4" spans="1:5">
      <c r="A4" t="s">
        <v>11</v>
      </c>
      <c r="B4">
        <f>LOOKUP(Value,Range1,Range2)</f>
        <v>300</v>
      </c>
      <c r="D4" s="6" t="s">
        <v>15</v>
      </c>
      <c r="E4" s="6">
        <v>200</v>
      </c>
    </row>
    <row r="5" spans="1:5">
      <c r="A5" t="s">
        <v>13</v>
      </c>
      <c r="B5">
        <f>VLOOKUP(Value,D2:E8,2,FALSE)</f>
        <v>300</v>
      </c>
      <c r="D5" s="6" t="s">
        <v>16</v>
      </c>
      <c r="E5" s="6">
        <v>300</v>
      </c>
    </row>
    <row r="6" spans="1:5">
      <c r="D6" s="6" t="s">
        <v>17</v>
      </c>
      <c r="E6" s="6">
        <v>400</v>
      </c>
    </row>
    <row r="7" spans="1:5">
      <c r="D7" s="6" t="s">
        <v>12</v>
      </c>
      <c r="E7" s="6">
        <v>100</v>
      </c>
    </row>
    <row r="8" spans="1:5">
      <c r="D8" s="6" t="s">
        <v>14</v>
      </c>
      <c r="E8" s="6">
        <v>150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intro example</vt:lpstr>
      <vt:lpstr>vlookup</vt:lpstr>
      <vt:lpstr>hlookup</vt:lpstr>
      <vt:lpstr>lookup</vt:lpstr>
      <vt:lpstr>match_index</vt:lpstr>
      <vt:lpstr>compare</vt:lpstr>
      <vt:lpstr>EmpData</vt:lpstr>
      <vt:lpstr>Range1</vt:lpstr>
      <vt:lpstr>Range2</vt:lpstr>
      <vt:lpstr>Value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lookup examples.xlsx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1999-05-10T16:59:41Z</dcterms:created>
  <dcterms:modified xsi:type="dcterms:W3CDTF">2006-11-13T16:23:30Z</dcterms:modified>
  <cp:category>http://www.j-walk.com/ss</cp:category>
</cp:coreProperties>
</file>