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B13" i="1"/>
  <c r="B7"/>
  <c r="B8"/>
  <c r="B9" s="1"/>
  <c r="A14"/>
  <c r="B14"/>
  <c r="C14" s="1"/>
  <c r="D14" s="1"/>
  <c r="A15"/>
  <c r="B15"/>
  <c r="C15" s="1"/>
  <c r="D15" s="1"/>
  <c r="A16"/>
  <c r="B16" s="1"/>
  <c r="C16" s="1"/>
  <c r="D16" s="1"/>
  <c r="A17"/>
  <c r="B17" s="1"/>
  <c r="C17" s="1"/>
  <c r="D17" s="1"/>
  <c r="A18"/>
  <c r="B18" s="1"/>
  <c r="C18" s="1"/>
  <c r="D18" s="1"/>
  <c r="A19"/>
  <c r="B19" s="1"/>
  <c r="C19" s="1"/>
  <c r="D19" s="1"/>
  <c r="A20"/>
  <c r="B20" s="1"/>
  <c r="C20" s="1"/>
  <c r="D20" s="1"/>
  <c r="A21"/>
  <c r="B21" s="1"/>
  <c r="C21" s="1"/>
  <c r="D21" s="1"/>
  <c r="C13"/>
  <c r="D13" s="1"/>
  <c r="B4"/>
  <c r="A22" l="1"/>
  <c r="B22" s="1"/>
  <c r="C22" s="1"/>
  <c r="D22" s="1"/>
</calcChain>
</file>

<file path=xl/sharedStrings.xml><?xml version="1.0" encoding="utf-8"?>
<sst xmlns="http://schemas.openxmlformats.org/spreadsheetml/2006/main" count="12" uniqueCount="12">
  <si>
    <t>Credit Card Balance</t>
  </si>
  <si>
    <t>Annual Interest Rate:</t>
  </si>
  <si>
    <t>Minimum Payment Pct:</t>
  </si>
  <si>
    <t>No. of Payments Required:</t>
  </si>
  <si>
    <t>Total Amount Paid:</t>
  </si>
  <si>
    <t>Total Interest Paid:</t>
  </si>
  <si>
    <t>Minimum Monthly Payment Amount:</t>
  </si>
  <si>
    <t>Other Payoff Periods (months)</t>
  </si>
  <si>
    <t>Total Interest</t>
  </si>
  <si>
    <t>Pmt Required</t>
  </si>
  <si>
    <t>Total Pmts</t>
  </si>
  <si>
    <t>Your Actual Monthly Payment: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</si>
</sst>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0.0"/>
    <numFmt numFmtId="165" formatCode="0.0\ &quot;years&quot;"/>
  </numFmts>
  <fonts count="5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5" fontId="3" fillId="0" borderId="0" xfId="0" applyNumberFormat="1" applyFont="1"/>
    <xf numFmtId="0" fontId="4" fillId="0" borderId="1" xfId="0" applyFont="1" applyFill="1" applyBorder="1"/>
    <xf numFmtId="8" fontId="3" fillId="0" borderId="1" xfId="0" applyNumberFormat="1" applyFont="1" applyBorder="1"/>
    <xf numFmtId="10" fontId="3" fillId="0" borderId="1" xfId="0" applyNumberFormat="1" applyFont="1" applyBorder="1"/>
    <xf numFmtId="0" fontId="2" fillId="0" borderId="1" xfId="0" applyFont="1" applyFill="1" applyBorder="1"/>
    <xf numFmtId="164" fontId="3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showGridLines="0" tabSelected="1" workbookViewId="0"/>
  </sheetViews>
  <sheetFormatPr defaultRowHeight="12.75"/>
  <cols>
    <col min="1" max="1" width="35" bestFit="1" customWidth="1"/>
    <col min="2" max="2" width="17.5703125" customWidth="1"/>
    <col min="3" max="3" width="16" customWidth="1"/>
    <col min="4" max="4" width="19.5703125" customWidth="1"/>
  </cols>
  <sheetData>
    <row r="1" spans="1:6" ht="15">
      <c r="A1" s="3" t="s">
        <v>0</v>
      </c>
      <c r="B1" s="4">
        <v>1000</v>
      </c>
      <c r="C1" s="1"/>
      <c r="D1" s="1"/>
      <c r="E1" s="1"/>
      <c r="F1" s="1"/>
    </row>
    <row r="2" spans="1:6" ht="15">
      <c r="A2" s="3" t="s">
        <v>1</v>
      </c>
      <c r="B2" s="5">
        <v>0.1825</v>
      </c>
      <c r="C2" s="1"/>
      <c r="D2" s="1"/>
      <c r="E2" s="1"/>
      <c r="F2" s="1"/>
    </row>
    <row r="3" spans="1:6" ht="15">
      <c r="A3" s="3" t="s">
        <v>2</v>
      </c>
      <c r="B3" s="5">
        <v>0.02</v>
      </c>
      <c r="C3" s="1"/>
      <c r="D3" s="1"/>
      <c r="E3" s="1"/>
      <c r="F3" s="1"/>
    </row>
    <row r="4" spans="1:6" ht="15">
      <c r="A4" s="3" t="s">
        <v>6</v>
      </c>
      <c r="B4" s="4">
        <f>B3*B1</f>
        <v>20</v>
      </c>
      <c r="C4" s="1"/>
      <c r="D4" s="1"/>
      <c r="E4" s="1"/>
      <c r="F4" s="1"/>
    </row>
    <row r="5" spans="1:6" ht="15">
      <c r="A5" s="3" t="s">
        <v>11</v>
      </c>
      <c r="B5" s="4">
        <v>20</v>
      </c>
      <c r="C5" s="1"/>
      <c r="D5" s="1"/>
      <c r="E5" s="1"/>
      <c r="F5" s="1"/>
    </row>
    <row r="6" spans="1:6" ht="15">
      <c r="A6" s="6"/>
      <c r="B6" s="4"/>
      <c r="C6" s="1"/>
      <c r="D6" s="1"/>
      <c r="E6" s="1"/>
      <c r="F6" s="1"/>
    </row>
    <row r="7" spans="1:6" ht="15">
      <c r="A7" s="3" t="s">
        <v>3</v>
      </c>
      <c r="B7" s="7">
        <f>NPER(B2/12,B5,-B1,0)</f>
        <v>94.664671979979545</v>
      </c>
      <c r="C7" s="2"/>
      <c r="D7" s="1"/>
      <c r="E7" s="1"/>
      <c r="F7" s="1"/>
    </row>
    <row r="8" spans="1:6" ht="15">
      <c r="A8" s="3" t="s">
        <v>4</v>
      </c>
      <c r="B8" s="4">
        <f>B7*B5</f>
        <v>1893.2934395995908</v>
      </c>
      <c r="C8" s="1"/>
      <c r="D8" s="1"/>
      <c r="E8" s="1"/>
      <c r="F8" s="1"/>
    </row>
    <row r="9" spans="1:6" ht="15">
      <c r="A9" s="3" t="s">
        <v>5</v>
      </c>
      <c r="B9" s="4">
        <f>B8-B1</f>
        <v>893.29343959959078</v>
      </c>
      <c r="C9" s="1"/>
      <c r="D9" s="1"/>
      <c r="E9" s="1"/>
      <c r="F9" s="1"/>
    </row>
    <row r="10" spans="1:6" ht="15">
      <c r="A10" s="1"/>
      <c r="B10" s="1"/>
      <c r="C10" s="1"/>
      <c r="D10" s="1"/>
      <c r="E10" s="1"/>
      <c r="F10" s="1"/>
    </row>
    <row r="11" spans="1:6" ht="15">
      <c r="A11" s="1"/>
      <c r="B11" s="1"/>
      <c r="C11" s="1"/>
      <c r="D11" s="1"/>
      <c r="E11" s="1"/>
      <c r="F11" s="1"/>
    </row>
    <row r="12" spans="1:6" ht="15">
      <c r="A12" s="8" t="s">
        <v>7</v>
      </c>
      <c r="B12" s="8" t="s">
        <v>9</v>
      </c>
      <c r="C12" s="8" t="s">
        <v>10</v>
      </c>
      <c r="D12" s="8" t="s">
        <v>8</v>
      </c>
      <c r="E12" s="1"/>
      <c r="F12" s="1"/>
    </row>
    <row r="13" spans="1:6" ht="15">
      <c r="A13" s="9">
        <v>12</v>
      </c>
      <c r="B13" s="10">
        <f>PMT($B$2/12,A13,-$B$1)</f>
        <v>91.799013273115023</v>
      </c>
      <c r="C13" s="10">
        <f>A13*B13</f>
        <v>1101.5881592773803</v>
      </c>
      <c r="D13" s="10">
        <f>C13-$B$1</f>
        <v>101.58815927738033</v>
      </c>
      <c r="E13" s="1"/>
      <c r="F13" s="1"/>
    </row>
    <row r="14" spans="1:6" ht="15">
      <c r="A14" s="9">
        <f>A13+12</f>
        <v>24</v>
      </c>
      <c r="B14" s="10">
        <f t="shared" ref="B14:B22" si="0">PMT($B$2/12,A14,-$B$1)</f>
        <v>50.044980052687265</v>
      </c>
      <c r="C14" s="10">
        <f t="shared" ref="C14:C22" si="1">A14*B14</f>
        <v>1201.0795212644944</v>
      </c>
      <c r="D14" s="10">
        <f t="shared" ref="D14:D22" si="2">C14-$B$1</f>
        <v>201.07952126449436</v>
      </c>
      <c r="E14" s="1"/>
      <c r="F14" s="1"/>
    </row>
    <row r="15" spans="1:6" ht="15">
      <c r="A15" s="9">
        <f t="shared" ref="A15:A22" si="3">A14+12</f>
        <v>36</v>
      </c>
      <c r="B15" s="10">
        <f t="shared" si="0"/>
        <v>36.277931416653288</v>
      </c>
      <c r="C15" s="10">
        <f t="shared" si="1"/>
        <v>1306.0055309995184</v>
      </c>
      <c r="D15" s="10">
        <f t="shared" si="2"/>
        <v>306.00553099951844</v>
      </c>
      <c r="E15" s="1"/>
      <c r="F15" s="1"/>
    </row>
    <row r="16" spans="1:6" ht="15">
      <c r="A16" s="9">
        <f t="shared" si="3"/>
        <v>48</v>
      </c>
      <c r="B16" s="10">
        <f t="shared" si="0"/>
        <v>29.505796763296861</v>
      </c>
      <c r="C16" s="10">
        <f t="shared" si="1"/>
        <v>1416.2782446382494</v>
      </c>
      <c r="D16" s="10">
        <f t="shared" si="2"/>
        <v>416.27824463824936</v>
      </c>
      <c r="E16" s="1"/>
      <c r="F16" s="1"/>
    </row>
    <row r="17" spans="1:6" ht="15">
      <c r="A17" s="9">
        <f t="shared" si="3"/>
        <v>60</v>
      </c>
      <c r="B17" s="10">
        <f t="shared" si="0"/>
        <v>25.529622781800903</v>
      </c>
      <c r="C17" s="10">
        <f t="shared" si="1"/>
        <v>1531.7773669080541</v>
      </c>
      <c r="D17" s="10">
        <f t="shared" si="2"/>
        <v>531.77736690805409</v>
      </c>
      <c r="E17" s="1"/>
      <c r="F17" s="1"/>
    </row>
    <row r="18" spans="1:6" ht="15">
      <c r="A18" s="9">
        <f t="shared" si="3"/>
        <v>72</v>
      </c>
      <c r="B18" s="10">
        <f t="shared" si="0"/>
        <v>22.949346194102638</v>
      </c>
      <c r="C18" s="10">
        <f t="shared" si="1"/>
        <v>1652.35292597539</v>
      </c>
      <c r="D18" s="10">
        <f t="shared" si="2"/>
        <v>652.35292597539001</v>
      </c>
      <c r="E18" s="1"/>
      <c r="F18" s="1"/>
    </row>
    <row r="19" spans="1:6" ht="15">
      <c r="A19" s="9">
        <f t="shared" si="3"/>
        <v>84</v>
      </c>
      <c r="B19" s="10">
        <f t="shared" si="0"/>
        <v>21.164625103153259</v>
      </c>
      <c r="C19" s="10">
        <f t="shared" si="1"/>
        <v>1777.8285086648739</v>
      </c>
      <c r="D19" s="10">
        <f t="shared" si="2"/>
        <v>777.82850866487388</v>
      </c>
      <c r="E19" s="1"/>
      <c r="F19" s="1"/>
    </row>
    <row r="20" spans="1:6" ht="15">
      <c r="A20" s="9">
        <f t="shared" si="3"/>
        <v>96</v>
      </c>
      <c r="B20" s="10">
        <f t="shared" si="0"/>
        <v>19.875051281478125</v>
      </c>
      <c r="C20" s="10">
        <f t="shared" si="1"/>
        <v>1908.0049230219001</v>
      </c>
      <c r="D20" s="10">
        <f t="shared" si="2"/>
        <v>908.00492302190014</v>
      </c>
      <c r="E20" s="1"/>
      <c r="F20" s="1"/>
    </row>
    <row r="21" spans="1:6" ht="15">
      <c r="A21" s="9">
        <f t="shared" si="3"/>
        <v>108</v>
      </c>
      <c r="B21" s="10">
        <f t="shared" si="0"/>
        <v>18.913556900402718</v>
      </c>
      <c r="C21" s="10">
        <f t="shared" si="1"/>
        <v>2042.6641452434935</v>
      </c>
      <c r="D21" s="10">
        <f t="shared" si="2"/>
        <v>1042.6641452434935</v>
      </c>
      <c r="E21" s="1"/>
      <c r="F21" s="1"/>
    </row>
    <row r="22" spans="1:6" ht="15">
      <c r="A22" s="9">
        <f t="shared" si="3"/>
        <v>120</v>
      </c>
      <c r="B22" s="10">
        <f t="shared" si="0"/>
        <v>18.179778388756691</v>
      </c>
      <c r="C22" s="10">
        <f t="shared" si="1"/>
        <v>2181.573406650803</v>
      </c>
      <c r="D22" s="10">
        <f t="shared" si="2"/>
        <v>1181.573406650803</v>
      </c>
      <c r="E22" s="1"/>
      <c r="F22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card payments.xlsx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1999-06-07T23:25:19Z</dcterms:created>
  <dcterms:modified xsi:type="dcterms:W3CDTF">2006-11-13T16:26:54Z</dcterms:modified>
  <cp:category>http://www.j-walk.com/ss</cp:category>
</cp:coreProperties>
</file>