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Sheet1" sheetId="4" r:id="rId1"/>
    <sheet name="Sheet2" sheetId="6" r:id="rId2"/>
  </sheets>
  <definedNames>
    <definedName name="a">Sheet2!$A$6:$A$382</definedName>
    <definedName name="a_inc">Sheet2!$E$1</definedName>
    <definedName name="b">Sheet2!$B$6:$B$382</definedName>
    <definedName name="b_inc">Sheet2!$E$2</definedName>
    <definedName name="Increments">Sheet2!$O$2:$Q$2</definedName>
    <definedName name="t">Sheet2!$C$6:$C$382</definedName>
    <definedName name="t_inc">Sheet2!$E$3</definedName>
    <definedName name="x">Sheet2!$D$6:$D$382</definedName>
    <definedName name="y">Sheet2!$E$6:$E$382</definedName>
  </definedNames>
  <calcPr calcId="124519"/>
  <webPublishing codePage="1252"/>
</workbook>
</file>

<file path=xl/calcChain.xml><?xml version="1.0" encoding="utf-8"?>
<calcChain xmlns="http://schemas.openxmlformats.org/spreadsheetml/2006/main">
  <c r="E1" i="6"/>
  <c r="A7" s="1"/>
  <c r="E2"/>
  <c r="E3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E6"/>
  <c r="D6"/>
  <c r="E7" l="1"/>
  <c r="D7"/>
  <c r="A8"/>
  <c r="A9" l="1"/>
  <c r="D8"/>
  <c r="E8"/>
  <c r="E9" l="1"/>
  <c r="A10"/>
  <c r="D9"/>
  <c r="A11" l="1"/>
  <c r="D10"/>
  <c r="E10"/>
  <c r="E11" l="1"/>
  <c r="A12"/>
  <c r="D11"/>
  <c r="A13" l="1"/>
  <c r="D12"/>
  <c r="E12"/>
  <c r="E13" l="1"/>
  <c r="A14"/>
  <c r="D13"/>
  <c r="A15" l="1"/>
  <c r="D14"/>
  <c r="E14"/>
  <c r="E15" l="1"/>
  <c r="A16"/>
  <c r="D15"/>
  <c r="A17" l="1"/>
  <c r="D16"/>
  <c r="E16"/>
  <c r="E17" l="1"/>
  <c r="A18"/>
  <c r="D17"/>
  <c r="E18" l="1"/>
  <c r="A19"/>
  <c r="D18"/>
  <c r="A20" l="1"/>
  <c r="D19"/>
  <c r="E19"/>
  <c r="E20" l="1"/>
  <c r="A21"/>
  <c r="D20"/>
  <c r="A22" l="1"/>
  <c r="D21"/>
  <c r="E21"/>
  <c r="A23" l="1"/>
  <c r="D22"/>
  <c r="E22"/>
  <c r="E23" l="1"/>
  <c r="A24"/>
  <c r="D23"/>
  <c r="A25" l="1"/>
  <c r="D24"/>
  <c r="E24"/>
  <c r="E25" l="1"/>
  <c r="A26"/>
  <c r="D25"/>
  <c r="A27" l="1"/>
  <c r="D26"/>
  <c r="E26"/>
  <c r="E27" l="1"/>
  <c r="A28"/>
  <c r="D27"/>
  <c r="A29" l="1"/>
  <c r="D28"/>
  <c r="E28"/>
  <c r="E29" l="1"/>
  <c r="A30"/>
  <c r="D29"/>
  <c r="A31" l="1"/>
  <c r="D30"/>
  <c r="E30"/>
  <c r="E31" l="1"/>
  <c r="A32"/>
  <c r="D31"/>
  <c r="A33" l="1"/>
  <c r="D32"/>
  <c r="E32"/>
  <c r="A34" l="1"/>
  <c r="D33"/>
  <c r="E33"/>
  <c r="E34" l="1"/>
  <c r="A35"/>
  <c r="D34"/>
  <c r="A36" l="1"/>
  <c r="D35"/>
  <c r="E35"/>
  <c r="E36" l="1"/>
  <c r="A37"/>
  <c r="D36"/>
  <c r="A38" l="1"/>
  <c r="D37"/>
  <c r="E37"/>
  <c r="E38" l="1"/>
  <c r="A39"/>
  <c r="D38"/>
  <c r="A40" l="1"/>
  <c r="D39"/>
  <c r="E39"/>
  <c r="E40" l="1"/>
  <c r="A41"/>
  <c r="D40"/>
  <c r="A42" l="1"/>
  <c r="D41"/>
  <c r="E41"/>
  <c r="E42" l="1"/>
  <c r="A43"/>
  <c r="D42"/>
  <c r="A44" l="1"/>
  <c r="D43"/>
  <c r="E43"/>
  <c r="E44" l="1"/>
  <c r="A45"/>
  <c r="D44"/>
  <c r="A46" l="1"/>
  <c r="D45"/>
  <c r="E45"/>
  <c r="E46" l="1"/>
  <c r="A47"/>
  <c r="D46"/>
  <c r="A48" l="1"/>
  <c r="D47"/>
  <c r="E47"/>
  <c r="E48" l="1"/>
  <c r="A49"/>
  <c r="D48"/>
  <c r="E49" l="1"/>
  <c r="A50"/>
  <c r="D49"/>
  <c r="A51" l="1"/>
  <c r="D50"/>
  <c r="E50"/>
  <c r="A52" l="1"/>
  <c r="E51"/>
  <c r="D51"/>
  <c r="A53" l="1"/>
  <c r="D52"/>
  <c r="E52"/>
  <c r="E53" l="1"/>
  <c r="A54"/>
  <c r="D53"/>
  <c r="A55" l="1"/>
  <c r="D54"/>
  <c r="E54"/>
  <c r="E55" l="1"/>
  <c r="A56"/>
  <c r="D55"/>
  <c r="A57" l="1"/>
  <c r="D56"/>
  <c r="E56"/>
  <c r="E57" l="1"/>
  <c r="A58"/>
  <c r="D57"/>
  <c r="A59" l="1"/>
  <c r="D58"/>
  <c r="E58"/>
  <c r="E59" l="1"/>
  <c r="A60"/>
  <c r="D59"/>
  <c r="A61" l="1"/>
  <c r="D60"/>
  <c r="E60"/>
  <c r="E61" l="1"/>
  <c r="A62"/>
  <c r="D61"/>
  <c r="A63" l="1"/>
  <c r="D62"/>
  <c r="E62"/>
  <c r="E63" l="1"/>
  <c r="A64"/>
  <c r="D63"/>
  <c r="A65" l="1"/>
  <c r="D64"/>
  <c r="E64"/>
  <c r="A66" l="1"/>
  <c r="D65"/>
  <c r="E65"/>
  <c r="E66" l="1"/>
  <c r="A67"/>
  <c r="D66"/>
  <c r="A68" l="1"/>
  <c r="D67"/>
  <c r="E67"/>
  <c r="E68" l="1"/>
  <c r="A69"/>
  <c r="D68"/>
  <c r="E69" l="1"/>
  <c r="D69"/>
  <c r="A70"/>
  <c r="A71" l="1"/>
  <c r="D70"/>
  <c r="E70"/>
  <c r="E71" l="1"/>
  <c r="A72"/>
  <c r="D71"/>
  <c r="A73" l="1"/>
  <c r="D72"/>
  <c r="E72"/>
  <c r="E73" l="1"/>
  <c r="A74"/>
  <c r="D73"/>
  <c r="A75" l="1"/>
  <c r="D74"/>
  <c r="E74"/>
  <c r="E75" l="1"/>
  <c r="A76"/>
  <c r="D75"/>
  <c r="A77" l="1"/>
  <c r="D76"/>
  <c r="E76"/>
  <c r="E77" l="1"/>
  <c r="A78"/>
  <c r="D77"/>
  <c r="A79" l="1"/>
  <c r="D78"/>
  <c r="E78"/>
  <c r="E79" l="1"/>
  <c r="A80"/>
  <c r="D79"/>
  <c r="E80" l="1"/>
  <c r="A81"/>
  <c r="D80"/>
  <c r="E81" l="1"/>
  <c r="A82"/>
  <c r="D81"/>
  <c r="A83" l="1"/>
  <c r="D82"/>
  <c r="E82"/>
  <c r="E83" l="1"/>
  <c r="A84"/>
  <c r="D83"/>
  <c r="A85" l="1"/>
  <c r="D84"/>
  <c r="E84"/>
  <c r="E85" l="1"/>
  <c r="A86"/>
  <c r="D85"/>
  <c r="A87" l="1"/>
  <c r="D86"/>
  <c r="E86"/>
  <c r="E87" l="1"/>
  <c r="A88"/>
  <c r="D87"/>
  <c r="A89" l="1"/>
  <c r="D88"/>
  <c r="E88"/>
  <c r="E89" l="1"/>
  <c r="A90"/>
  <c r="D89"/>
  <c r="A91" l="1"/>
  <c r="D90"/>
  <c r="E90"/>
  <c r="E91" l="1"/>
  <c r="A92"/>
  <c r="D91"/>
  <c r="A93" l="1"/>
  <c r="D92"/>
  <c r="E92"/>
  <c r="E93" l="1"/>
  <c r="A94"/>
  <c r="D93"/>
  <c r="A95" l="1"/>
  <c r="D94"/>
  <c r="E94"/>
  <c r="A96" l="1"/>
  <c r="D95"/>
  <c r="E95"/>
  <c r="E96" l="1"/>
  <c r="A97"/>
  <c r="D96"/>
  <c r="A98" l="1"/>
  <c r="D97"/>
  <c r="E97"/>
  <c r="E98" l="1"/>
  <c r="A99"/>
  <c r="D98"/>
  <c r="A100" l="1"/>
  <c r="D99"/>
  <c r="E99"/>
  <c r="E100" l="1"/>
  <c r="A101"/>
  <c r="D100"/>
  <c r="A102" l="1"/>
  <c r="D101"/>
  <c r="E101"/>
  <c r="E102" l="1"/>
  <c r="A103"/>
  <c r="D102"/>
  <c r="A104" l="1"/>
  <c r="D103"/>
  <c r="E103"/>
  <c r="E104" l="1"/>
  <c r="A105"/>
  <c r="D104"/>
  <c r="A106" l="1"/>
  <c r="D105"/>
  <c r="E105"/>
  <c r="E106" l="1"/>
  <c r="A107"/>
  <c r="D106"/>
  <c r="A108" l="1"/>
  <c r="D107"/>
  <c r="E107"/>
  <c r="E108" l="1"/>
  <c r="A109"/>
  <c r="D108"/>
  <c r="A110" l="1"/>
  <c r="D109"/>
  <c r="E109"/>
  <c r="E110" l="1"/>
  <c r="A111"/>
  <c r="D110"/>
  <c r="A112" l="1"/>
  <c r="D111"/>
  <c r="E111"/>
  <c r="E112" l="1"/>
  <c r="A113"/>
  <c r="D112"/>
  <c r="A114" l="1"/>
  <c r="D113"/>
  <c r="E113"/>
  <c r="E114" l="1"/>
  <c r="A115"/>
  <c r="D114"/>
  <c r="A116" l="1"/>
  <c r="D115"/>
  <c r="E115"/>
  <c r="E116" l="1"/>
  <c r="A117"/>
  <c r="D116"/>
  <c r="A118" l="1"/>
  <c r="D117"/>
  <c r="E117"/>
  <c r="E118" l="1"/>
  <c r="A119"/>
  <c r="D118"/>
  <c r="A120" l="1"/>
  <c r="D119"/>
  <c r="E119"/>
  <c r="E120" l="1"/>
  <c r="A121"/>
  <c r="D120"/>
  <c r="A122" l="1"/>
  <c r="D121"/>
  <c r="E121"/>
  <c r="E122" l="1"/>
  <c r="A123"/>
  <c r="D122"/>
  <c r="A124" l="1"/>
  <c r="D123"/>
  <c r="E123"/>
  <c r="E124" l="1"/>
  <c r="A125"/>
  <c r="D124"/>
  <c r="A126" l="1"/>
  <c r="D125"/>
  <c r="E125"/>
  <c r="E126" l="1"/>
  <c r="A127"/>
  <c r="D126"/>
  <c r="A128" l="1"/>
  <c r="D127"/>
  <c r="E127"/>
  <c r="E128" l="1"/>
  <c r="A129"/>
  <c r="D128"/>
  <c r="A130" l="1"/>
  <c r="D129"/>
  <c r="E129"/>
  <c r="E130" l="1"/>
  <c r="A131"/>
  <c r="D130"/>
  <c r="A132" l="1"/>
  <c r="D131"/>
  <c r="E131"/>
  <c r="E132" l="1"/>
  <c r="A133"/>
  <c r="D132"/>
  <c r="A134" l="1"/>
  <c r="D133"/>
  <c r="E133"/>
  <c r="E134" l="1"/>
  <c r="A135"/>
  <c r="D134"/>
  <c r="A136" l="1"/>
  <c r="D135"/>
  <c r="E135"/>
  <c r="E136" l="1"/>
  <c r="A137"/>
  <c r="D136"/>
  <c r="A138" l="1"/>
  <c r="D137"/>
  <c r="E137"/>
  <c r="E138" l="1"/>
  <c r="A139"/>
  <c r="D138"/>
  <c r="A140" l="1"/>
  <c r="D139"/>
  <c r="E139"/>
  <c r="E140" l="1"/>
  <c r="A141"/>
  <c r="D140"/>
  <c r="A142" l="1"/>
  <c r="D141"/>
  <c r="E141"/>
  <c r="E142" l="1"/>
  <c r="A143"/>
  <c r="D142"/>
  <c r="A144" l="1"/>
  <c r="D143"/>
  <c r="E143"/>
  <c r="E144" l="1"/>
  <c r="A145"/>
  <c r="D144"/>
  <c r="A146" l="1"/>
  <c r="D145"/>
  <c r="E145"/>
  <c r="E146" l="1"/>
  <c r="A147"/>
  <c r="D146"/>
  <c r="A148" l="1"/>
  <c r="D147"/>
  <c r="E147"/>
  <c r="E148" l="1"/>
  <c r="A149"/>
  <c r="D148"/>
  <c r="A150" l="1"/>
  <c r="D149"/>
  <c r="E149"/>
  <c r="E150" l="1"/>
  <c r="A151"/>
  <c r="D150"/>
  <c r="A152" l="1"/>
  <c r="D151"/>
  <c r="E151"/>
  <c r="E152" l="1"/>
  <c r="A153"/>
  <c r="D152"/>
  <c r="A154" l="1"/>
  <c r="D153"/>
  <c r="E153"/>
  <c r="E154" l="1"/>
  <c r="A155"/>
  <c r="D154"/>
  <c r="A156" l="1"/>
  <c r="D155"/>
  <c r="E155"/>
  <c r="E156" l="1"/>
  <c r="A157"/>
  <c r="D156"/>
  <c r="A158" l="1"/>
  <c r="D157"/>
  <c r="E157"/>
  <c r="E158" l="1"/>
  <c r="A159"/>
  <c r="D158"/>
  <c r="A160" l="1"/>
  <c r="D159"/>
  <c r="E159"/>
  <c r="E160" l="1"/>
  <c r="A161"/>
  <c r="D160"/>
  <c r="E161" l="1"/>
  <c r="A162"/>
  <c r="D161"/>
  <c r="A163" l="1"/>
  <c r="D162"/>
  <c r="E162"/>
  <c r="E163" l="1"/>
  <c r="A164"/>
  <c r="D163"/>
  <c r="A165" l="1"/>
  <c r="D164"/>
  <c r="E164"/>
  <c r="E165" l="1"/>
  <c r="A166"/>
  <c r="D165"/>
  <c r="A167" l="1"/>
  <c r="D166"/>
  <c r="E166"/>
  <c r="E167" l="1"/>
  <c r="A168"/>
  <c r="D167"/>
  <c r="A169" l="1"/>
  <c r="D168"/>
  <c r="E168"/>
  <c r="E169" l="1"/>
  <c r="A170"/>
  <c r="D169"/>
  <c r="A171" l="1"/>
  <c r="D170"/>
  <c r="E170"/>
  <c r="E171" l="1"/>
  <c r="A172"/>
  <c r="D171"/>
  <c r="D172" l="1"/>
  <c r="A173"/>
  <c r="E172"/>
  <c r="A174" l="1"/>
  <c r="D173"/>
  <c r="E173"/>
  <c r="E174" l="1"/>
  <c r="A175"/>
  <c r="D174"/>
  <c r="A176" l="1"/>
  <c r="D175"/>
  <c r="E175"/>
  <c r="E176" l="1"/>
  <c r="A177"/>
  <c r="D176"/>
  <c r="A178" l="1"/>
  <c r="D177"/>
  <c r="E177"/>
  <c r="E178" l="1"/>
  <c r="A179"/>
  <c r="D178"/>
  <c r="A180" l="1"/>
  <c r="D179"/>
  <c r="E179"/>
  <c r="E180" l="1"/>
  <c r="A181"/>
  <c r="D180"/>
  <c r="A182" l="1"/>
  <c r="D181"/>
  <c r="E181"/>
  <c r="E182" l="1"/>
  <c r="A183"/>
  <c r="D182"/>
  <c r="A184" l="1"/>
  <c r="D183"/>
  <c r="E183"/>
  <c r="E184" l="1"/>
  <c r="A185"/>
  <c r="D184"/>
  <c r="A186" l="1"/>
  <c r="D185"/>
  <c r="E185"/>
  <c r="E186" l="1"/>
  <c r="A187"/>
  <c r="D186"/>
  <c r="A188" l="1"/>
  <c r="D187"/>
  <c r="E187"/>
  <c r="E188" l="1"/>
  <c r="A189"/>
  <c r="D188"/>
  <c r="A190" l="1"/>
  <c r="D189"/>
  <c r="E189"/>
  <c r="E190" l="1"/>
  <c r="A191"/>
  <c r="D190"/>
  <c r="A192" l="1"/>
  <c r="D191"/>
  <c r="E191"/>
  <c r="E192" l="1"/>
  <c r="A193"/>
  <c r="D192"/>
  <c r="E193" l="1"/>
  <c r="A194"/>
  <c r="D193"/>
  <c r="A195" l="1"/>
  <c r="D194"/>
  <c r="E194"/>
  <c r="E195" l="1"/>
  <c r="A196"/>
  <c r="D195"/>
  <c r="A197" l="1"/>
  <c r="D196"/>
  <c r="E196"/>
  <c r="E197" l="1"/>
  <c r="A198"/>
  <c r="D197"/>
  <c r="A199" l="1"/>
  <c r="D198"/>
  <c r="E198"/>
  <c r="E199" l="1"/>
  <c r="A200"/>
  <c r="D199"/>
  <c r="A201" l="1"/>
  <c r="D200"/>
  <c r="E200"/>
  <c r="E201" l="1"/>
  <c r="A202"/>
  <c r="D201"/>
  <c r="A203" l="1"/>
  <c r="D202"/>
  <c r="E202"/>
  <c r="E203" l="1"/>
  <c r="A204"/>
  <c r="D203"/>
  <c r="A205" l="1"/>
  <c r="D204"/>
  <c r="E204"/>
  <c r="D205" l="1"/>
  <c r="E205"/>
</calcChain>
</file>

<file path=xl/sharedStrings.xml><?xml version="1.0" encoding="utf-8"?>
<sst xmlns="http://schemas.openxmlformats.org/spreadsheetml/2006/main" count="38" uniqueCount="26">
  <si>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</si>
  <si>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</si>
  <si>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</si>
  <si>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</si>
  <si>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</si>
  <si>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</si>
  <si>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</si>
  <si>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</si>
  <si>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</si>
  <si>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</si>
  <si>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</si>
  <si>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</si>
  <si>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Sales</t>
  </si>
  <si>
    <t>Calls</t>
  </si>
  <si>
    <t>Year</t>
  </si>
  <si>
    <t>Month</t>
  </si>
  <si>
    <t>a_inc:</t>
  </si>
  <si>
    <t>b_inc:</t>
  </si>
  <si>
    <t>t_inc:</t>
  </si>
  <si>
    <t>a</t>
  </si>
  <si>
    <t>b</t>
  </si>
  <si>
    <t>t</t>
  </si>
  <si>
    <t>x</t>
  </si>
  <si>
    <t>y</t>
  </si>
  <si>
    <t>Press F9 for</t>
  </si>
  <si>
    <t>a new chart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</si>
</sst>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"/>
  </numFmts>
  <fonts count="1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/>
        <bgColor rgb="FFFFFFFF"/>
      </patternFill>
    </fill>
    <fill>
      <patternFill patternType="solid">
        <fgColor theme="4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2" fontId="4" fillId="0" borderId="1" xfId="0" applyNumberFormat="1" applyFont="1" applyFill="1" applyBorder="1"/>
    <xf numFmtId="0" fontId="5" fillId="0" borderId="0" xfId="0" applyFont="1" applyFill="1" applyBorder="1"/>
    <xf numFmtId="0" fontId="6" fillId="0" borderId="0" xfId="0" applyFont="1"/>
    <xf numFmtId="164" fontId="4" fillId="0" borderId="1" xfId="1" applyNumberFormat="1" applyFont="1" applyFill="1" applyBorder="1"/>
    <xf numFmtId="0" fontId="0" fillId="0" borderId="2" xfId="0" applyBorder="1"/>
    <xf numFmtId="164" fontId="4" fillId="4" borderId="1" xfId="1" applyNumberFormat="1" applyFont="1" applyFill="1" applyBorder="1"/>
    <xf numFmtId="0" fontId="7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10" fillId="2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0"/>
  <c:chart>
    <c:title>
      <c:tx>
        <c:rich>
          <a:bodyPr/>
          <a:lstStyle/>
          <a:p>
            <a:pPr>
              <a:defRPr sz="1600"/>
            </a:pPr>
            <a:r>
              <a:rPr lang="en-US"/>
              <a:t>Relationship Between Outbound Sales Calls And Sales Made</a:t>
            </a:r>
          </a:p>
        </c:rich>
      </c:tx>
      <c:layout>
        <c:manualLayout>
          <c:xMode val="edge"/>
          <c:yMode val="edge"/>
          <c:x val="0.19383301605738931"/>
          <c:y val="3.3898305084745811E-2"/>
        </c:manualLayout>
      </c:layout>
    </c:title>
    <c:plotArea>
      <c:layout>
        <c:manualLayout>
          <c:layoutTarget val="inner"/>
          <c:xMode val="edge"/>
          <c:yMode val="edge"/>
          <c:x val="0.15418535368201439"/>
          <c:y val="0.18361581920903955"/>
          <c:w val="0.80616913496595943"/>
          <c:h val="0.63276836158192096"/>
        </c:manualLayout>
      </c:layout>
      <c:scatterChart>
        <c:scatterStyle val="lineMarker"/>
        <c:ser>
          <c:idx val="0"/>
          <c:order val="0"/>
          <c:tx>
            <c:strRef>
              <c:f>Sheet1!$D$1</c:f>
              <c:strCache>
                <c:ptCount val="1"/>
                <c:pt idx="0">
                  <c:v>Sales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8"/>
          </c:marker>
          <c:xVal>
            <c:numRef>
              <c:f>Sheet1!$C$2:$C$25</c:f>
              <c:numCache>
                <c:formatCode>General</c:formatCode>
                <c:ptCount val="24"/>
                <c:pt idx="0">
                  <c:v>904</c:v>
                </c:pt>
                <c:pt idx="1">
                  <c:v>895</c:v>
                </c:pt>
                <c:pt idx="2">
                  <c:v>896</c:v>
                </c:pt>
                <c:pt idx="3">
                  <c:v>881</c:v>
                </c:pt>
                <c:pt idx="4">
                  <c:v>909</c:v>
                </c:pt>
                <c:pt idx="5">
                  <c:v>864</c:v>
                </c:pt>
                <c:pt idx="6">
                  <c:v>907</c:v>
                </c:pt>
                <c:pt idx="7">
                  <c:v>893</c:v>
                </c:pt>
                <c:pt idx="8">
                  <c:v>875</c:v>
                </c:pt>
                <c:pt idx="9">
                  <c:v>911</c:v>
                </c:pt>
                <c:pt idx="10">
                  <c:v>922</c:v>
                </c:pt>
                <c:pt idx="11">
                  <c:v>840</c:v>
                </c:pt>
                <c:pt idx="12">
                  <c:v>909</c:v>
                </c:pt>
                <c:pt idx="13">
                  <c:v>897</c:v>
                </c:pt>
                <c:pt idx="14">
                  <c:v>885</c:v>
                </c:pt>
                <c:pt idx="15">
                  <c:v>856</c:v>
                </c:pt>
                <c:pt idx="16">
                  <c:v>825</c:v>
                </c:pt>
                <c:pt idx="17">
                  <c:v>815</c:v>
                </c:pt>
                <c:pt idx="18">
                  <c:v>799</c:v>
                </c:pt>
                <c:pt idx="19">
                  <c:v>813</c:v>
                </c:pt>
                <c:pt idx="20">
                  <c:v>788</c:v>
                </c:pt>
                <c:pt idx="21">
                  <c:v>777</c:v>
                </c:pt>
                <c:pt idx="22">
                  <c:v>786</c:v>
                </c:pt>
                <c:pt idx="23">
                  <c:v>798</c:v>
                </c:pt>
              </c:numCache>
            </c:numRef>
          </c:xVal>
          <c:yVal>
            <c:numRef>
              <c:f>Sheet1!$D$2:$D$25</c:f>
              <c:numCache>
                <c:formatCode>General</c:formatCode>
                <c:ptCount val="24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86</c:v>
                </c:pt>
                <c:pt idx="4">
                  <c:v>92</c:v>
                </c:pt>
                <c:pt idx="5">
                  <c:v>86</c:v>
                </c:pt>
                <c:pt idx="6">
                  <c:v>91</c:v>
                </c:pt>
                <c:pt idx="7">
                  <c:v>91</c:v>
                </c:pt>
                <c:pt idx="8">
                  <c:v>86</c:v>
                </c:pt>
                <c:pt idx="9">
                  <c:v>88</c:v>
                </c:pt>
                <c:pt idx="10">
                  <c:v>93</c:v>
                </c:pt>
                <c:pt idx="11">
                  <c:v>91</c:v>
                </c:pt>
                <c:pt idx="12">
                  <c:v>91</c:v>
                </c:pt>
                <c:pt idx="13">
                  <c:v>89</c:v>
                </c:pt>
                <c:pt idx="14">
                  <c:v>87</c:v>
                </c:pt>
                <c:pt idx="15">
                  <c:v>82</c:v>
                </c:pt>
                <c:pt idx="16">
                  <c:v>81</c:v>
                </c:pt>
                <c:pt idx="17">
                  <c:v>77</c:v>
                </c:pt>
                <c:pt idx="18">
                  <c:v>76</c:v>
                </c:pt>
                <c:pt idx="19">
                  <c:v>85</c:v>
                </c:pt>
                <c:pt idx="20">
                  <c:v>76</c:v>
                </c:pt>
                <c:pt idx="21">
                  <c:v>75</c:v>
                </c:pt>
                <c:pt idx="22">
                  <c:v>77</c:v>
                </c:pt>
                <c:pt idx="23">
                  <c:v>97</c:v>
                </c:pt>
              </c:numCache>
            </c:numRef>
          </c:yVal>
        </c:ser>
        <c:axId val="92373376"/>
        <c:axId val="92375680"/>
      </c:scatterChart>
      <c:valAx>
        <c:axId val="92373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Outbound Sales Calls in the Month</a:t>
                </a:r>
              </a:p>
            </c:rich>
          </c:tx>
          <c:layout>
            <c:manualLayout>
              <c:xMode val="edge"/>
              <c:yMode val="edge"/>
              <c:x val="0.28781204111600611"/>
              <c:y val="0.8985507246376806"/>
            </c:manualLayout>
          </c:layout>
        </c:title>
        <c:numFmt formatCode="General" sourceLinked="1"/>
        <c:majorTickMark val="cross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375680"/>
        <c:crosses val="autoZero"/>
        <c:crossBetween val="midCat"/>
      </c:valAx>
      <c:valAx>
        <c:axId val="92375680"/>
        <c:scaling>
          <c:orientation val="minMax"/>
          <c:min val="70"/>
        </c:scaling>
        <c:axPos val="l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/>
                  <a:t>Sales Made in the Month</a:t>
                </a:r>
              </a:p>
            </c:rich>
          </c:tx>
          <c:layout>
            <c:manualLayout>
              <c:xMode val="edge"/>
              <c:yMode val="edge"/>
              <c:x val="3.3039718646145945E-2"/>
              <c:y val="0.30225988700565026"/>
            </c:manualLayout>
          </c:layout>
        </c:title>
        <c:numFmt formatCode="General" sourceLinked="1"/>
        <c:majorTickMark val="cross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373376"/>
        <c:crosses val="autoZero"/>
        <c:crossBetween val="midCat"/>
      </c:valAx>
      <c:spPr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</c:chart>
  <c:spPr>
    <a:solidFill>
      <a:schemeClr val="bg2"/>
    </a:solidFill>
    <a:ln w="28575"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000000000000078" l="0.70000000000000062" r="0.70000000000000062" t="0.75000000000000078" header="0.30000000000000032" footer="0.30000000000000032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8.8888888888888976E-3"/>
          <c:y val="6.9444444444444501E-3"/>
          <c:w val="0.97569444444444531"/>
          <c:h val="0.97916666666666652"/>
        </c:manualLayout>
      </c:layout>
      <c:scatterChart>
        <c:scatterStyle val="lineMarker"/>
        <c:ser>
          <c:idx val="0"/>
          <c:order val="0"/>
          <c:tx>
            <c:strRef>
              <c:f>Sheet2!$E$5</c:f>
              <c:strCache>
                <c:ptCount val="1"/>
                <c:pt idx="0">
                  <c:v>y</c:v>
                </c:pt>
              </c:strCache>
            </c:strRef>
          </c:tx>
          <c:spPr>
            <a:ln w="9525">
              <a:solidFill>
                <a:schemeClr val="bg1"/>
              </a:solidFill>
            </a:ln>
          </c:spPr>
          <c:marker>
            <c:symbol val="none"/>
          </c:marker>
          <c:xVal>
            <c:numRef>
              <c:f>Sheet2!$D$6:$D$205</c:f>
              <c:numCache>
                <c:formatCode>#,##0.0</c:formatCode>
                <c:ptCount val="200"/>
                <c:pt idx="0">
                  <c:v>1</c:v>
                </c:pt>
                <c:pt idx="1">
                  <c:v>7.112935256910486</c:v>
                </c:pt>
                <c:pt idx="2">
                  <c:v>15.391996244907713</c:v>
                </c:pt>
                <c:pt idx="3">
                  <c:v>25.712414855191813</c:v>
                </c:pt>
                <c:pt idx="4">
                  <c:v>34.092272334187044</c:v>
                </c:pt>
                <c:pt idx="5">
                  <c:v>42.324197820704704</c:v>
                </c:pt>
                <c:pt idx="6">
                  <c:v>50.548588880451703</c:v>
                </c:pt>
                <c:pt idx="7">
                  <c:v>58.695756027303744</c:v>
                </c:pt>
                <c:pt idx="8">
                  <c:v>64.08333382021037</c:v>
                </c:pt>
                <c:pt idx="9">
                  <c:v>71.064395610663013</c:v>
                </c:pt>
                <c:pt idx="10">
                  <c:v>82.481854164716751</c:v>
                </c:pt>
                <c:pt idx="11">
                  <c:v>88.537576058094785</c:v>
                </c:pt>
                <c:pt idx="12">
                  <c:v>97.539813606663188</c:v>
                </c:pt>
                <c:pt idx="13">
                  <c:v>105.5933089774912</c:v>
                </c:pt>
                <c:pt idx="14">
                  <c:v>109.31380021293548</c:v>
                </c:pt>
                <c:pt idx="15">
                  <c:v>121.57756828653378</c:v>
                </c:pt>
                <c:pt idx="16">
                  <c:v>123.98501624325998</c:v>
                </c:pt>
                <c:pt idx="17">
                  <c:v>136.29756456226042</c:v>
                </c:pt>
                <c:pt idx="18">
                  <c:v>138.66329967707918</c:v>
                </c:pt>
                <c:pt idx="19">
                  <c:v>145.02175155861806</c:v>
                </c:pt>
                <c:pt idx="20">
                  <c:v>154.63917588824458</c:v>
                </c:pt>
                <c:pt idx="21">
                  <c:v>159.56816107060698</c:v>
                </c:pt>
                <c:pt idx="22">
                  <c:v>165.29362369450604</c:v>
                </c:pt>
                <c:pt idx="23">
                  <c:v>177.97038282537034</c:v>
                </c:pt>
                <c:pt idx="24">
                  <c:v>183.66614011099225</c:v>
                </c:pt>
                <c:pt idx="25">
                  <c:v>188.14270237211323</c:v>
                </c:pt>
                <c:pt idx="26">
                  <c:v>196.03978426839569</c:v>
                </c:pt>
                <c:pt idx="27">
                  <c:v>202.4557609185745</c:v>
                </c:pt>
                <c:pt idx="28">
                  <c:v>203.06804490000576</c:v>
                </c:pt>
                <c:pt idx="29">
                  <c:v>213.97368708335262</c:v>
                </c:pt>
                <c:pt idx="30">
                  <c:v>219.0547786125376</c:v>
                </c:pt>
                <c:pt idx="31">
                  <c:v>222.98333829046879</c:v>
                </c:pt>
                <c:pt idx="32">
                  <c:v>221.7532233896257</c:v>
                </c:pt>
                <c:pt idx="33">
                  <c:v>229.85870550310125</c:v>
                </c:pt>
                <c:pt idx="34">
                  <c:v>237.4976908999098</c:v>
                </c:pt>
                <c:pt idx="35">
                  <c:v>240.21557890740701</c:v>
                </c:pt>
                <c:pt idx="36">
                  <c:v>238.43466060516351</c:v>
                </c:pt>
                <c:pt idx="37">
                  <c:v>249.54732871017339</c:v>
                </c:pt>
                <c:pt idx="38">
                  <c:v>245.72237994099089</c:v>
                </c:pt>
                <c:pt idx="39">
                  <c:v>256.12667963992101</c:v>
                </c:pt>
                <c:pt idx="40">
                  <c:v>261.5170303034069</c:v>
                </c:pt>
                <c:pt idx="41">
                  <c:v>264.49048815531847</c:v>
                </c:pt>
                <c:pt idx="42">
                  <c:v>265.42885253541442</c:v>
                </c:pt>
                <c:pt idx="43">
                  <c:v>260.68832446385107</c:v>
                </c:pt>
                <c:pt idx="44">
                  <c:v>265.44199912155051</c:v>
                </c:pt>
                <c:pt idx="45">
                  <c:v>270.94857546778178</c:v>
                </c:pt>
                <c:pt idx="46">
                  <c:v>268.84622272407881</c:v>
                </c:pt>
                <c:pt idx="47">
                  <c:v>267.4385056833828</c:v>
                </c:pt>
                <c:pt idx="48">
                  <c:v>276.97642772245672</c:v>
                </c:pt>
                <c:pt idx="49">
                  <c:v>278.00860678294464</c:v>
                </c:pt>
                <c:pt idx="50">
                  <c:v>275.64940211731545</c:v>
                </c:pt>
                <c:pt idx="51">
                  <c:v>274.8870092664576</c:v>
                </c:pt>
                <c:pt idx="52">
                  <c:v>276.46938369936976</c:v>
                </c:pt>
                <c:pt idx="53">
                  <c:v>279.04624619818992</c:v>
                </c:pt>
                <c:pt idx="54">
                  <c:v>277.03833268660401</c:v>
                </c:pt>
                <c:pt idx="55">
                  <c:v>267.15484513405806</c:v>
                </c:pt>
                <c:pt idx="56">
                  <c:v>267.0242728798998</c:v>
                </c:pt>
                <c:pt idx="57">
                  <c:v>275.246910010254</c:v>
                </c:pt>
                <c:pt idx="58">
                  <c:v>260.40533722570956</c:v>
                </c:pt>
                <c:pt idx="59">
                  <c:v>270.47662211526159</c:v>
                </c:pt>
                <c:pt idx="60">
                  <c:v>255.83534123674829</c:v>
                </c:pt>
                <c:pt idx="61">
                  <c:v>266.44989063334759</c:v>
                </c:pt>
                <c:pt idx="62">
                  <c:v>250.56430266031751</c:v>
                </c:pt>
                <c:pt idx="63">
                  <c:v>252.40202614126588</c:v>
                </c:pt>
                <c:pt idx="64">
                  <c:v>256.2731248754165</c:v>
                </c:pt>
                <c:pt idx="65">
                  <c:v>242.58094616224193</c:v>
                </c:pt>
                <c:pt idx="66">
                  <c:v>233.27708315032518</c:v>
                </c:pt>
                <c:pt idx="67">
                  <c:v>234.33887334964635</c:v>
                </c:pt>
                <c:pt idx="68">
                  <c:v>236.20136797583186</c:v>
                </c:pt>
                <c:pt idx="69">
                  <c:v>233.65715687472192</c:v>
                </c:pt>
                <c:pt idx="70">
                  <c:v>227.68205053050249</c:v>
                </c:pt>
                <c:pt idx="71">
                  <c:v>220.59255726907827</c:v>
                </c:pt>
                <c:pt idx="72">
                  <c:v>213.78848924459294</c:v>
                </c:pt>
                <c:pt idx="73">
                  <c:v>207.70922179691664</c:v>
                </c:pt>
                <c:pt idx="74">
                  <c:v>202.10089447531431</c:v>
                </c:pt>
                <c:pt idx="75">
                  <c:v>195.92283906437376</c:v>
                </c:pt>
                <c:pt idx="76">
                  <c:v>187.26321828898293</c:v>
                </c:pt>
                <c:pt idx="77">
                  <c:v>174.38015081456189</c:v>
                </c:pt>
                <c:pt idx="78">
                  <c:v>158.64403350929311</c:v>
                </c:pt>
                <c:pt idx="79">
                  <c:v>146.70867783376937</c:v>
                </c:pt>
                <c:pt idx="80">
                  <c:v>144.84614138594804</c:v>
                </c:pt>
                <c:pt idx="81">
                  <c:v>145.95432522865784</c:v>
                </c:pt>
                <c:pt idx="82">
                  <c:v>132.79122720752366</c:v>
                </c:pt>
                <c:pt idx="83">
                  <c:v>110.26776064083883</c:v>
                </c:pt>
                <c:pt idx="84">
                  <c:v>106.07690015345452</c:v>
                </c:pt>
                <c:pt idx="85">
                  <c:v>107.8246577326783</c:v>
                </c:pt>
                <c:pt idx="86">
                  <c:v>83.484902190758859</c:v>
                </c:pt>
                <c:pt idx="87">
                  <c:v>71.614636255804328</c:v>
                </c:pt>
                <c:pt idx="88">
                  <c:v>75.411433512534288</c:v>
                </c:pt>
                <c:pt idx="89">
                  <c:v>46.699434798772742</c:v>
                </c:pt>
                <c:pt idx="90">
                  <c:v>43.952550304504264</c:v>
                </c:pt>
                <c:pt idx="91">
                  <c:v>34.613502699792384</c:v>
                </c:pt>
                <c:pt idx="92">
                  <c:v>9.7981540868847361</c:v>
                </c:pt>
                <c:pt idx="93">
                  <c:v>15.360725794937446</c:v>
                </c:pt>
                <c:pt idx="94">
                  <c:v>-17.92316659014957</c:v>
                </c:pt>
                <c:pt idx="95">
                  <c:v>-10.600552162148215</c:v>
                </c:pt>
                <c:pt idx="96">
                  <c:v>-43.962171648341723</c:v>
                </c:pt>
                <c:pt idx="97">
                  <c:v>-38.133536878912878</c:v>
                </c:pt>
                <c:pt idx="98">
                  <c:v>-71.896344342819987</c:v>
                </c:pt>
                <c:pt idx="99">
                  <c:v>-65.505238389510311</c:v>
                </c:pt>
                <c:pt idx="100">
                  <c:v>-101.56096700060226</c:v>
                </c:pt>
                <c:pt idx="101">
                  <c:v>-94.564679817774817</c:v>
                </c:pt>
                <c:pt idx="102">
                  <c:v>-129.37703310108469</c:v>
                </c:pt>
                <c:pt idx="103">
                  <c:v>-129.97466367616283</c:v>
                </c:pt>
                <c:pt idx="104">
                  <c:v>-150.93951694314669</c:v>
                </c:pt>
                <c:pt idx="105">
                  <c:v>-172.92109792911364</c:v>
                </c:pt>
                <c:pt idx="106">
                  <c:v>-171.59577172306373</c:v>
                </c:pt>
                <c:pt idx="107">
                  <c:v>-209.54335991554041</c:v>
                </c:pt>
                <c:pt idx="108">
                  <c:v>-210.14728615407529</c:v>
                </c:pt>
                <c:pt idx="109">
                  <c:v>-226.65499735777723</c:v>
                </c:pt>
                <c:pt idx="110">
                  <c:v>-259.88309591432318</c:v>
                </c:pt>
                <c:pt idx="111">
                  <c:v>-256.04544363502686</c:v>
                </c:pt>
                <c:pt idx="112">
                  <c:v>-280.30533543476594</c:v>
                </c:pt>
                <c:pt idx="113">
                  <c:v>-311.25649394509765</c:v>
                </c:pt>
                <c:pt idx="114">
                  <c:v>-308.50139626088094</c:v>
                </c:pt>
                <c:pt idx="115">
                  <c:v>-329.62908736877341</c:v>
                </c:pt>
                <c:pt idx="116">
                  <c:v>-365.10902898437786</c:v>
                </c:pt>
                <c:pt idx="117">
                  <c:v>-368.16769974559782</c:v>
                </c:pt>
                <c:pt idx="118">
                  <c:v>-376.94368754403757</c:v>
                </c:pt>
                <c:pt idx="119">
                  <c:v>-414.14448604008589</c:v>
                </c:pt>
                <c:pt idx="120">
                  <c:v>-435.04217396088762</c:v>
                </c:pt>
                <c:pt idx="121">
                  <c:v>-434.36105814853761</c:v>
                </c:pt>
                <c:pt idx="122">
                  <c:v>-453.75477924192631</c:v>
                </c:pt>
                <c:pt idx="123">
                  <c:v>-491.16195622027806</c:v>
                </c:pt>
                <c:pt idx="124">
                  <c:v>-509.5613000418752</c:v>
                </c:pt>
                <c:pt idx="125">
                  <c:v>-510.44087121835679</c:v>
                </c:pt>
                <c:pt idx="126">
                  <c:v>-526.62450936576568</c:v>
                </c:pt>
                <c:pt idx="127">
                  <c:v>-562.40720463889704</c:v>
                </c:pt>
                <c:pt idx="128">
                  <c:v>-590.11980515323751</c:v>
                </c:pt>
                <c:pt idx="129">
                  <c:v>-597.05473460810208</c:v>
                </c:pt>
                <c:pt idx="130">
                  <c:v>-602.16598246466617</c:v>
                </c:pt>
                <c:pt idx="131">
                  <c:v>-625.25155221885268</c:v>
                </c:pt>
                <c:pt idx="132">
                  <c:v>-660.56462676824481</c:v>
                </c:pt>
                <c:pt idx="133">
                  <c:v>-687.70047083705788</c:v>
                </c:pt>
                <c:pt idx="134">
                  <c:v>-698.06189951892793</c:v>
                </c:pt>
                <c:pt idx="135">
                  <c:v>-702.77045863060243</c:v>
                </c:pt>
                <c:pt idx="136">
                  <c:v>-717.74789937394462</c:v>
                </c:pt>
                <c:pt idx="137">
                  <c:v>-746.89191223764885</c:v>
                </c:pt>
                <c:pt idx="138">
                  <c:v>-780.29363924477434</c:v>
                </c:pt>
                <c:pt idx="139">
                  <c:v>-805.40657993187426</c:v>
                </c:pt>
                <c:pt idx="140">
                  <c:v>-818.10911819622879</c:v>
                </c:pt>
                <c:pt idx="141">
                  <c:v>-824.53847934065016</c:v>
                </c:pt>
                <c:pt idx="142">
                  <c:v>-834.67986858230188</c:v>
                </c:pt>
                <c:pt idx="143">
                  <c:v>-854.62696802212042</c:v>
                </c:pt>
                <c:pt idx="144">
                  <c:v>-883.24878142982391</c:v>
                </c:pt>
                <c:pt idx="145">
                  <c:v>-914.23371402741736</c:v>
                </c:pt>
                <c:pt idx="146">
                  <c:v>-940.74881355712512</c:v>
                </c:pt>
                <c:pt idx="147">
                  <c:v>-959.2668038181539</c:v>
                </c:pt>
                <c:pt idx="148">
                  <c:v>-970.70886149084788</c:v>
                </c:pt>
                <c:pt idx="149">
                  <c:v>-979.10076020415136</c:v>
                </c:pt>
                <c:pt idx="150">
                  <c:v>-989.13144675461081</c:v>
                </c:pt>
                <c:pt idx="151">
                  <c:v>-1004.0563865103933</c:v>
                </c:pt>
                <c:pt idx="152">
                  <c:v>-1024.7378147902352</c:v>
                </c:pt>
                <c:pt idx="153">
                  <c:v>-1049.8552575908809</c:v>
                </c:pt>
                <c:pt idx="154">
                  <c:v>-1076.8378036403005</c:v>
                </c:pt>
                <c:pt idx="155">
                  <c:v>-1102.9551549156615</c:v>
                </c:pt>
                <c:pt idx="156">
                  <c:v>-1126.1499461055075</c:v>
                </c:pt>
                <c:pt idx="157">
                  <c:v>-1145.4333157445415</c:v>
                </c:pt>
                <c:pt idx="158">
                  <c:v>-1160.871228044994</c:v>
                </c:pt>
                <c:pt idx="159">
                  <c:v>-1173.3031696222167</c:v>
                </c:pt>
                <c:pt idx="160">
                  <c:v>-1183.9588514272864</c:v>
                </c:pt>
                <c:pt idx="161">
                  <c:v>-1194.1038268328555</c:v>
                </c:pt>
                <c:pt idx="162">
                  <c:v>-1204.7876089751355</c:v>
                </c:pt>
                <c:pt idx="163">
                  <c:v>-1216.7144525230779</c:v>
                </c:pt>
                <c:pt idx="164">
                  <c:v>-1230.2205381846161</c:v>
                </c:pt>
                <c:pt idx="165">
                  <c:v>-1245.3240098372564</c:v>
                </c:pt>
                <c:pt idx="166">
                  <c:v>-1261.812062869325</c:v>
                </c:pt>
                <c:pt idx="167">
                  <c:v>-1279.3359261168764</c:v>
                </c:pt>
                <c:pt idx="168">
                  <c:v>-1297.4946056680205</c:v>
                </c:pt>
                <c:pt idx="169">
                  <c:v>-1315.8979195553993</c:v>
                </c:pt>
                <c:pt idx="170">
                  <c:v>-1334.2067465997789</c:v>
                </c:pt>
                <c:pt idx="171">
                  <c:v>-1352.15304156865</c:v>
                </c:pt>
                <c:pt idx="172">
                  <c:v>-1369.5443645969199</c:v>
                </c:pt>
                <c:pt idx="173">
                  <c:v>-1386.2581158572038</c:v>
                </c:pt>
                <c:pt idx="174">
                  <c:v>-1402.2300664467589</c:v>
                </c:pt>
                <c:pt idx="175">
                  <c:v>-1417.4407090152652</c:v>
                </c:pt>
                <c:pt idx="176">
                  <c:v>-1431.9018077484016</c:v>
                </c:pt>
                <c:pt idx="177">
                  <c:v>-1445.6445273017284</c:v>
                </c:pt>
                <c:pt idx="178">
                  <c:v>-1458.709756084819</c:v>
                </c:pt>
                <c:pt idx="179">
                  <c:v>-1471.1407205505504</c:v>
                </c:pt>
                <c:pt idx="180">
                  <c:v>-1482.977679895306</c:v>
                </c:pt>
                <c:pt idx="181">
                  <c:v>-1494.254344462222</c:v>
                </c:pt>
                <c:pt idx="182">
                  <c:v>-1504.9956258049097</c:v>
                </c:pt>
                <c:pt idx="183">
                  <c:v>-1515.216359613157</c:v>
                </c:pt>
                <c:pt idx="184">
                  <c:v>-1524.9207129928102</c:v>
                </c:pt>
                <c:pt idx="185">
                  <c:v>-1534.1020735386887</c:v>
                </c:pt>
                <c:pt idx="186">
                  <c:v>-1542.7433058762695</c:v>
                </c:pt>
                <c:pt idx="187">
                  <c:v>-1550.8173440253345</c:v>
                </c:pt>
                <c:pt idx="188">
                  <c:v>-1558.2881603829148</c:v>
                </c:pt>
                <c:pt idx="189">
                  <c:v>-1565.1122108563898</c:v>
                </c:pt>
                <c:pt idx="190">
                  <c:v>-1571.2404969595502</c:v>
                </c:pt>
                <c:pt idx="191">
                  <c:v>-1576.6214046841869</c:v>
                </c:pt>
                <c:pt idx="192">
                  <c:v>-1581.204470291749</c:v>
                </c:pt>
                <c:pt idx="193">
                  <c:v>-1584.9451773345054</c:v>
                </c:pt>
                <c:pt idx="194">
                  <c:v>-1587.8107994536299</c:v>
                </c:pt>
                <c:pt idx="195">
                  <c:v>-1589.7871636142331</c:v>
                </c:pt>
                <c:pt idx="196">
                  <c:v>-1590.8860162388955</c:v>
                </c:pt>
                <c:pt idx="197">
                  <c:v>-1591.1524352725353</c:v>
                </c:pt>
                <c:pt idx="198">
                  <c:v>-1590.6714602834168</c:v>
                </c:pt>
                <c:pt idx="199">
                  <c:v>-1589.5728400940245</c:v>
                </c:pt>
              </c:numCache>
            </c:numRef>
          </c:xVal>
          <c:yVal>
            <c:numRef>
              <c:f>Sheet2!$E$6:$E$205</c:f>
              <c:numCache>
                <c:formatCode>#,##0.0</c:formatCode>
                <c:ptCount val="200"/>
                <c:pt idx="0">
                  <c:v>0</c:v>
                </c:pt>
                <c:pt idx="1">
                  <c:v>3.7651261072325914E-2</c:v>
                </c:pt>
                <c:pt idx="2">
                  <c:v>0.1138161760144778</c:v>
                </c:pt>
                <c:pt idx="3">
                  <c:v>-1.8584067090636838</c:v>
                </c:pt>
                <c:pt idx="4">
                  <c:v>-2.509152233675644</c:v>
                </c:pt>
                <c:pt idx="5">
                  <c:v>-3.1396392957565316</c:v>
                </c:pt>
                <c:pt idx="6">
                  <c:v>-5.01811593462386</c:v>
                </c:pt>
                <c:pt idx="7">
                  <c:v>-6.8956985819353589</c:v>
                </c:pt>
                <c:pt idx="8">
                  <c:v>-7.2530486664028668</c:v>
                </c:pt>
                <c:pt idx="9">
                  <c:v>-11.298246109830767</c:v>
                </c:pt>
                <c:pt idx="10">
                  <c:v>-12.576057949583305</c:v>
                </c:pt>
                <c:pt idx="11">
                  <c:v>-18.684915744445274</c:v>
                </c:pt>
                <c:pt idx="12">
                  <c:v>-17.83640788214522</c:v>
                </c:pt>
                <c:pt idx="13">
                  <c:v>-21.399351896411318</c:v>
                </c:pt>
                <c:pt idx="14">
                  <c:v>-26.161146680133157</c:v>
                </c:pt>
                <c:pt idx="15">
                  <c:v>-31.086433631689562</c:v>
                </c:pt>
                <c:pt idx="16">
                  <c:v>-35.603076183137667</c:v>
                </c:pt>
                <c:pt idx="17">
                  <c:v>-38.431427179232152</c:v>
                </c:pt>
                <c:pt idx="18">
                  <c:v>-42.297989340997063</c:v>
                </c:pt>
                <c:pt idx="19">
                  <c:v>-48.75607592892424</c:v>
                </c:pt>
                <c:pt idx="20">
                  <c:v>-51.123558621559972</c:v>
                </c:pt>
                <c:pt idx="21">
                  <c:v>-61.911755597819806</c:v>
                </c:pt>
                <c:pt idx="22">
                  <c:v>-66.568329044666058</c:v>
                </c:pt>
                <c:pt idx="23">
                  <c:v>-71.080304410395343</c:v>
                </c:pt>
                <c:pt idx="24">
                  <c:v>-79.379997167213304</c:v>
                </c:pt>
                <c:pt idx="25">
                  <c:v>-80.302631422606694</c:v>
                </c:pt>
                <c:pt idx="26">
                  <c:v>-92.410818734890753</c:v>
                </c:pt>
                <c:pt idx="27">
                  <c:v>-98.345157649355528</c:v>
                </c:pt>
                <c:pt idx="28">
                  <c:v>-100.67995661668346</c:v>
                </c:pt>
                <c:pt idx="29">
                  <c:v>-111.6976302037783</c:v>
                </c:pt>
                <c:pt idx="30">
                  <c:v>-120.42739082865167</c:v>
                </c:pt>
                <c:pt idx="31">
                  <c:v>-123.36727919873253</c:v>
                </c:pt>
                <c:pt idx="32">
                  <c:v>-136.68804707092031</c:v>
                </c:pt>
                <c:pt idx="33">
                  <c:v>-138.26668135992327</c:v>
                </c:pt>
                <c:pt idx="34">
                  <c:v>-147.65929938570122</c:v>
                </c:pt>
                <c:pt idx="35">
                  <c:v>-155.0779904008138</c:v>
                </c:pt>
                <c:pt idx="36">
                  <c:v>-166.3782752841216</c:v>
                </c:pt>
                <c:pt idx="37">
                  <c:v>-180.43708840576772</c:v>
                </c:pt>
                <c:pt idx="38">
                  <c:v>-183.91735696907406</c:v>
                </c:pt>
                <c:pt idx="39">
                  <c:v>-190.89037623141553</c:v>
                </c:pt>
                <c:pt idx="40">
                  <c:v>-203.65297911332902</c:v>
                </c:pt>
                <c:pt idx="41">
                  <c:v>-213.29404094702457</c:v>
                </c:pt>
                <c:pt idx="42">
                  <c:v>-219.56890454539638</c:v>
                </c:pt>
                <c:pt idx="43">
                  <c:v>-229.49939808692145</c:v>
                </c:pt>
                <c:pt idx="44">
                  <c:v>-248.5420961392569</c:v>
                </c:pt>
                <c:pt idx="45">
                  <c:v>-248.49086114555746</c:v>
                </c:pt>
                <c:pt idx="46">
                  <c:v>-269.02533392613844</c:v>
                </c:pt>
                <c:pt idx="47">
                  <c:v>-269.5509282166957</c:v>
                </c:pt>
                <c:pt idx="48">
                  <c:v>-280.98694833404619</c:v>
                </c:pt>
                <c:pt idx="49">
                  <c:v>-297.90440281761715</c:v>
                </c:pt>
                <c:pt idx="50">
                  <c:v>-311.08121247323112</c:v>
                </c:pt>
                <c:pt idx="51">
                  <c:v>-322.22821807694243</c:v>
                </c:pt>
                <c:pt idx="52">
                  <c:v>-332.56513851820927</c:v>
                </c:pt>
                <c:pt idx="53">
                  <c:v>-340.2411898073733</c:v>
                </c:pt>
                <c:pt idx="54">
                  <c:v>-344.56649492244009</c:v>
                </c:pt>
                <c:pt idx="55">
                  <c:v>-355.28852517565542</c:v>
                </c:pt>
                <c:pt idx="56">
                  <c:v>-377.03968521265654</c:v>
                </c:pt>
                <c:pt idx="57">
                  <c:v>-381.23866590133332</c:v>
                </c:pt>
                <c:pt idx="58">
                  <c:v>-391.38834112145389</c:v>
                </c:pt>
                <c:pt idx="59">
                  <c:v>-408.66481104926913</c:v>
                </c:pt>
                <c:pt idx="60">
                  <c:v>-413.30943672719792</c:v>
                </c:pt>
                <c:pt idx="61">
                  <c:v>-427.99161505890822</c:v>
                </c:pt>
                <c:pt idx="62">
                  <c:v>-443.49474446229209</c:v>
                </c:pt>
                <c:pt idx="63">
                  <c:v>-443.20250862917629</c:v>
                </c:pt>
                <c:pt idx="64">
                  <c:v>-463.85446248897995</c:v>
                </c:pt>
                <c:pt idx="65">
                  <c:v>-480.36025577693079</c:v>
                </c:pt>
                <c:pt idx="66">
                  <c:v>-483.38157694043292</c:v>
                </c:pt>
                <c:pt idx="67">
                  <c:v>-488.58525899962535</c:v>
                </c:pt>
                <c:pt idx="68">
                  <c:v>-501.51869253871172</c:v>
                </c:pt>
                <c:pt idx="69">
                  <c:v>-517.66642811005261</c:v>
                </c:pt>
                <c:pt idx="70">
                  <c:v>-532.97371099303246</c:v>
                </c:pt>
                <c:pt idx="71">
                  <c:v>-546.42629195769632</c:v>
                </c:pt>
                <c:pt idx="72">
                  <c:v>-558.39113911036395</c:v>
                </c:pt>
                <c:pt idx="73">
                  <c:v>-569.17406039324669</c:v>
                </c:pt>
                <c:pt idx="74">
                  <c:v>-578.56995440690116</c:v>
                </c:pt>
                <c:pt idx="75">
                  <c:v>-586.13799478823876</c:v>
                </c:pt>
                <c:pt idx="76">
                  <c:v>-592.17850095915958</c:v>
                </c:pt>
                <c:pt idx="77">
                  <c:v>-599.09595403226751</c:v>
                </c:pt>
                <c:pt idx="78">
                  <c:v>-611.21725124663124</c:v>
                </c:pt>
                <c:pt idx="79">
                  <c:v>-630.13784873180816</c:v>
                </c:pt>
                <c:pt idx="80">
                  <c:v>-648.16922356738428</c:v>
                </c:pt>
                <c:pt idx="81">
                  <c:v>-653.56808477351285</c:v>
                </c:pt>
                <c:pt idx="82">
                  <c:v>-652.01424967295975</c:v>
                </c:pt>
                <c:pt idx="83">
                  <c:v>-666.08654352961912</c:v>
                </c:pt>
                <c:pt idx="84">
                  <c:v>-689.22917339512526</c:v>
                </c:pt>
                <c:pt idx="85">
                  <c:v>-689.7276626576529</c:v>
                </c:pt>
                <c:pt idx="86">
                  <c:v>-691.11264411230195</c:v>
                </c:pt>
                <c:pt idx="87">
                  <c:v>-717.42242972861879</c:v>
                </c:pt>
                <c:pt idx="88">
                  <c:v>-717.74702365287067</c:v>
                </c:pt>
                <c:pt idx="89">
                  <c:v>-721.28632980717759</c:v>
                </c:pt>
                <c:pt idx="90">
                  <c:v>-746.6589872406513</c:v>
                </c:pt>
                <c:pt idx="91">
                  <c:v>-736.43586558249785</c:v>
                </c:pt>
                <c:pt idx="92">
                  <c:v>-760.26736483583318</c:v>
                </c:pt>
                <c:pt idx="93">
                  <c:v>-760.11244185219607</c:v>
                </c:pt>
                <c:pt idx="94">
                  <c:v>-770.1374608457453</c:v>
                </c:pt>
                <c:pt idx="95">
                  <c:v>-781.53083786126069</c:v>
                </c:pt>
                <c:pt idx="96">
                  <c:v>-782.41182182701209</c:v>
                </c:pt>
                <c:pt idx="97">
                  <c:v>-798.37966812806121</c:v>
                </c:pt>
                <c:pt idx="98">
                  <c:v>-797.25001680439698</c:v>
                </c:pt>
                <c:pt idx="99">
                  <c:v>-810.86041878243805</c:v>
                </c:pt>
                <c:pt idx="100">
                  <c:v>-814.6289351884933</c:v>
                </c:pt>
                <c:pt idx="101">
                  <c:v>-818.65489297620741</c:v>
                </c:pt>
                <c:pt idx="102">
                  <c:v>-834.23463417515643</c:v>
                </c:pt>
                <c:pt idx="103">
                  <c:v>-823.79954757253711</c:v>
                </c:pt>
                <c:pt idx="104">
                  <c:v>-850.73588294119816</c:v>
                </c:pt>
                <c:pt idx="105">
                  <c:v>-835.10502534066006</c:v>
                </c:pt>
                <c:pt idx="106">
                  <c:v>-853.72136267768826</c:v>
                </c:pt>
                <c:pt idx="107">
                  <c:v>-858.86125020867314</c:v>
                </c:pt>
                <c:pt idx="108">
                  <c:v>-848.34390308674142</c:v>
                </c:pt>
                <c:pt idx="109">
                  <c:v>-874.16138857744727</c:v>
                </c:pt>
                <c:pt idx="110">
                  <c:v>-864.22243750687664</c:v>
                </c:pt>
                <c:pt idx="111">
                  <c:v>-862.7824550017923</c:v>
                </c:pt>
                <c:pt idx="112">
                  <c:v>-885.96896596640943</c:v>
                </c:pt>
                <c:pt idx="113">
                  <c:v>-872.85894519517319</c:v>
                </c:pt>
                <c:pt idx="114">
                  <c:v>-870.43655259205264</c:v>
                </c:pt>
                <c:pt idx="115">
                  <c:v>-892.99022923712528</c:v>
                </c:pt>
                <c:pt idx="116">
                  <c:v>-884.59893934401282</c:v>
                </c:pt>
                <c:pt idx="117">
                  <c:v>-872.48190571831776</c:v>
                </c:pt>
                <c:pt idx="118">
                  <c:v>-891.2822383332342</c:v>
                </c:pt>
                <c:pt idx="119">
                  <c:v>-897.59239014652519</c:v>
                </c:pt>
                <c:pt idx="120">
                  <c:v>-878.70779057431764</c:v>
                </c:pt>
                <c:pt idx="121">
                  <c:v>-878.35348687234728</c:v>
                </c:pt>
                <c:pt idx="122">
                  <c:v>-896.96789118694619</c:v>
                </c:pt>
                <c:pt idx="123">
                  <c:v>-895.25276010496259</c:v>
                </c:pt>
                <c:pt idx="124">
                  <c:v>-875.78820732642657</c:v>
                </c:pt>
                <c:pt idx="125">
                  <c:v>-873.47343690604964</c:v>
                </c:pt>
                <c:pt idx="126">
                  <c:v>-889.20466323628489</c:v>
                </c:pt>
                <c:pt idx="127">
                  <c:v>-892.4477258685896</c:v>
                </c:pt>
                <c:pt idx="128">
                  <c:v>-874.82225311352454</c:v>
                </c:pt>
                <c:pt idx="129">
                  <c:v>-860.21208188183937</c:v>
                </c:pt>
                <c:pt idx="130">
                  <c:v>-865.34198769283148</c:v>
                </c:pt>
                <c:pt idx="131">
                  <c:v>-877.37637595983074</c:v>
                </c:pt>
                <c:pt idx="132">
                  <c:v>-875.07966631174452</c:v>
                </c:pt>
                <c:pt idx="133">
                  <c:v>-856.72984281781555</c:v>
                </c:pt>
                <c:pt idx="134">
                  <c:v>-839.29587754958607</c:v>
                </c:pt>
                <c:pt idx="135">
                  <c:v>-836.47301610557929</c:v>
                </c:pt>
                <c:pt idx="136">
                  <c:v>-844.56940585676739</c:v>
                </c:pt>
                <c:pt idx="137">
                  <c:v>-848.96922638448405</c:v>
                </c:pt>
                <c:pt idx="138">
                  <c:v>-839.81146524295627</c:v>
                </c:pt>
                <c:pt idx="139">
                  <c:v>-820.0659003089678</c:v>
                </c:pt>
                <c:pt idx="140">
                  <c:v>-800.85888359621526</c:v>
                </c:pt>
                <c:pt idx="141">
                  <c:v>-791.19703138756756</c:v>
                </c:pt>
                <c:pt idx="142">
                  <c:v>-791.57843162693439</c:v>
                </c:pt>
                <c:pt idx="143">
                  <c:v>-795.16289439770458</c:v>
                </c:pt>
                <c:pt idx="144">
                  <c:v>-793.64401144647286</c:v>
                </c:pt>
                <c:pt idx="145">
                  <c:v>-782.68685616103141</c:v>
                </c:pt>
                <c:pt idx="146">
                  <c:v>-763.69936921753242</c:v>
                </c:pt>
                <c:pt idx="147">
                  <c:v>-741.94885639460892</c:v>
                </c:pt>
                <c:pt idx="148">
                  <c:v>-723.1061733369952</c:v>
                </c:pt>
                <c:pt idx="149">
                  <c:v>-710.45517016079896</c:v>
                </c:pt>
                <c:pt idx="150">
                  <c:v>-703.92011474344406</c:v>
                </c:pt>
                <c:pt idx="151">
                  <c:v>-700.80549489632324</c:v>
                </c:pt>
                <c:pt idx="152">
                  <c:v>-697.4072730500576</c:v>
                </c:pt>
                <c:pt idx="153">
                  <c:v>-690.57601875284433</c:v>
                </c:pt>
                <c:pt idx="154">
                  <c:v>-678.65489364276971</c:v>
                </c:pt>
                <c:pt idx="155">
                  <c:v>-661.65790157142715</c:v>
                </c:pt>
                <c:pt idx="156">
                  <c:v>-640.87472900000353</c:v>
                </c:pt>
                <c:pt idx="157">
                  <c:v>-618.2152746662415</c:v>
                </c:pt>
                <c:pt idx="158">
                  <c:v>-595.57553482990295</c:v>
                </c:pt>
                <c:pt idx="159">
                  <c:v>-574.3955792993695</c:v>
                </c:pt>
                <c:pt idx="160">
                  <c:v>-555.46117323757915</c:v>
                </c:pt>
                <c:pt idx="161">
                  <c:v>-538.91466944636738</c:v>
                </c:pt>
                <c:pt idx="162">
                  <c:v>-524.39973039310678</c:v>
                </c:pt>
                <c:pt idx="163">
                  <c:v>-511.26051044601587</c:v>
                </c:pt>
                <c:pt idx="164">
                  <c:v>-498.73389638836591</c:v>
                </c:pt>
                <c:pt idx="165">
                  <c:v>-486.09884000184047</c:v>
                </c:pt>
                <c:pt idx="166">
                  <c:v>-472.76996326867067</c:v>
                </c:pt>
                <c:pt idx="167">
                  <c:v>-458.3388759906843</c:v>
                </c:pt>
                <c:pt idx="168">
                  <c:v>-442.57531055530984</c:v>
                </c:pt>
                <c:pt idx="169">
                  <c:v>-425.40271552292825</c:v>
                </c:pt>
                <c:pt idx="170">
                  <c:v>-406.86156403480499</c:v>
                </c:pt>
                <c:pt idx="171">
                  <c:v>-387.070371134825</c:v>
                </c:pt>
                <c:pt idx="172">
                  <c:v>-366.1907626821357</c:v>
                </c:pt>
                <c:pt idx="173">
                  <c:v>-344.39976405984396</c:v>
                </c:pt>
                <c:pt idx="174">
                  <c:v>-321.87014167973336</c:v>
                </c:pt>
                <c:pt idx="175">
                  <c:v>-298.7581639963073</c:v>
                </c:pt>
                <c:pt idx="176">
                  <c:v>-275.19740563910511</c:v>
                </c:pt>
                <c:pt idx="177">
                  <c:v>-251.29699176704747</c:v>
                </c:pt>
                <c:pt idx="178">
                  <c:v>-227.14277127837963</c:v>
                </c:pt>
                <c:pt idx="179">
                  <c:v>-202.80015892921881</c:v>
                </c:pt>
                <c:pt idx="180">
                  <c:v>-178.31768821775364</c:v>
                </c:pt>
                <c:pt idx="181">
                  <c:v>-153.73060328919902</c:v>
                </c:pt>
                <c:pt idx="182">
                  <c:v>-129.06405681951813</c:v>
                </c:pt>
                <c:pt idx="183">
                  <c:v>-104.3356621254874</c:v>
                </c:pt>
                <c:pt idx="184">
                  <c:v>-79.557275436358367</c:v>
                </c:pt>
                <c:pt idx="185">
                  <c:v>-54.735968904896083</c:v>
                </c:pt>
                <c:pt idx="186">
                  <c:v>-29.874209513652506</c:v>
                </c:pt>
                <c:pt idx="187">
                  <c:v>-4.9692964080409903</c:v>
                </c:pt>
                <c:pt idx="188">
                  <c:v>19.987859316476623</c:v>
                </c:pt>
                <c:pt idx="189">
                  <c:v>45.014493552178372</c:v>
                </c:pt>
                <c:pt idx="190">
                  <c:v>70.138123274194783</c:v>
                </c:pt>
                <c:pt idx="191">
                  <c:v>95.398833937822531</c:v>
                </c:pt>
                <c:pt idx="192">
                  <c:v>120.85142627018224</c:v>
                </c:pt>
                <c:pt idx="193">
                  <c:v>146.5670468844456</c:v>
                </c:pt>
                <c:pt idx="194">
                  <c:v>172.63384495587832</c:v>
                </c:pt>
                <c:pt idx="195">
                  <c:v>199.15612930702216</c:v>
                </c:pt>
                <c:pt idx="196">
                  <c:v>226.25146730895625</c:v>
                </c:pt>
                <c:pt idx="197">
                  <c:v>254.0451948123962</c:v>
                </c:pt>
                <c:pt idx="198">
                  <c:v>282.66192357105632</c:v>
                </c:pt>
                <c:pt idx="199">
                  <c:v>312.21386698206311</c:v>
                </c:pt>
              </c:numCache>
            </c:numRef>
          </c:yVal>
          <c:smooth val="1"/>
        </c:ser>
        <c:axId val="92563328"/>
        <c:axId val="92594560"/>
      </c:scatterChart>
      <c:valAx>
        <c:axId val="92563328"/>
        <c:scaling>
          <c:orientation val="maxMin"/>
        </c:scaling>
        <c:delete val="1"/>
        <c:axPos val="b"/>
        <c:numFmt formatCode="#,##0.0" sourceLinked="1"/>
        <c:tickLblPos val="nextTo"/>
        <c:crossAx val="92594560"/>
        <c:crosses val="autoZero"/>
        <c:crossBetween val="midCat"/>
      </c:valAx>
      <c:valAx>
        <c:axId val="92594560"/>
        <c:scaling>
          <c:orientation val="minMax"/>
        </c:scaling>
        <c:delete val="1"/>
        <c:axPos val="r"/>
        <c:numFmt formatCode="#,##0.0" sourceLinked="1"/>
        <c:tickLblPos val="nextTo"/>
        <c:crossAx val="92563328"/>
        <c:crosses val="autoZero"/>
        <c:crossBetween val="midCat"/>
      </c:valAx>
      <c:spPr>
        <a:solidFill>
          <a:schemeClr val="tx1"/>
        </a:solidFill>
      </c:spPr>
    </c:plotArea>
    <c:plotVisOnly val="1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76200</xdr:rowOff>
    </xdr:from>
    <xdr:to>
      <xdr:col>11</xdr:col>
      <xdr:colOff>447675</xdr:colOff>
      <xdr:row>22</xdr:row>
      <xdr:rowOff>47625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209550</xdr:colOff>
      <xdr:row>3</xdr:row>
      <xdr:rowOff>171450</xdr:rowOff>
    </xdr:from>
    <xdr:ext cx="3657600" cy="36576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showGridLines="0" tabSelected="1" workbookViewId="0"/>
  </sheetViews>
  <sheetFormatPr defaultRowHeight="15"/>
  <cols>
    <col min="1" max="1" width="7.7109375" customWidth="1"/>
    <col min="2" max="2" width="7.140625" customWidth="1"/>
    <col min="3" max="3" width="7.7109375" customWidth="1"/>
    <col min="4" max="4" width="7.5703125" customWidth="1"/>
  </cols>
  <sheetData>
    <row r="1" spans="1:4">
      <c r="A1" s="12" t="s">
        <v>14</v>
      </c>
      <c r="B1" s="12" t="s">
        <v>15</v>
      </c>
      <c r="C1" s="12" t="s">
        <v>13</v>
      </c>
      <c r="D1" s="12" t="s">
        <v>12</v>
      </c>
    </row>
    <row r="2" spans="1:4">
      <c r="A2" s="6">
        <v>2005</v>
      </c>
      <c r="B2" s="6" t="s">
        <v>1</v>
      </c>
      <c r="C2" s="6">
        <v>904</v>
      </c>
      <c r="D2" s="6">
        <v>89</v>
      </c>
    </row>
    <row r="3" spans="1:4">
      <c r="A3" s="6"/>
      <c r="B3" s="6" t="s">
        <v>2</v>
      </c>
      <c r="C3" s="6">
        <v>895</v>
      </c>
      <c r="D3" s="6">
        <v>89</v>
      </c>
    </row>
    <row r="4" spans="1:4">
      <c r="A4" s="6"/>
      <c r="B4" s="6" t="s">
        <v>3</v>
      </c>
      <c r="C4" s="6">
        <v>896</v>
      </c>
      <c r="D4" s="6">
        <v>89</v>
      </c>
    </row>
    <row r="5" spans="1:4">
      <c r="A5" s="6"/>
      <c r="B5" s="6" t="s">
        <v>4</v>
      </c>
      <c r="C5" s="6">
        <v>881</v>
      </c>
      <c r="D5" s="6">
        <v>86</v>
      </c>
    </row>
    <row r="6" spans="1:4">
      <c r="A6" s="6"/>
      <c r="B6" s="6" t="s">
        <v>0</v>
      </c>
      <c r="C6" s="6">
        <v>909</v>
      </c>
      <c r="D6" s="6">
        <v>92</v>
      </c>
    </row>
    <row r="7" spans="1:4">
      <c r="A7" s="6"/>
      <c r="B7" s="6" t="s">
        <v>5</v>
      </c>
      <c r="C7" s="6">
        <v>864</v>
      </c>
      <c r="D7" s="6">
        <v>86</v>
      </c>
    </row>
    <row r="8" spans="1:4">
      <c r="A8" s="6"/>
      <c r="B8" s="6" t="s">
        <v>6</v>
      </c>
      <c r="C8" s="6">
        <v>907</v>
      </c>
      <c r="D8" s="6">
        <v>91</v>
      </c>
    </row>
    <row r="9" spans="1:4">
      <c r="A9" s="6"/>
      <c r="B9" s="6" t="s">
        <v>7</v>
      </c>
      <c r="C9" s="6">
        <v>893</v>
      </c>
      <c r="D9" s="6">
        <v>91</v>
      </c>
    </row>
    <row r="10" spans="1:4">
      <c r="A10" s="6"/>
      <c r="B10" s="6" t="s">
        <v>8</v>
      </c>
      <c r="C10" s="6">
        <v>875</v>
      </c>
      <c r="D10" s="6">
        <v>86</v>
      </c>
    </row>
    <row r="11" spans="1:4">
      <c r="A11" s="6"/>
      <c r="B11" s="6" t="s">
        <v>9</v>
      </c>
      <c r="C11" s="6">
        <v>911</v>
      </c>
      <c r="D11" s="6">
        <v>88</v>
      </c>
    </row>
    <row r="12" spans="1:4">
      <c r="A12" s="6"/>
      <c r="B12" s="6" t="s">
        <v>10</v>
      </c>
      <c r="C12" s="6">
        <v>922</v>
      </c>
      <c r="D12" s="6">
        <v>93</v>
      </c>
    </row>
    <row r="13" spans="1:4">
      <c r="A13" s="6"/>
      <c r="B13" s="6" t="s">
        <v>11</v>
      </c>
      <c r="C13" s="6">
        <v>840</v>
      </c>
      <c r="D13" s="6">
        <v>91</v>
      </c>
    </row>
    <row r="14" spans="1:4">
      <c r="A14" s="6">
        <v>2006</v>
      </c>
      <c r="B14" s="6" t="s">
        <v>1</v>
      </c>
      <c r="C14" s="6">
        <v>909</v>
      </c>
      <c r="D14" s="6">
        <v>91</v>
      </c>
    </row>
    <row r="15" spans="1:4">
      <c r="A15" s="6"/>
      <c r="B15" s="6" t="s">
        <v>2</v>
      </c>
      <c r="C15" s="6">
        <v>897</v>
      </c>
      <c r="D15" s="6">
        <v>89</v>
      </c>
    </row>
    <row r="16" spans="1:4">
      <c r="A16" s="6"/>
      <c r="B16" s="6" t="s">
        <v>3</v>
      </c>
      <c r="C16" s="6">
        <v>885</v>
      </c>
      <c r="D16" s="6">
        <v>87</v>
      </c>
    </row>
    <row r="17" spans="1:4">
      <c r="A17" s="6"/>
      <c r="B17" s="6" t="s">
        <v>4</v>
      </c>
      <c r="C17" s="6">
        <v>856</v>
      </c>
      <c r="D17" s="6">
        <v>82</v>
      </c>
    </row>
    <row r="18" spans="1:4">
      <c r="A18" s="6"/>
      <c r="B18" s="6" t="s">
        <v>0</v>
      </c>
      <c r="C18" s="6">
        <v>825</v>
      </c>
      <c r="D18" s="6">
        <v>81</v>
      </c>
    </row>
    <row r="19" spans="1:4">
      <c r="A19" s="6"/>
      <c r="B19" s="6" t="s">
        <v>5</v>
      </c>
      <c r="C19" s="6">
        <v>815</v>
      </c>
      <c r="D19" s="6">
        <v>77</v>
      </c>
    </row>
    <row r="20" spans="1:4">
      <c r="A20" s="6"/>
      <c r="B20" s="6" t="s">
        <v>6</v>
      </c>
      <c r="C20" s="6">
        <v>799</v>
      </c>
      <c r="D20" s="6">
        <v>76</v>
      </c>
    </row>
    <row r="21" spans="1:4">
      <c r="A21" s="6"/>
      <c r="B21" s="6" t="s">
        <v>7</v>
      </c>
      <c r="C21" s="6">
        <v>813</v>
      </c>
      <c r="D21" s="6">
        <v>85</v>
      </c>
    </row>
    <row r="22" spans="1:4">
      <c r="A22" s="6"/>
      <c r="B22" s="6" t="s">
        <v>8</v>
      </c>
      <c r="C22" s="6">
        <v>788</v>
      </c>
      <c r="D22" s="6">
        <v>76</v>
      </c>
    </row>
    <row r="23" spans="1:4">
      <c r="A23" s="6"/>
      <c r="B23" s="6" t="s">
        <v>9</v>
      </c>
      <c r="C23" s="6">
        <v>777</v>
      </c>
      <c r="D23" s="6">
        <v>75</v>
      </c>
    </row>
    <row r="24" spans="1:4">
      <c r="A24" s="6"/>
      <c r="B24" s="6" t="s">
        <v>10</v>
      </c>
      <c r="C24" s="6">
        <v>786</v>
      </c>
      <c r="D24" s="6">
        <v>77</v>
      </c>
    </row>
    <row r="25" spans="1:4">
      <c r="A25" s="6"/>
      <c r="B25" s="6" t="s">
        <v>11</v>
      </c>
      <c r="C25" s="6">
        <v>798</v>
      </c>
      <c r="D25" s="6">
        <v>97</v>
      </c>
    </row>
  </sheetData>
  <phoneticPr fontId="1" type="noConversion"/>
  <printOptions gridLinesSet="0"/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5"/>
  <sheetViews>
    <sheetView showGridLines="0" workbookViewId="0"/>
  </sheetViews>
  <sheetFormatPr defaultRowHeight="15"/>
  <cols>
    <col min="1" max="19" width="9.140625" style="1"/>
    <col min="21" max="16384" width="9.140625" style="1"/>
  </cols>
  <sheetData>
    <row r="1" spans="1:20" ht="12.75">
      <c r="A1" s="3"/>
      <c r="B1" s="11" t="s">
        <v>24</v>
      </c>
      <c r="C1" s="3"/>
      <c r="D1" s="9" t="s">
        <v>16</v>
      </c>
      <c r="E1" s="2">
        <f t="shared" ref="E1:E3" ca="1" si="0">RANDBETWEEN(-100,100)/10</f>
        <v>8.3000000000000007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>
      <c r="A2" s="3"/>
      <c r="B2" s="11" t="s">
        <v>25</v>
      </c>
      <c r="C2" s="3"/>
      <c r="D2" s="9" t="s">
        <v>17</v>
      </c>
      <c r="E2" s="2">
        <f t="shared" ca="1" si="0"/>
        <v>0.1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2.75">
      <c r="A3" s="3"/>
      <c r="B3" s="10"/>
      <c r="C3" s="3"/>
      <c r="D3" s="9" t="s">
        <v>18</v>
      </c>
      <c r="E3" s="2">
        <f t="shared" ca="1" si="0"/>
        <v>-6.3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0" ht="12.75">
      <c r="A5" s="8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2.75">
      <c r="A6" s="7">
        <v>1</v>
      </c>
      <c r="B6" s="7">
        <v>1</v>
      </c>
      <c r="C6" s="7">
        <v>0</v>
      </c>
      <c r="D6" s="5">
        <f>(A6-B6)*COS(C6)+B6*COS((A6/B6-1)*C6)</f>
        <v>1</v>
      </c>
      <c r="E6" s="5">
        <f>(A6-B6)*SIN(C6)-B6*SIN((A6/B6-1)*C6)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2.75">
      <c r="A7" s="7">
        <f t="shared" ref="A7:A70" ca="1" si="1">A6+a_inc</f>
        <v>9.3000000000000007</v>
      </c>
      <c r="B7" s="7">
        <f ca="1">B6+b_inc</f>
        <v>1.1000000000000001</v>
      </c>
      <c r="C7" s="7">
        <f t="shared" ref="C7:C70" ca="1" si="2">C6+t_inc</f>
        <v>-6.3</v>
      </c>
      <c r="D7" s="5">
        <f t="shared" ref="D7:D70" ca="1" si="3">(A7-B7)*COS(C7)+B7*COS((A7/B7-1)*C7)</f>
        <v>7.112935256910486</v>
      </c>
      <c r="E7" s="5">
        <f t="shared" ref="E7:E70" ca="1" si="4">(A7-B7)*SIN(C7)-B7*SIN((A7/B7-1)*C7)</f>
        <v>3.7651261072325914E-2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.75">
      <c r="A8" s="7">
        <f t="shared" ca="1" si="1"/>
        <v>17.600000000000001</v>
      </c>
      <c r="B8" s="7">
        <f t="shared" ref="B8:B71" ca="1" si="5">B7+b_inc</f>
        <v>1.2000000000000002</v>
      </c>
      <c r="C8" s="7">
        <f t="shared" ca="1" si="2"/>
        <v>-12.6</v>
      </c>
      <c r="D8" s="5">
        <f t="shared" ca="1" si="3"/>
        <v>15.391996244907713</v>
      </c>
      <c r="E8" s="5">
        <f t="shared" ca="1" si="4"/>
        <v>0.1138161760144778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2.75">
      <c r="A9" s="7">
        <f t="shared" ca="1" si="1"/>
        <v>25.900000000000002</v>
      </c>
      <c r="B9" s="7">
        <f t="shared" ca="1" si="5"/>
        <v>1.3000000000000003</v>
      </c>
      <c r="C9" s="7">
        <f t="shared" ca="1" si="2"/>
        <v>-18.899999999999999</v>
      </c>
      <c r="D9" s="5">
        <f t="shared" ca="1" si="3"/>
        <v>25.712414855191813</v>
      </c>
      <c r="E9" s="5">
        <f t="shared" ca="1" si="4"/>
        <v>-1.8584067090636838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2.75">
      <c r="A10" s="7">
        <f t="shared" ca="1" si="1"/>
        <v>34.200000000000003</v>
      </c>
      <c r="B10" s="7">
        <f t="shared" ca="1" si="5"/>
        <v>1.4000000000000004</v>
      </c>
      <c r="C10" s="7">
        <f t="shared" ca="1" si="2"/>
        <v>-25.2</v>
      </c>
      <c r="D10" s="5">
        <f t="shared" ca="1" si="3"/>
        <v>34.092272334187044</v>
      </c>
      <c r="E10" s="5">
        <f t="shared" ca="1" si="4"/>
        <v>-2.509152233675644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2.75">
      <c r="A11" s="7">
        <f t="shared" ca="1" si="1"/>
        <v>42.5</v>
      </c>
      <c r="B11" s="7">
        <f t="shared" ca="1" si="5"/>
        <v>1.5000000000000004</v>
      </c>
      <c r="C11" s="7">
        <f t="shared" ca="1" si="2"/>
        <v>-31.5</v>
      </c>
      <c r="D11" s="5">
        <f t="shared" ca="1" si="3"/>
        <v>42.324197820704704</v>
      </c>
      <c r="E11" s="5">
        <f t="shared" ca="1" si="4"/>
        <v>-3.1396392957565316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2.75">
      <c r="A12" s="7">
        <f t="shared" ca="1" si="1"/>
        <v>50.8</v>
      </c>
      <c r="B12" s="7">
        <f t="shared" ca="1" si="5"/>
        <v>1.6000000000000005</v>
      </c>
      <c r="C12" s="7">
        <f t="shared" ca="1" si="2"/>
        <v>-37.799999999999997</v>
      </c>
      <c r="D12" s="5">
        <f t="shared" ca="1" si="3"/>
        <v>50.548588880451703</v>
      </c>
      <c r="E12" s="5">
        <f t="shared" ca="1" si="4"/>
        <v>-5.01811593462386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2.75">
      <c r="A13" s="7">
        <f t="shared" ca="1" si="1"/>
        <v>59.099999999999994</v>
      </c>
      <c r="B13" s="7">
        <f t="shared" ca="1" si="5"/>
        <v>1.7000000000000006</v>
      </c>
      <c r="C13" s="7">
        <f t="shared" ca="1" si="2"/>
        <v>-44.099999999999994</v>
      </c>
      <c r="D13" s="5">
        <f t="shared" ca="1" si="3"/>
        <v>58.695756027303744</v>
      </c>
      <c r="E13" s="5">
        <f t="shared" ca="1" si="4"/>
        <v>-6.8956985819353589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2.75">
      <c r="A14" s="7">
        <f t="shared" ca="1" si="1"/>
        <v>67.399999999999991</v>
      </c>
      <c r="B14" s="7">
        <f t="shared" ca="1" si="5"/>
        <v>1.8000000000000007</v>
      </c>
      <c r="C14" s="7">
        <f t="shared" ca="1" si="2"/>
        <v>-50.399999999999991</v>
      </c>
      <c r="D14" s="5">
        <f t="shared" ca="1" si="3"/>
        <v>64.08333382021037</v>
      </c>
      <c r="E14" s="5">
        <f t="shared" ca="1" si="4"/>
        <v>-7.2530486664028668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2.75">
      <c r="A15" s="7">
        <f t="shared" ca="1" si="1"/>
        <v>75.699999999999989</v>
      </c>
      <c r="B15" s="7">
        <f t="shared" ca="1" si="5"/>
        <v>1.9000000000000008</v>
      </c>
      <c r="C15" s="7">
        <f t="shared" ca="1" si="2"/>
        <v>-56.699999999999989</v>
      </c>
      <c r="D15" s="5">
        <f t="shared" ca="1" si="3"/>
        <v>71.064395610663013</v>
      </c>
      <c r="E15" s="5">
        <f t="shared" ca="1" si="4"/>
        <v>-11.298246109830767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2.75">
      <c r="A16" s="7">
        <f t="shared" ca="1" si="1"/>
        <v>83.999999999999986</v>
      </c>
      <c r="B16" s="7">
        <f t="shared" ca="1" si="5"/>
        <v>2.0000000000000009</v>
      </c>
      <c r="C16" s="7">
        <f t="shared" ca="1" si="2"/>
        <v>-62.999999999999986</v>
      </c>
      <c r="D16" s="5">
        <f t="shared" ca="1" si="3"/>
        <v>82.481854164716751</v>
      </c>
      <c r="E16" s="5">
        <f t="shared" ca="1" si="4"/>
        <v>-12.576057949583305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2.75">
      <c r="A17" s="7">
        <f t="shared" ca="1" si="1"/>
        <v>92.299999999999983</v>
      </c>
      <c r="B17" s="7">
        <f t="shared" ca="1" si="5"/>
        <v>2.100000000000001</v>
      </c>
      <c r="C17" s="7">
        <f t="shared" ca="1" si="2"/>
        <v>-69.299999999999983</v>
      </c>
      <c r="D17" s="5">
        <f t="shared" ca="1" si="3"/>
        <v>88.537576058094785</v>
      </c>
      <c r="E17" s="5">
        <f t="shared" ca="1" si="4"/>
        <v>-18.684915744445274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2.75">
      <c r="A18" s="7">
        <f t="shared" ca="1" si="1"/>
        <v>100.59999999999998</v>
      </c>
      <c r="B18" s="7">
        <f t="shared" ca="1" si="5"/>
        <v>2.2000000000000011</v>
      </c>
      <c r="C18" s="7">
        <f t="shared" ca="1" si="2"/>
        <v>-75.59999999999998</v>
      </c>
      <c r="D18" s="5">
        <f t="shared" ca="1" si="3"/>
        <v>97.539813606663188</v>
      </c>
      <c r="E18" s="5">
        <f t="shared" ca="1" si="4"/>
        <v>-17.83640788214522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2.75">
      <c r="A19" s="7">
        <f t="shared" ca="1" si="1"/>
        <v>108.89999999999998</v>
      </c>
      <c r="B19" s="7">
        <f t="shared" ca="1" si="5"/>
        <v>2.3000000000000012</v>
      </c>
      <c r="C19" s="7">
        <f t="shared" ca="1" si="2"/>
        <v>-81.899999999999977</v>
      </c>
      <c r="D19" s="5">
        <f t="shared" ca="1" si="3"/>
        <v>105.5933089774912</v>
      </c>
      <c r="E19" s="5">
        <f t="shared" ca="1" si="4"/>
        <v>-21.399351896411318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2.75">
      <c r="A20" s="7">
        <f t="shared" ca="1" si="1"/>
        <v>117.19999999999997</v>
      </c>
      <c r="B20" s="7">
        <f t="shared" ca="1" si="5"/>
        <v>2.4000000000000012</v>
      </c>
      <c r="C20" s="7">
        <f t="shared" ca="1" si="2"/>
        <v>-88.199999999999974</v>
      </c>
      <c r="D20" s="5">
        <f t="shared" ca="1" si="3"/>
        <v>109.31380021293548</v>
      </c>
      <c r="E20" s="5">
        <f t="shared" ca="1" si="4"/>
        <v>-26.161146680133157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2.75">
      <c r="A21" s="7">
        <f t="shared" ca="1" si="1"/>
        <v>125.49999999999997</v>
      </c>
      <c r="B21" s="7">
        <f t="shared" ca="1" si="5"/>
        <v>2.5000000000000013</v>
      </c>
      <c r="C21" s="7">
        <f t="shared" ca="1" si="2"/>
        <v>-94.499999999999972</v>
      </c>
      <c r="D21" s="5">
        <f t="shared" ca="1" si="3"/>
        <v>121.57756828653378</v>
      </c>
      <c r="E21" s="5">
        <f t="shared" ca="1" si="4"/>
        <v>-31.086433631689562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2.75">
      <c r="A22" s="7">
        <f t="shared" ca="1" si="1"/>
        <v>133.79999999999998</v>
      </c>
      <c r="B22" s="7">
        <f t="shared" ca="1" si="5"/>
        <v>2.6000000000000014</v>
      </c>
      <c r="C22" s="7">
        <f t="shared" ca="1" si="2"/>
        <v>-100.79999999999997</v>
      </c>
      <c r="D22" s="5">
        <f t="shared" ca="1" si="3"/>
        <v>123.98501624325998</v>
      </c>
      <c r="E22" s="5">
        <f t="shared" ca="1" si="4"/>
        <v>-35.603076183137667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2.75">
      <c r="A23" s="7">
        <f t="shared" ca="1" si="1"/>
        <v>142.1</v>
      </c>
      <c r="B23" s="7">
        <f t="shared" ca="1" si="5"/>
        <v>2.7000000000000015</v>
      </c>
      <c r="C23" s="7">
        <f t="shared" ca="1" si="2"/>
        <v>-107.09999999999997</v>
      </c>
      <c r="D23" s="5">
        <f t="shared" ca="1" si="3"/>
        <v>136.29756456226042</v>
      </c>
      <c r="E23" s="5">
        <f t="shared" ca="1" si="4"/>
        <v>-38.431427179232152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2.75">
      <c r="A24" s="7">
        <f t="shared" ca="1" si="1"/>
        <v>150.4</v>
      </c>
      <c r="B24" s="7">
        <f t="shared" ca="1" si="5"/>
        <v>2.8000000000000016</v>
      </c>
      <c r="C24" s="7">
        <f t="shared" ca="1" si="2"/>
        <v>-113.39999999999996</v>
      </c>
      <c r="D24" s="5">
        <f t="shared" ca="1" si="3"/>
        <v>138.66329967707918</v>
      </c>
      <c r="E24" s="5">
        <f t="shared" ca="1" si="4"/>
        <v>-42.297989340997063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2.75">
      <c r="A25" s="7">
        <f t="shared" ca="1" si="1"/>
        <v>158.70000000000002</v>
      </c>
      <c r="B25" s="7">
        <f t="shared" ca="1" si="5"/>
        <v>2.9000000000000017</v>
      </c>
      <c r="C25" s="7">
        <f t="shared" ca="1" si="2"/>
        <v>-119.69999999999996</v>
      </c>
      <c r="D25" s="5">
        <f t="shared" ca="1" si="3"/>
        <v>145.02175155861806</v>
      </c>
      <c r="E25" s="5">
        <f t="shared" ca="1" si="4"/>
        <v>-48.75607592892424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2.75">
      <c r="A26" s="7">
        <f t="shared" ca="1" si="1"/>
        <v>167.00000000000003</v>
      </c>
      <c r="B26" s="7">
        <f t="shared" ca="1" si="5"/>
        <v>3.0000000000000018</v>
      </c>
      <c r="C26" s="7">
        <f t="shared" ca="1" si="2"/>
        <v>-125.99999999999996</v>
      </c>
      <c r="D26" s="5">
        <f t="shared" ca="1" si="3"/>
        <v>154.63917588824458</v>
      </c>
      <c r="E26" s="5">
        <f t="shared" ca="1" si="4"/>
        <v>-51.123558621559972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2.75">
      <c r="A27" s="7">
        <f t="shared" ca="1" si="1"/>
        <v>175.30000000000004</v>
      </c>
      <c r="B27" s="7">
        <f t="shared" ca="1" si="5"/>
        <v>3.1000000000000019</v>
      </c>
      <c r="C27" s="7">
        <f t="shared" ca="1" si="2"/>
        <v>-132.29999999999995</v>
      </c>
      <c r="D27" s="5">
        <f t="shared" ca="1" si="3"/>
        <v>159.56816107060698</v>
      </c>
      <c r="E27" s="5">
        <f t="shared" ca="1" si="4"/>
        <v>-61.911755597819806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2.75">
      <c r="A28" s="7">
        <f t="shared" ca="1" si="1"/>
        <v>183.60000000000005</v>
      </c>
      <c r="B28" s="7">
        <f t="shared" ca="1" si="5"/>
        <v>3.200000000000002</v>
      </c>
      <c r="C28" s="7">
        <f t="shared" ca="1" si="2"/>
        <v>-138.59999999999997</v>
      </c>
      <c r="D28" s="5">
        <f t="shared" ca="1" si="3"/>
        <v>165.29362369450604</v>
      </c>
      <c r="E28" s="5">
        <f t="shared" ca="1" si="4"/>
        <v>-66.568329044666058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2.75">
      <c r="A29" s="7">
        <f t="shared" ca="1" si="1"/>
        <v>191.90000000000006</v>
      </c>
      <c r="B29" s="7">
        <f t="shared" ca="1" si="5"/>
        <v>3.300000000000002</v>
      </c>
      <c r="C29" s="7">
        <f t="shared" ca="1" si="2"/>
        <v>-144.89999999999998</v>
      </c>
      <c r="D29" s="5">
        <f t="shared" ca="1" si="3"/>
        <v>177.97038282537034</v>
      </c>
      <c r="E29" s="5">
        <f t="shared" ca="1" si="4"/>
        <v>-71.080304410395343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2.75">
      <c r="A30" s="7">
        <f t="shared" ca="1" si="1"/>
        <v>200.20000000000007</v>
      </c>
      <c r="B30" s="7">
        <f t="shared" ca="1" si="5"/>
        <v>3.4000000000000021</v>
      </c>
      <c r="C30" s="7">
        <f t="shared" ca="1" si="2"/>
        <v>-151.19999999999999</v>
      </c>
      <c r="D30" s="5">
        <f t="shared" ca="1" si="3"/>
        <v>183.66614011099225</v>
      </c>
      <c r="E30" s="5">
        <f t="shared" ca="1" si="4"/>
        <v>-79.379997167213304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2.75">
      <c r="A31" s="7">
        <f t="shared" ca="1" si="1"/>
        <v>208.50000000000009</v>
      </c>
      <c r="B31" s="7">
        <f t="shared" ca="1" si="5"/>
        <v>3.5000000000000022</v>
      </c>
      <c r="C31" s="7">
        <f t="shared" ca="1" si="2"/>
        <v>-157.5</v>
      </c>
      <c r="D31" s="5">
        <f t="shared" ca="1" si="3"/>
        <v>188.14270237211323</v>
      </c>
      <c r="E31" s="5">
        <f t="shared" ca="1" si="4"/>
        <v>-80.302631422606694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2.75">
      <c r="A32" s="7">
        <f t="shared" ca="1" si="1"/>
        <v>216.8000000000001</v>
      </c>
      <c r="B32" s="7">
        <f t="shared" ca="1" si="5"/>
        <v>3.6000000000000023</v>
      </c>
      <c r="C32" s="7">
        <f t="shared" ca="1" si="2"/>
        <v>-163.80000000000001</v>
      </c>
      <c r="D32" s="5">
        <f t="shared" ca="1" si="3"/>
        <v>196.03978426839569</v>
      </c>
      <c r="E32" s="5">
        <f t="shared" ca="1" si="4"/>
        <v>-92.410818734890753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2.75">
      <c r="A33" s="7">
        <f t="shared" ca="1" si="1"/>
        <v>225.10000000000011</v>
      </c>
      <c r="B33" s="7">
        <f t="shared" ca="1" si="5"/>
        <v>3.7000000000000024</v>
      </c>
      <c r="C33" s="7">
        <f t="shared" ca="1" si="2"/>
        <v>-170.10000000000002</v>
      </c>
      <c r="D33" s="5">
        <f t="shared" ca="1" si="3"/>
        <v>202.4557609185745</v>
      </c>
      <c r="E33" s="5">
        <f t="shared" ca="1" si="4"/>
        <v>-98.345157649355528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2.75">
      <c r="A34" s="7">
        <f t="shared" ca="1" si="1"/>
        <v>233.40000000000012</v>
      </c>
      <c r="B34" s="7">
        <f t="shared" ca="1" si="5"/>
        <v>3.8000000000000025</v>
      </c>
      <c r="C34" s="7">
        <f t="shared" ca="1" si="2"/>
        <v>-176.40000000000003</v>
      </c>
      <c r="D34" s="5">
        <f t="shared" ca="1" si="3"/>
        <v>203.06804490000576</v>
      </c>
      <c r="E34" s="5">
        <f t="shared" ca="1" si="4"/>
        <v>-100.67995661668346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2.75">
      <c r="A35" s="7">
        <f t="shared" ca="1" si="1"/>
        <v>241.70000000000013</v>
      </c>
      <c r="B35" s="7">
        <f t="shared" ca="1" si="5"/>
        <v>3.9000000000000026</v>
      </c>
      <c r="C35" s="7">
        <f t="shared" ca="1" si="2"/>
        <v>-182.70000000000005</v>
      </c>
      <c r="D35" s="5">
        <f t="shared" ca="1" si="3"/>
        <v>213.97368708335262</v>
      </c>
      <c r="E35" s="5">
        <f t="shared" ca="1" si="4"/>
        <v>-111.6976302037783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2.75">
      <c r="A36" s="7">
        <f t="shared" ca="1" si="1"/>
        <v>250.00000000000014</v>
      </c>
      <c r="B36" s="7">
        <f t="shared" ca="1" si="5"/>
        <v>4.0000000000000027</v>
      </c>
      <c r="C36" s="7">
        <f t="shared" ca="1" si="2"/>
        <v>-189.00000000000006</v>
      </c>
      <c r="D36" s="5">
        <f t="shared" ca="1" si="3"/>
        <v>219.0547786125376</v>
      </c>
      <c r="E36" s="5">
        <f t="shared" ca="1" si="4"/>
        <v>-120.42739082865167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2.75">
      <c r="A37" s="7">
        <f t="shared" ca="1" si="1"/>
        <v>258.30000000000013</v>
      </c>
      <c r="B37" s="7">
        <f t="shared" ca="1" si="5"/>
        <v>4.1000000000000023</v>
      </c>
      <c r="C37" s="7">
        <f t="shared" ca="1" si="2"/>
        <v>-195.30000000000007</v>
      </c>
      <c r="D37" s="5">
        <f t="shared" ca="1" si="3"/>
        <v>222.98333829046879</v>
      </c>
      <c r="E37" s="5">
        <f t="shared" ca="1" si="4"/>
        <v>-123.36727919873253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2.75">
      <c r="A38" s="7">
        <f t="shared" ca="1" si="1"/>
        <v>266.60000000000014</v>
      </c>
      <c r="B38" s="7">
        <f t="shared" ca="1" si="5"/>
        <v>4.200000000000002</v>
      </c>
      <c r="C38" s="7">
        <f t="shared" ca="1" si="2"/>
        <v>-201.60000000000008</v>
      </c>
      <c r="D38" s="5">
        <f t="shared" ca="1" si="3"/>
        <v>221.7532233896257</v>
      </c>
      <c r="E38" s="5">
        <f t="shared" ca="1" si="4"/>
        <v>-136.68804707092031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2.75">
      <c r="A39" s="7">
        <f t="shared" ca="1" si="1"/>
        <v>274.90000000000015</v>
      </c>
      <c r="B39" s="7">
        <f t="shared" ca="1" si="5"/>
        <v>4.3000000000000016</v>
      </c>
      <c r="C39" s="7">
        <f t="shared" ca="1" si="2"/>
        <v>-207.90000000000009</v>
      </c>
      <c r="D39" s="5">
        <f t="shared" ca="1" si="3"/>
        <v>229.85870550310125</v>
      </c>
      <c r="E39" s="5">
        <f t="shared" ca="1" si="4"/>
        <v>-138.26668135992327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2.75">
      <c r="A40" s="7">
        <f t="shared" ca="1" si="1"/>
        <v>283.20000000000016</v>
      </c>
      <c r="B40" s="7">
        <f t="shared" ca="1" si="5"/>
        <v>4.4000000000000012</v>
      </c>
      <c r="C40" s="7">
        <f t="shared" ca="1" si="2"/>
        <v>-214.2000000000001</v>
      </c>
      <c r="D40" s="5">
        <f t="shared" ca="1" si="3"/>
        <v>237.4976908999098</v>
      </c>
      <c r="E40" s="5">
        <f t="shared" ca="1" si="4"/>
        <v>-147.65929938570122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2.75">
      <c r="A41" s="7">
        <f t="shared" ca="1" si="1"/>
        <v>291.50000000000017</v>
      </c>
      <c r="B41" s="7">
        <f t="shared" ca="1" si="5"/>
        <v>4.5000000000000009</v>
      </c>
      <c r="C41" s="7">
        <f t="shared" ca="1" si="2"/>
        <v>-220.50000000000011</v>
      </c>
      <c r="D41" s="5">
        <f t="shared" ca="1" si="3"/>
        <v>240.21557890740701</v>
      </c>
      <c r="E41" s="5">
        <f t="shared" ca="1" si="4"/>
        <v>-155.0779904008138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2.75">
      <c r="A42" s="7">
        <f t="shared" ca="1" si="1"/>
        <v>299.80000000000018</v>
      </c>
      <c r="B42" s="7">
        <f t="shared" ca="1" si="5"/>
        <v>4.6000000000000005</v>
      </c>
      <c r="C42" s="7">
        <f t="shared" ca="1" si="2"/>
        <v>-226.80000000000013</v>
      </c>
      <c r="D42" s="5">
        <f t="shared" ca="1" si="3"/>
        <v>238.43466060516351</v>
      </c>
      <c r="E42" s="5">
        <f t="shared" ca="1" si="4"/>
        <v>-166.3782752841216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2.75">
      <c r="A43" s="7">
        <f t="shared" ca="1" si="1"/>
        <v>308.10000000000019</v>
      </c>
      <c r="B43" s="7">
        <f t="shared" ca="1" si="5"/>
        <v>4.7</v>
      </c>
      <c r="C43" s="7">
        <f t="shared" ca="1" si="2"/>
        <v>-233.10000000000014</v>
      </c>
      <c r="D43" s="5">
        <f t="shared" ca="1" si="3"/>
        <v>249.54732871017339</v>
      </c>
      <c r="E43" s="5">
        <f t="shared" ca="1" si="4"/>
        <v>-180.43708840576772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2.75">
      <c r="A44" s="7">
        <f t="shared" ca="1" si="1"/>
        <v>316.4000000000002</v>
      </c>
      <c r="B44" s="7">
        <f t="shared" ca="1" si="5"/>
        <v>4.8</v>
      </c>
      <c r="C44" s="7">
        <f t="shared" ca="1" si="2"/>
        <v>-239.40000000000015</v>
      </c>
      <c r="D44" s="5">
        <f t="shared" ca="1" si="3"/>
        <v>245.72237994099089</v>
      </c>
      <c r="E44" s="5">
        <f t="shared" ca="1" si="4"/>
        <v>-183.91735696907406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2.75">
      <c r="A45" s="7">
        <f t="shared" ca="1" si="1"/>
        <v>324.70000000000022</v>
      </c>
      <c r="B45" s="7">
        <f t="shared" ca="1" si="5"/>
        <v>4.8999999999999995</v>
      </c>
      <c r="C45" s="7">
        <f t="shared" ca="1" si="2"/>
        <v>-245.70000000000016</v>
      </c>
      <c r="D45" s="5">
        <f t="shared" ca="1" si="3"/>
        <v>256.12667963992101</v>
      </c>
      <c r="E45" s="5">
        <f t="shared" ca="1" si="4"/>
        <v>-190.89037623141553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2.75">
      <c r="A46" s="7">
        <f t="shared" ca="1" si="1"/>
        <v>333.00000000000023</v>
      </c>
      <c r="B46" s="7">
        <f t="shared" ca="1" si="5"/>
        <v>4.9999999999999991</v>
      </c>
      <c r="C46" s="7">
        <f t="shared" ca="1" si="2"/>
        <v>-252.00000000000017</v>
      </c>
      <c r="D46" s="5">
        <f t="shared" ca="1" si="3"/>
        <v>261.5170303034069</v>
      </c>
      <c r="E46" s="5">
        <f t="shared" ca="1" si="4"/>
        <v>-203.65297911332902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2.75">
      <c r="A47" s="7">
        <f t="shared" ca="1" si="1"/>
        <v>341.30000000000024</v>
      </c>
      <c r="B47" s="7">
        <f t="shared" ca="1" si="5"/>
        <v>5.0999999999999988</v>
      </c>
      <c r="C47" s="7">
        <f t="shared" ca="1" si="2"/>
        <v>-258.30000000000018</v>
      </c>
      <c r="D47" s="5">
        <f t="shared" ca="1" si="3"/>
        <v>264.49048815531847</v>
      </c>
      <c r="E47" s="5">
        <f t="shared" ca="1" si="4"/>
        <v>-213.29404094702457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2.75">
      <c r="A48" s="7">
        <f t="shared" ca="1" si="1"/>
        <v>349.60000000000025</v>
      </c>
      <c r="B48" s="7">
        <f t="shared" ca="1" si="5"/>
        <v>5.1999999999999984</v>
      </c>
      <c r="C48" s="7">
        <f t="shared" ca="1" si="2"/>
        <v>-264.60000000000019</v>
      </c>
      <c r="D48" s="5">
        <f t="shared" ca="1" si="3"/>
        <v>265.42885253541442</v>
      </c>
      <c r="E48" s="5">
        <f t="shared" ca="1" si="4"/>
        <v>-219.56890454539638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2.75">
      <c r="A49" s="7">
        <f t="shared" ca="1" si="1"/>
        <v>357.90000000000026</v>
      </c>
      <c r="B49" s="7">
        <f t="shared" ca="1" si="5"/>
        <v>5.299999999999998</v>
      </c>
      <c r="C49" s="7">
        <f t="shared" ca="1" si="2"/>
        <v>-270.9000000000002</v>
      </c>
      <c r="D49" s="5">
        <f t="shared" ca="1" si="3"/>
        <v>260.68832446385107</v>
      </c>
      <c r="E49" s="5">
        <f t="shared" ca="1" si="4"/>
        <v>-229.49939808692145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2.75">
      <c r="A50" s="7">
        <f t="shared" ca="1" si="1"/>
        <v>366.20000000000027</v>
      </c>
      <c r="B50" s="7">
        <f t="shared" ca="1" si="5"/>
        <v>5.3999999999999977</v>
      </c>
      <c r="C50" s="7">
        <f t="shared" ca="1" si="2"/>
        <v>-277.20000000000022</v>
      </c>
      <c r="D50" s="5">
        <f t="shared" ca="1" si="3"/>
        <v>265.44199912155051</v>
      </c>
      <c r="E50" s="5">
        <f t="shared" ca="1" si="4"/>
        <v>-248.5420961392569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2.75">
      <c r="A51" s="7">
        <f t="shared" ca="1" si="1"/>
        <v>374.50000000000028</v>
      </c>
      <c r="B51" s="7">
        <f t="shared" ca="1" si="5"/>
        <v>5.4999999999999973</v>
      </c>
      <c r="C51" s="7">
        <f t="shared" ca="1" si="2"/>
        <v>-283.50000000000023</v>
      </c>
      <c r="D51" s="5">
        <f t="shared" ca="1" si="3"/>
        <v>270.94857546778178</v>
      </c>
      <c r="E51" s="5">
        <f t="shared" ca="1" si="4"/>
        <v>-248.49086114555746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2.75">
      <c r="A52" s="7">
        <f t="shared" ca="1" si="1"/>
        <v>382.8000000000003</v>
      </c>
      <c r="B52" s="7">
        <f t="shared" ca="1" si="5"/>
        <v>5.599999999999997</v>
      </c>
      <c r="C52" s="7">
        <f t="shared" ca="1" si="2"/>
        <v>-289.80000000000024</v>
      </c>
      <c r="D52" s="5">
        <f t="shared" ca="1" si="3"/>
        <v>268.84622272407881</v>
      </c>
      <c r="E52" s="5">
        <f t="shared" ca="1" si="4"/>
        <v>-269.02533392613844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>
      <c r="A53" s="7">
        <f t="shared" ca="1" si="1"/>
        <v>391.10000000000031</v>
      </c>
      <c r="B53" s="7">
        <f t="shared" ca="1" si="5"/>
        <v>5.6999999999999966</v>
      </c>
      <c r="C53" s="7">
        <f t="shared" ca="1" si="2"/>
        <v>-296.10000000000025</v>
      </c>
      <c r="D53" s="5">
        <f t="shared" ca="1" si="3"/>
        <v>267.4385056833828</v>
      </c>
      <c r="E53" s="5">
        <f t="shared" ca="1" si="4"/>
        <v>-269.5509282166957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2.75">
      <c r="A54" s="7">
        <f t="shared" ca="1" si="1"/>
        <v>399.40000000000032</v>
      </c>
      <c r="B54" s="7">
        <f t="shared" ca="1" si="5"/>
        <v>5.7999999999999963</v>
      </c>
      <c r="C54" s="7">
        <f t="shared" ca="1" si="2"/>
        <v>-302.40000000000026</v>
      </c>
      <c r="D54" s="5">
        <f t="shared" ca="1" si="3"/>
        <v>276.97642772245672</v>
      </c>
      <c r="E54" s="5">
        <f t="shared" ca="1" si="4"/>
        <v>-280.98694833404619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2.75">
      <c r="A55" s="7">
        <f t="shared" ca="1" si="1"/>
        <v>407.70000000000033</v>
      </c>
      <c r="B55" s="7">
        <f t="shared" ca="1" si="5"/>
        <v>5.8999999999999959</v>
      </c>
      <c r="C55" s="7">
        <f t="shared" ca="1" si="2"/>
        <v>-308.70000000000027</v>
      </c>
      <c r="D55" s="5">
        <f t="shared" ca="1" si="3"/>
        <v>278.00860678294464</v>
      </c>
      <c r="E55" s="5">
        <f t="shared" ca="1" si="4"/>
        <v>-297.90440281761715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2.75">
      <c r="A56" s="7">
        <f t="shared" ca="1" si="1"/>
        <v>416.00000000000034</v>
      </c>
      <c r="B56" s="7">
        <f t="shared" ca="1" si="5"/>
        <v>5.9999999999999956</v>
      </c>
      <c r="C56" s="7">
        <f t="shared" ca="1" si="2"/>
        <v>-315.00000000000028</v>
      </c>
      <c r="D56" s="5">
        <f t="shared" ca="1" si="3"/>
        <v>275.64940211731545</v>
      </c>
      <c r="E56" s="5">
        <f t="shared" ca="1" si="4"/>
        <v>-311.08121247323112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2.75">
      <c r="A57" s="7">
        <f t="shared" ca="1" si="1"/>
        <v>424.30000000000035</v>
      </c>
      <c r="B57" s="7">
        <f t="shared" ca="1" si="5"/>
        <v>6.0999999999999952</v>
      </c>
      <c r="C57" s="7">
        <f t="shared" ca="1" si="2"/>
        <v>-321.3000000000003</v>
      </c>
      <c r="D57" s="5">
        <f t="shared" ca="1" si="3"/>
        <v>274.8870092664576</v>
      </c>
      <c r="E57" s="5">
        <f t="shared" ca="1" si="4"/>
        <v>-322.22821807694243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2.75">
      <c r="A58" s="7">
        <f t="shared" ca="1" si="1"/>
        <v>432.60000000000036</v>
      </c>
      <c r="B58" s="7">
        <f t="shared" ca="1" si="5"/>
        <v>6.1999999999999948</v>
      </c>
      <c r="C58" s="7">
        <f t="shared" ca="1" si="2"/>
        <v>-327.60000000000031</v>
      </c>
      <c r="D58" s="5">
        <f t="shared" ca="1" si="3"/>
        <v>276.46938369936976</v>
      </c>
      <c r="E58" s="5">
        <f t="shared" ca="1" si="4"/>
        <v>-332.56513851820927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2.75">
      <c r="A59" s="7">
        <f t="shared" ca="1" si="1"/>
        <v>440.90000000000038</v>
      </c>
      <c r="B59" s="7">
        <f t="shared" ca="1" si="5"/>
        <v>6.2999999999999945</v>
      </c>
      <c r="C59" s="7">
        <f t="shared" ca="1" si="2"/>
        <v>-333.90000000000032</v>
      </c>
      <c r="D59" s="5">
        <f t="shared" ca="1" si="3"/>
        <v>279.04624619818992</v>
      </c>
      <c r="E59" s="5">
        <f t="shared" ca="1" si="4"/>
        <v>-340.2411898073733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2.75">
      <c r="A60" s="7">
        <f t="shared" ca="1" si="1"/>
        <v>449.20000000000039</v>
      </c>
      <c r="B60" s="7">
        <f t="shared" ca="1" si="5"/>
        <v>6.3999999999999941</v>
      </c>
      <c r="C60" s="7">
        <f t="shared" ca="1" si="2"/>
        <v>-340.20000000000033</v>
      </c>
      <c r="D60" s="5">
        <f t="shared" ca="1" si="3"/>
        <v>277.03833268660401</v>
      </c>
      <c r="E60" s="5">
        <f t="shared" ca="1" si="4"/>
        <v>-344.56649492244009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2.75">
      <c r="A61" s="7">
        <f t="shared" ca="1" si="1"/>
        <v>457.5000000000004</v>
      </c>
      <c r="B61" s="7">
        <f t="shared" ca="1" si="5"/>
        <v>6.4999999999999938</v>
      </c>
      <c r="C61" s="7">
        <f t="shared" ca="1" si="2"/>
        <v>-346.50000000000034</v>
      </c>
      <c r="D61" s="5">
        <f t="shared" ca="1" si="3"/>
        <v>267.15484513405806</v>
      </c>
      <c r="E61" s="5">
        <f t="shared" ca="1" si="4"/>
        <v>-355.28852517565542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2.75">
      <c r="A62" s="7">
        <f t="shared" ca="1" si="1"/>
        <v>465.80000000000041</v>
      </c>
      <c r="B62" s="7">
        <f t="shared" ca="1" si="5"/>
        <v>6.5999999999999934</v>
      </c>
      <c r="C62" s="7">
        <f t="shared" ca="1" si="2"/>
        <v>-352.80000000000035</v>
      </c>
      <c r="D62" s="5">
        <f t="shared" ca="1" si="3"/>
        <v>267.0242728798998</v>
      </c>
      <c r="E62" s="5">
        <f t="shared" ca="1" si="4"/>
        <v>-377.03968521265654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2.75">
      <c r="A63" s="7">
        <f t="shared" ca="1" si="1"/>
        <v>474.10000000000042</v>
      </c>
      <c r="B63" s="7">
        <f t="shared" ca="1" si="5"/>
        <v>6.6999999999999931</v>
      </c>
      <c r="C63" s="7">
        <f t="shared" ca="1" si="2"/>
        <v>-359.10000000000036</v>
      </c>
      <c r="D63" s="5">
        <f t="shared" ca="1" si="3"/>
        <v>275.246910010254</v>
      </c>
      <c r="E63" s="5">
        <f t="shared" ca="1" si="4"/>
        <v>-381.23866590133332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2.75">
      <c r="A64" s="7">
        <f t="shared" ca="1" si="1"/>
        <v>482.40000000000043</v>
      </c>
      <c r="B64" s="7">
        <f t="shared" ca="1" si="5"/>
        <v>6.7999999999999927</v>
      </c>
      <c r="C64" s="7">
        <f t="shared" ca="1" si="2"/>
        <v>-365.40000000000038</v>
      </c>
      <c r="D64" s="5">
        <f t="shared" ca="1" si="3"/>
        <v>260.40533722570956</v>
      </c>
      <c r="E64" s="5">
        <f t="shared" ca="1" si="4"/>
        <v>-391.38834112145389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2.75">
      <c r="A65" s="7">
        <f t="shared" ca="1" si="1"/>
        <v>490.70000000000044</v>
      </c>
      <c r="B65" s="7">
        <f t="shared" ca="1" si="5"/>
        <v>6.8999999999999924</v>
      </c>
      <c r="C65" s="7">
        <f t="shared" ca="1" si="2"/>
        <v>-371.70000000000039</v>
      </c>
      <c r="D65" s="5">
        <f t="shared" ca="1" si="3"/>
        <v>270.47662211526159</v>
      </c>
      <c r="E65" s="5">
        <f t="shared" ca="1" si="4"/>
        <v>-408.66481104926913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2.75">
      <c r="A66" s="7">
        <f t="shared" ca="1" si="1"/>
        <v>499.00000000000045</v>
      </c>
      <c r="B66" s="7">
        <f t="shared" ca="1" si="5"/>
        <v>6.999999999999992</v>
      </c>
      <c r="C66" s="7">
        <f t="shared" ca="1" si="2"/>
        <v>-378.0000000000004</v>
      </c>
      <c r="D66" s="5">
        <f t="shared" ca="1" si="3"/>
        <v>255.83534123674829</v>
      </c>
      <c r="E66" s="5">
        <f t="shared" ca="1" si="4"/>
        <v>-413.30943672719792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2.75">
      <c r="A67" s="7">
        <f t="shared" ca="1" si="1"/>
        <v>507.30000000000047</v>
      </c>
      <c r="B67" s="7">
        <f t="shared" ca="1" si="5"/>
        <v>7.0999999999999917</v>
      </c>
      <c r="C67" s="7">
        <f t="shared" ca="1" si="2"/>
        <v>-384.30000000000041</v>
      </c>
      <c r="D67" s="5">
        <f t="shared" ca="1" si="3"/>
        <v>266.44989063334759</v>
      </c>
      <c r="E67" s="5">
        <f t="shared" ca="1" si="4"/>
        <v>-427.99161505890822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2.75">
      <c r="A68" s="7">
        <f t="shared" ca="1" si="1"/>
        <v>515.60000000000048</v>
      </c>
      <c r="B68" s="7">
        <f t="shared" ca="1" si="5"/>
        <v>7.1999999999999913</v>
      </c>
      <c r="C68" s="7">
        <f t="shared" ca="1" si="2"/>
        <v>-390.60000000000042</v>
      </c>
      <c r="D68" s="5">
        <f t="shared" ca="1" si="3"/>
        <v>250.56430266031751</v>
      </c>
      <c r="E68" s="5">
        <f t="shared" ca="1" si="4"/>
        <v>-443.49474446229209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2.75">
      <c r="A69" s="7">
        <f t="shared" ca="1" si="1"/>
        <v>523.90000000000043</v>
      </c>
      <c r="B69" s="7">
        <f t="shared" ca="1" si="5"/>
        <v>7.2999999999999909</v>
      </c>
      <c r="C69" s="7">
        <f t="shared" ca="1" si="2"/>
        <v>-396.90000000000043</v>
      </c>
      <c r="D69" s="5">
        <f t="shared" ca="1" si="3"/>
        <v>252.40202614126588</v>
      </c>
      <c r="E69" s="5">
        <f t="shared" ca="1" si="4"/>
        <v>-443.20250862917629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2.75">
      <c r="A70" s="7">
        <f t="shared" ca="1" si="1"/>
        <v>532.20000000000039</v>
      </c>
      <c r="B70" s="7">
        <f t="shared" ca="1" si="5"/>
        <v>7.3999999999999906</v>
      </c>
      <c r="C70" s="7">
        <f t="shared" ca="1" si="2"/>
        <v>-403.20000000000044</v>
      </c>
      <c r="D70" s="5">
        <f t="shared" ca="1" si="3"/>
        <v>256.2731248754165</v>
      </c>
      <c r="E70" s="5">
        <f t="shared" ca="1" si="4"/>
        <v>-463.85446248897995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2.75">
      <c r="A71" s="7">
        <f t="shared" ref="A71:A134" ca="1" si="6">A70+a_inc</f>
        <v>540.50000000000034</v>
      </c>
      <c r="B71" s="7">
        <f t="shared" ca="1" si="5"/>
        <v>7.4999999999999902</v>
      </c>
      <c r="C71" s="7">
        <f t="shared" ref="C71:C134" ca="1" si="7">C70+t_inc</f>
        <v>-409.50000000000045</v>
      </c>
      <c r="D71" s="5">
        <f t="shared" ref="D71:D134" ca="1" si="8">(A71-B71)*COS(C71)+B71*COS((A71/B71-1)*C71)</f>
        <v>242.58094616224193</v>
      </c>
      <c r="E71" s="5">
        <f t="shared" ref="E71:E134" ca="1" si="9">(A71-B71)*SIN(C71)-B71*SIN((A71/B71-1)*C71)</f>
        <v>-480.36025577693079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.75">
      <c r="A72" s="7">
        <f t="shared" ca="1" si="6"/>
        <v>548.8000000000003</v>
      </c>
      <c r="B72" s="7">
        <f t="shared" ref="B72:B135" ca="1" si="10">B71+b_inc</f>
        <v>7.5999999999999899</v>
      </c>
      <c r="C72" s="7">
        <f t="shared" ca="1" si="7"/>
        <v>-415.80000000000047</v>
      </c>
      <c r="D72" s="5">
        <f t="shared" ca="1" si="8"/>
        <v>233.27708315032518</v>
      </c>
      <c r="E72" s="5">
        <f t="shared" ca="1" si="9"/>
        <v>-483.38157694043292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2.75">
      <c r="A73" s="7">
        <f t="shared" ca="1" si="6"/>
        <v>557.10000000000025</v>
      </c>
      <c r="B73" s="7">
        <f t="shared" ca="1" si="10"/>
        <v>7.6999999999999895</v>
      </c>
      <c r="C73" s="7">
        <f t="shared" ca="1" si="7"/>
        <v>-422.10000000000048</v>
      </c>
      <c r="D73" s="5">
        <f t="shared" ca="1" si="8"/>
        <v>234.33887334964635</v>
      </c>
      <c r="E73" s="5">
        <f t="shared" ca="1" si="9"/>
        <v>-488.58525899962535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.75">
      <c r="A74" s="7">
        <f t="shared" ca="1" si="6"/>
        <v>565.4000000000002</v>
      </c>
      <c r="B74" s="7">
        <f t="shared" ca="1" si="10"/>
        <v>7.7999999999999892</v>
      </c>
      <c r="C74" s="7">
        <f t="shared" ca="1" si="7"/>
        <v>-428.40000000000049</v>
      </c>
      <c r="D74" s="5">
        <f t="shared" ca="1" si="8"/>
        <v>236.20136797583186</v>
      </c>
      <c r="E74" s="5">
        <f t="shared" ca="1" si="9"/>
        <v>-501.51869253871172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2.75">
      <c r="A75" s="7">
        <f t="shared" ca="1" si="6"/>
        <v>573.70000000000016</v>
      </c>
      <c r="B75" s="7">
        <f t="shared" ca="1" si="10"/>
        <v>7.8999999999999888</v>
      </c>
      <c r="C75" s="7">
        <f t="shared" ca="1" si="7"/>
        <v>-434.7000000000005</v>
      </c>
      <c r="D75" s="5">
        <f t="shared" ca="1" si="8"/>
        <v>233.65715687472192</v>
      </c>
      <c r="E75" s="5">
        <f t="shared" ca="1" si="9"/>
        <v>-517.66642811005261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2.75">
      <c r="A76" s="7">
        <f t="shared" ca="1" si="6"/>
        <v>582.00000000000011</v>
      </c>
      <c r="B76" s="7">
        <f t="shared" ca="1" si="10"/>
        <v>7.9999999999999885</v>
      </c>
      <c r="C76" s="7">
        <f t="shared" ca="1" si="7"/>
        <v>-441.00000000000051</v>
      </c>
      <c r="D76" s="5">
        <f t="shared" ca="1" si="8"/>
        <v>227.68205053050249</v>
      </c>
      <c r="E76" s="5">
        <f t="shared" ca="1" si="9"/>
        <v>-532.97371099303246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2.75">
      <c r="A77" s="7">
        <f t="shared" ca="1" si="6"/>
        <v>590.30000000000007</v>
      </c>
      <c r="B77" s="7">
        <f t="shared" ca="1" si="10"/>
        <v>8.099999999999989</v>
      </c>
      <c r="C77" s="7">
        <f t="shared" ca="1" si="7"/>
        <v>-447.30000000000052</v>
      </c>
      <c r="D77" s="5">
        <f t="shared" ca="1" si="8"/>
        <v>220.59255726907827</v>
      </c>
      <c r="E77" s="5">
        <f t="shared" ca="1" si="9"/>
        <v>-546.42629195769632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2.75">
      <c r="A78" s="7">
        <f t="shared" ca="1" si="6"/>
        <v>598.6</v>
      </c>
      <c r="B78" s="7">
        <f t="shared" ca="1" si="10"/>
        <v>8.1999999999999886</v>
      </c>
      <c r="C78" s="7">
        <f t="shared" ca="1" si="7"/>
        <v>-453.60000000000053</v>
      </c>
      <c r="D78" s="5">
        <f t="shared" ca="1" si="8"/>
        <v>213.78848924459294</v>
      </c>
      <c r="E78" s="5">
        <f t="shared" ca="1" si="9"/>
        <v>-558.39113911036395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2.75">
      <c r="A79" s="7">
        <f t="shared" ca="1" si="6"/>
        <v>606.9</v>
      </c>
      <c r="B79" s="7">
        <f t="shared" ca="1" si="10"/>
        <v>8.2999999999999883</v>
      </c>
      <c r="C79" s="7">
        <f t="shared" ca="1" si="7"/>
        <v>-459.90000000000055</v>
      </c>
      <c r="D79" s="5">
        <f t="shared" ca="1" si="8"/>
        <v>207.70922179691664</v>
      </c>
      <c r="E79" s="5">
        <f t="shared" ca="1" si="9"/>
        <v>-569.17406039324669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2.75">
      <c r="A80" s="7">
        <f t="shared" ca="1" si="6"/>
        <v>615.19999999999993</v>
      </c>
      <c r="B80" s="7">
        <f t="shared" ca="1" si="10"/>
        <v>8.3999999999999879</v>
      </c>
      <c r="C80" s="7">
        <f t="shared" ca="1" si="7"/>
        <v>-466.20000000000056</v>
      </c>
      <c r="D80" s="5">
        <f t="shared" ca="1" si="8"/>
        <v>202.10089447531431</v>
      </c>
      <c r="E80" s="5">
        <f t="shared" ca="1" si="9"/>
        <v>-578.56995440690116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2.75">
      <c r="A81" s="7">
        <f t="shared" ca="1" si="6"/>
        <v>623.49999999999989</v>
      </c>
      <c r="B81" s="7">
        <f t="shared" ca="1" si="10"/>
        <v>8.4999999999999876</v>
      </c>
      <c r="C81" s="7">
        <f t="shared" ca="1" si="7"/>
        <v>-472.50000000000057</v>
      </c>
      <c r="D81" s="5">
        <f t="shared" ca="1" si="8"/>
        <v>195.92283906437376</v>
      </c>
      <c r="E81" s="5">
        <f t="shared" ca="1" si="9"/>
        <v>-586.13799478823876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2.75">
      <c r="A82" s="7">
        <f t="shared" ca="1" si="6"/>
        <v>631.79999999999984</v>
      </c>
      <c r="B82" s="7">
        <f t="shared" ca="1" si="10"/>
        <v>8.5999999999999872</v>
      </c>
      <c r="C82" s="7">
        <f t="shared" ca="1" si="7"/>
        <v>-478.80000000000058</v>
      </c>
      <c r="D82" s="5">
        <f t="shared" ca="1" si="8"/>
        <v>187.26321828898293</v>
      </c>
      <c r="E82" s="5">
        <f t="shared" ca="1" si="9"/>
        <v>-592.17850095915958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2.75">
      <c r="A83" s="7">
        <f t="shared" ca="1" si="6"/>
        <v>640.0999999999998</v>
      </c>
      <c r="B83" s="7">
        <f t="shared" ca="1" si="10"/>
        <v>8.6999999999999869</v>
      </c>
      <c r="C83" s="7">
        <f t="shared" ca="1" si="7"/>
        <v>-485.10000000000059</v>
      </c>
      <c r="D83" s="5">
        <f t="shared" ca="1" si="8"/>
        <v>174.38015081456189</v>
      </c>
      <c r="E83" s="5">
        <f t="shared" ca="1" si="9"/>
        <v>-599.09595403226751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2.75">
      <c r="A84" s="7">
        <f t="shared" ca="1" si="6"/>
        <v>648.39999999999975</v>
      </c>
      <c r="B84" s="7">
        <f t="shared" ca="1" si="10"/>
        <v>8.7999999999999865</v>
      </c>
      <c r="C84" s="7">
        <f t="shared" ca="1" si="7"/>
        <v>-491.4000000000006</v>
      </c>
      <c r="D84" s="5">
        <f t="shared" ca="1" si="8"/>
        <v>158.64403350929311</v>
      </c>
      <c r="E84" s="5">
        <f t="shared" ca="1" si="9"/>
        <v>-611.21725124663124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2.75">
      <c r="A85" s="7">
        <f t="shared" ca="1" si="6"/>
        <v>656.6999999999997</v>
      </c>
      <c r="B85" s="7">
        <f t="shared" ca="1" si="10"/>
        <v>8.8999999999999861</v>
      </c>
      <c r="C85" s="7">
        <f t="shared" ca="1" si="7"/>
        <v>-497.70000000000061</v>
      </c>
      <c r="D85" s="5">
        <f t="shared" ca="1" si="8"/>
        <v>146.70867783376937</v>
      </c>
      <c r="E85" s="5">
        <f t="shared" ca="1" si="9"/>
        <v>-630.13784873180816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2.75">
      <c r="A86" s="7">
        <f t="shared" ca="1" si="6"/>
        <v>664.99999999999966</v>
      </c>
      <c r="B86" s="7">
        <f t="shared" ca="1" si="10"/>
        <v>8.9999999999999858</v>
      </c>
      <c r="C86" s="7">
        <f t="shared" ca="1" si="7"/>
        <v>-504.00000000000063</v>
      </c>
      <c r="D86" s="5">
        <f t="shared" ca="1" si="8"/>
        <v>144.84614138594804</v>
      </c>
      <c r="E86" s="5">
        <f t="shared" ca="1" si="9"/>
        <v>-648.16922356738428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2.75">
      <c r="A87" s="7">
        <f t="shared" ca="1" si="6"/>
        <v>673.29999999999961</v>
      </c>
      <c r="B87" s="7">
        <f t="shared" ca="1" si="10"/>
        <v>9.0999999999999854</v>
      </c>
      <c r="C87" s="7">
        <f t="shared" ca="1" si="7"/>
        <v>-510.30000000000064</v>
      </c>
      <c r="D87" s="5">
        <f t="shared" ca="1" si="8"/>
        <v>145.95432522865784</v>
      </c>
      <c r="E87" s="5">
        <f t="shared" ca="1" si="9"/>
        <v>-653.56808477351285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2.75">
      <c r="A88" s="7">
        <f t="shared" ca="1" si="6"/>
        <v>681.59999999999957</v>
      </c>
      <c r="B88" s="7">
        <f t="shared" ca="1" si="10"/>
        <v>9.1999999999999851</v>
      </c>
      <c r="C88" s="7">
        <f t="shared" ca="1" si="7"/>
        <v>-516.60000000000059</v>
      </c>
      <c r="D88" s="5">
        <f t="shared" ca="1" si="8"/>
        <v>132.79122720752366</v>
      </c>
      <c r="E88" s="5">
        <f t="shared" ca="1" si="9"/>
        <v>-652.01424967295975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2.75">
      <c r="A89" s="7">
        <f t="shared" ca="1" si="6"/>
        <v>689.89999999999952</v>
      </c>
      <c r="B89" s="7">
        <f t="shared" ca="1" si="10"/>
        <v>9.2999999999999847</v>
      </c>
      <c r="C89" s="7">
        <f t="shared" ca="1" si="7"/>
        <v>-522.90000000000055</v>
      </c>
      <c r="D89" s="5">
        <f t="shared" ca="1" si="8"/>
        <v>110.26776064083883</v>
      </c>
      <c r="E89" s="5">
        <f t="shared" ca="1" si="9"/>
        <v>-666.08654352961912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2.75">
      <c r="A90" s="7">
        <f t="shared" ca="1" si="6"/>
        <v>698.19999999999948</v>
      </c>
      <c r="B90" s="7">
        <f t="shared" ca="1" si="10"/>
        <v>9.3999999999999844</v>
      </c>
      <c r="C90" s="7">
        <f t="shared" ca="1" si="7"/>
        <v>-529.2000000000005</v>
      </c>
      <c r="D90" s="5">
        <f t="shared" ca="1" si="8"/>
        <v>106.07690015345452</v>
      </c>
      <c r="E90" s="5">
        <f t="shared" ca="1" si="9"/>
        <v>-689.22917339512526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2.75">
      <c r="A91" s="7">
        <f t="shared" ca="1" si="6"/>
        <v>706.49999999999943</v>
      </c>
      <c r="B91" s="7">
        <f t="shared" ca="1" si="10"/>
        <v>9.499999999999984</v>
      </c>
      <c r="C91" s="7">
        <f t="shared" ca="1" si="7"/>
        <v>-535.50000000000045</v>
      </c>
      <c r="D91" s="5">
        <f t="shared" ca="1" si="8"/>
        <v>107.8246577326783</v>
      </c>
      <c r="E91" s="5">
        <f t="shared" ca="1" si="9"/>
        <v>-689.7276626576529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.75">
      <c r="A92" s="7">
        <f t="shared" ca="1" si="6"/>
        <v>714.79999999999939</v>
      </c>
      <c r="B92" s="7">
        <f t="shared" ca="1" si="10"/>
        <v>9.5999999999999837</v>
      </c>
      <c r="C92" s="7">
        <f t="shared" ca="1" si="7"/>
        <v>-541.80000000000041</v>
      </c>
      <c r="D92" s="5">
        <f t="shared" ca="1" si="8"/>
        <v>83.484902190758859</v>
      </c>
      <c r="E92" s="5">
        <f t="shared" ca="1" si="9"/>
        <v>-691.11264411230195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.75">
      <c r="A93" s="7">
        <f t="shared" ca="1" si="6"/>
        <v>723.09999999999934</v>
      </c>
      <c r="B93" s="7">
        <f t="shared" ca="1" si="10"/>
        <v>9.6999999999999833</v>
      </c>
      <c r="C93" s="7">
        <f t="shared" ca="1" si="7"/>
        <v>-548.10000000000036</v>
      </c>
      <c r="D93" s="5">
        <f t="shared" ca="1" si="8"/>
        <v>71.614636255804328</v>
      </c>
      <c r="E93" s="5">
        <f t="shared" ca="1" si="9"/>
        <v>-717.42242972861879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.75">
      <c r="A94" s="7">
        <f t="shared" ca="1" si="6"/>
        <v>731.3999999999993</v>
      </c>
      <c r="B94" s="7">
        <f t="shared" ca="1" si="10"/>
        <v>9.7999999999999829</v>
      </c>
      <c r="C94" s="7">
        <f t="shared" ca="1" si="7"/>
        <v>-554.40000000000032</v>
      </c>
      <c r="D94" s="5">
        <f t="shared" ca="1" si="8"/>
        <v>75.411433512534288</v>
      </c>
      <c r="E94" s="5">
        <f t="shared" ca="1" si="9"/>
        <v>-717.74702365287067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2.75">
      <c r="A95" s="7">
        <f t="shared" ca="1" si="6"/>
        <v>739.69999999999925</v>
      </c>
      <c r="B95" s="7">
        <f t="shared" ca="1" si="10"/>
        <v>9.8999999999999826</v>
      </c>
      <c r="C95" s="7">
        <f t="shared" ca="1" si="7"/>
        <v>-560.70000000000027</v>
      </c>
      <c r="D95" s="5">
        <f t="shared" ca="1" si="8"/>
        <v>46.699434798772742</v>
      </c>
      <c r="E95" s="5">
        <f t="shared" ca="1" si="9"/>
        <v>-721.28632980717759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2.75">
      <c r="A96" s="7">
        <f t="shared" ca="1" si="6"/>
        <v>747.9999999999992</v>
      </c>
      <c r="B96" s="7">
        <f t="shared" ca="1" si="10"/>
        <v>9.9999999999999822</v>
      </c>
      <c r="C96" s="7">
        <f t="shared" ca="1" si="7"/>
        <v>-567.00000000000023</v>
      </c>
      <c r="D96" s="5">
        <f t="shared" ca="1" si="8"/>
        <v>43.952550304504264</v>
      </c>
      <c r="E96" s="5">
        <f t="shared" ca="1" si="9"/>
        <v>-746.6589872406513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2.75">
      <c r="A97" s="7">
        <f t="shared" ca="1" si="6"/>
        <v>756.29999999999916</v>
      </c>
      <c r="B97" s="7">
        <f t="shared" ca="1" si="10"/>
        <v>10.099999999999982</v>
      </c>
      <c r="C97" s="7">
        <f t="shared" ca="1" si="7"/>
        <v>-573.30000000000018</v>
      </c>
      <c r="D97" s="5">
        <f t="shared" ca="1" si="8"/>
        <v>34.613502699792384</v>
      </c>
      <c r="E97" s="5">
        <f t="shared" ca="1" si="9"/>
        <v>-736.43586558249785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2.75">
      <c r="A98" s="7">
        <f t="shared" ca="1" si="6"/>
        <v>764.59999999999911</v>
      </c>
      <c r="B98" s="7">
        <f t="shared" ca="1" si="10"/>
        <v>10.199999999999982</v>
      </c>
      <c r="C98" s="7">
        <f t="shared" ca="1" si="7"/>
        <v>-579.60000000000014</v>
      </c>
      <c r="D98" s="5">
        <f t="shared" ca="1" si="8"/>
        <v>9.7981540868847361</v>
      </c>
      <c r="E98" s="5">
        <f t="shared" ca="1" si="9"/>
        <v>-760.26736483583318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2.75">
      <c r="A99" s="7">
        <f t="shared" ca="1" si="6"/>
        <v>772.89999999999907</v>
      </c>
      <c r="B99" s="7">
        <f t="shared" ca="1" si="10"/>
        <v>10.299999999999981</v>
      </c>
      <c r="C99" s="7">
        <f t="shared" ca="1" si="7"/>
        <v>-585.90000000000009</v>
      </c>
      <c r="D99" s="5">
        <f t="shared" ca="1" si="8"/>
        <v>15.360725794937446</v>
      </c>
      <c r="E99" s="5">
        <f t="shared" ca="1" si="9"/>
        <v>-760.11244185219607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2.75">
      <c r="A100" s="7">
        <f t="shared" ca="1" si="6"/>
        <v>781.19999999999902</v>
      </c>
      <c r="B100" s="7">
        <f t="shared" ca="1" si="10"/>
        <v>10.399999999999981</v>
      </c>
      <c r="C100" s="7">
        <f t="shared" ca="1" si="7"/>
        <v>-592.20000000000005</v>
      </c>
      <c r="D100" s="5">
        <f t="shared" ca="1" si="8"/>
        <v>-17.92316659014957</v>
      </c>
      <c r="E100" s="5">
        <f t="shared" ca="1" si="9"/>
        <v>-770.1374608457453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.75">
      <c r="A101" s="7">
        <f t="shared" ca="1" si="6"/>
        <v>789.49999999999898</v>
      </c>
      <c r="B101" s="7">
        <f t="shared" ca="1" si="10"/>
        <v>10.49999999999998</v>
      </c>
      <c r="C101" s="7">
        <f t="shared" ca="1" si="7"/>
        <v>-598.5</v>
      </c>
      <c r="D101" s="5">
        <f t="shared" ca="1" si="8"/>
        <v>-10.600552162148215</v>
      </c>
      <c r="E101" s="5">
        <f t="shared" ca="1" si="9"/>
        <v>-781.53083786126069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.75">
      <c r="A102" s="7">
        <f t="shared" ca="1" si="6"/>
        <v>797.79999999999893</v>
      </c>
      <c r="B102" s="7">
        <f t="shared" ca="1" si="10"/>
        <v>10.59999999999998</v>
      </c>
      <c r="C102" s="7">
        <f t="shared" ca="1" si="7"/>
        <v>-604.79999999999995</v>
      </c>
      <c r="D102" s="5">
        <f t="shared" ca="1" si="8"/>
        <v>-43.962171648341723</v>
      </c>
      <c r="E102" s="5">
        <f t="shared" ca="1" si="9"/>
        <v>-782.41182182701209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.75">
      <c r="A103" s="7">
        <f t="shared" ca="1" si="6"/>
        <v>806.09999999999889</v>
      </c>
      <c r="B103" s="7">
        <f t="shared" ca="1" si="10"/>
        <v>10.69999999999998</v>
      </c>
      <c r="C103" s="7">
        <f t="shared" ca="1" si="7"/>
        <v>-611.09999999999991</v>
      </c>
      <c r="D103" s="5">
        <f t="shared" ca="1" si="8"/>
        <v>-38.133536878912878</v>
      </c>
      <c r="E103" s="5">
        <f t="shared" ca="1" si="9"/>
        <v>-798.37966812806121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.75">
      <c r="A104" s="7">
        <f t="shared" ca="1" si="6"/>
        <v>814.39999999999884</v>
      </c>
      <c r="B104" s="7">
        <f t="shared" ca="1" si="10"/>
        <v>10.799999999999979</v>
      </c>
      <c r="C104" s="7">
        <f t="shared" ca="1" si="7"/>
        <v>-617.39999999999986</v>
      </c>
      <c r="D104" s="5">
        <f t="shared" ca="1" si="8"/>
        <v>-71.896344342819987</v>
      </c>
      <c r="E104" s="5">
        <f t="shared" ca="1" si="9"/>
        <v>-797.25001680439698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.75">
      <c r="A105" s="7">
        <f t="shared" ca="1" si="6"/>
        <v>822.69999999999879</v>
      </c>
      <c r="B105" s="7">
        <f t="shared" ca="1" si="10"/>
        <v>10.899999999999979</v>
      </c>
      <c r="C105" s="7">
        <f t="shared" ca="1" si="7"/>
        <v>-623.69999999999982</v>
      </c>
      <c r="D105" s="5">
        <f t="shared" ca="1" si="8"/>
        <v>-65.505238389510311</v>
      </c>
      <c r="E105" s="5">
        <f t="shared" ca="1" si="9"/>
        <v>-810.86041878243805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.75">
      <c r="A106" s="7">
        <f t="shared" ca="1" si="6"/>
        <v>830.99999999999875</v>
      </c>
      <c r="B106" s="7">
        <f t="shared" ca="1" si="10"/>
        <v>10.999999999999979</v>
      </c>
      <c r="C106" s="7">
        <f t="shared" ca="1" si="7"/>
        <v>-629.99999999999977</v>
      </c>
      <c r="D106" s="5">
        <f t="shared" ca="1" si="8"/>
        <v>-101.56096700060226</v>
      </c>
      <c r="E106" s="5">
        <f t="shared" ca="1" si="9"/>
        <v>-814.6289351884933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.75">
      <c r="A107" s="7">
        <f t="shared" ca="1" si="6"/>
        <v>839.2999999999987</v>
      </c>
      <c r="B107" s="7">
        <f t="shared" ca="1" si="10"/>
        <v>11.099999999999978</v>
      </c>
      <c r="C107" s="7">
        <f t="shared" ca="1" si="7"/>
        <v>-636.29999999999973</v>
      </c>
      <c r="D107" s="5">
        <f t="shared" ca="1" si="8"/>
        <v>-94.564679817774817</v>
      </c>
      <c r="E107" s="5">
        <f t="shared" ca="1" si="9"/>
        <v>-818.65489297620741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.75">
      <c r="A108" s="7">
        <f t="shared" ca="1" si="6"/>
        <v>847.59999999999866</v>
      </c>
      <c r="B108" s="7">
        <f t="shared" ca="1" si="10"/>
        <v>11.199999999999978</v>
      </c>
      <c r="C108" s="7">
        <f t="shared" ca="1" si="7"/>
        <v>-642.59999999999968</v>
      </c>
      <c r="D108" s="5">
        <f t="shared" ca="1" si="8"/>
        <v>-129.37703310108469</v>
      </c>
      <c r="E108" s="5">
        <f t="shared" ca="1" si="9"/>
        <v>-834.23463417515643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.75">
      <c r="A109" s="7">
        <f t="shared" ca="1" si="6"/>
        <v>855.89999999999861</v>
      </c>
      <c r="B109" s="7">
        <f t="shared" ca="1" si="10"/>
        <v>11.299999999999978</v>
      </c>
      <c r="C109" s="7">
        <f t="shared" ca="1" si="7"/>
        <v>-648.89999999999964</v>
      </c>
      <c r="D109" s="5">
        <f t="shared" ca="1" si="8"/>
        <v>-129.97466367616283</v>
      </c>
      <c r="E109" s="5">
        <f t="shared" ca="1" si="9"/>
        <v>-823.79954757253711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.75">
      <c r="A110" s="7">
        <f t="shared" ca="1" si="6"/>
        <v>864.19999999999857</v>
      </c>
      <c r="B110" s="7">
        <f t="shared" ca="1" si="10"/>
        <v>11.399999999999977</v>
      </c>
      <c r="C110" s="7">
        <f t="shared" ca="1" si="7"/>
        <v>-655.19999999999959</v>
      </c>
      <c r="D110" s="5">
        <f t="shared" ca="1" si="8"/>
        <v>-150.93951694314669</v>
      </c>
      <c r="E110" s="5">
        <f t="shared" ca="1" si="9"/>
        <v>-850.73588294119816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.75">
      <c r="A111" s="7">
        <f t="shared" ca="1" si="6"/>
        <v>872.49999999999852</v>
      </c>
      <c r="B111" s="7">
        <f t="shared" ca="1" si="10"/>
        <v>11.499999999999977</v>
      </c>
      <c r="C111" s="7">
        <f t="shared" ca="1" si="7"/>
        <v>-661.49999999999955</v>
      </c>
      <c r="D111" s="5">
        <f t="shared" ca="1" si="8"/>
        <v>-172.92109792911364</v>
      </c>
      <c r="E111" s="5">
        <f t="shared" ca="1" si="9"/>
        <v>-835.10502534066006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.75">
      <c r="A112" s="7">
        <f t="shared" ca="1" si="6"/>
        <v>880.79999999999848</v>
      </c>
      <c r="B112" s="7">
        <f t="shared" ca="1" si="10"/>
        <v>11.599999999999977</v>
      </c>
      <c r="C112" s="7">
        <f t="shared" ca="1" si="7"/>
        <v>-667.7999999999995</v>
      </c>
      <c r="D112" s="5">
        <f t="shared" ca="1" si="8"/>
        <v>-171.59577172306373</v>
      </c>
      <c r="E112" s="5">
        <f t="shared" ca="1" si="9"/>
        <v>-853.72136267768826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.75">
      <c r="A113" s="7">
        <f t="shared" ca="1" si="6"/>
        <v>889.09999999999843</v>
      </c>
      <c r="B113" s="7">
        <f t="shared" ca="1" si="10"/>
        <v>11.699999999999976</v>
      </c>
      <c r="C113" s="7">
        <f t="shared" ca="1" si="7"/>
        <v>-674.09999999999945</v>
      </c>
      <c r="D113" s="5">
        <f t="shared" ca="1" si="8"/>
        <v>-209.54335991554041</v>
      </c>
      <c r="E113" s="5">
        <f t="shared" ca="1" si="9"/>
        <v>-858.86125020867314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.75">
      <c r="A114" s="7">
        <f t="shared" ca="1" si="6"/>
        <v>897.39999999999839</v>
      </c>
      <c r="B114" s="7">
        <f t="shared" ca="1" si="10"/>
        <v>11.799999999999976</v>
      </c>
      <c r="C114" s="7">
        <f t="shared" ca="1" si="7"/>
        <v>-680.39999999999941</v>
      </c>
      <c r="D114" s="5">
        <f t="shared" ca="1" si="8"/>
        <v>-210.14728615407529</v>
      </c>
      <c r="E114" s="5">
        <f t="shared" ca="1" si="9"/>
        <v>-848.34390308674142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.75">
      <c r="A115" s="7">
        <f t="shared" ca="1" si="6"/>
        <v>905.69999999999834</v>
      </c>
      <c r="B115" s="7">
        <f t="shared" ca="1" si="10"/>
        <v>11.899999999999975</v>
      </c>
      <c r="C115" s="7">
        <f t="shared" ca="1" si="7"/>
        <v>-686.69999999999936</v>
      </c>
      <c r="D115" s="5">
        <f t="shared" ca="1" si="8"/>
        <v>-226.65499735777723</v>
      </c>
      <c r="E115" s="5">
        <f t="shared" ca="1" si="9"/>
        <v>-874.16138857744727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.75">
      <c r="A116" s="7">
        <f t="shared" ca="1" si="6"/>
        <v>913.99999999999829</v>
      </c>
      <c r="B116" s="7">
        <f t="shared" ca="1" si="10"/>
        <v>11.999999999999975</v>
      </c>
      <c r="C116" s="7">
        <f t="shared" ca="1" si="7"/>
        <v>-692.99999999999932</v>
      </c>
      <c r="D116" s="5">
        <f t="shared" ca="1" si="8"/>
        <v>-259.88309591432318</v>
      </c>
      <c r="E116" s="5">
        <f t="shared" ca="1" si="9"/>
        <v>-864.22243750687664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.75">
      <c r="A117" s="7">
        <f t="shared" ca="1" si="6"/>
        <v>922.29999999999825</v>
      </c>
      <c r="B117" s="7">
        <f t="shared" ca="1" si="10"/>
        <v>12.099999999999975</v>
      </c>
      <c r="C117" s="7">
        <f t="shared" ca="1" si="7"/>
        <v>-699.29999999999927</v>
      </c>
      <c r="D117" s="5">
        <f t="shared" ca="1" si="8"/>
        <v>-256.04544363502686</v>
      </c>
      <c r="E117" s="5">
        <f t="shared" ca="1" si="9"/>
        <v>-862.7824550017923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.75">
      <c r="A118" s="7">
        <f t="shared" ca="1" si="6"/>
        <v>930.5999999999982</v>
      </c>
      <c r="B118" s="7">
        <f t="shared" ca="1" si="10"/>
        <v>12.199999999999974</v>
      </c>
      <c r="C118" s="7">
        <f t="shared" ca="1" si="7"/>
        <v>-705.59999999999923</v>
      </c>
      <c r="D118" s="5">
        <f t="shared" ca="1" si="8"/>
        <v>-280.30533543476594</v>
      </c>
      <c r="E118" s="5">
        <f t="shared" ca="1" si="9"/>
        <v>-885.96896596640943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.75">
      <c r="A119" s="7">
        <f t="shared" ca="1" si="6"/>
        <v>938.89999999999816</v>
      </c>
      <c r="B119" s="7">
        <f t="shared" ca="1" si="10"/>
        <v>12.299999999999974</v>
      </c>
      <c r="C119" s="7">
        <f t="shared" ca="1" si="7"/>
        <v>-711.89999999999918</v>
      </c>
      <c r="D119" s="5">
        <f t="shared" ca="1" si="8"/>
        <v>-311.25649394509765</v>
      </c>
      <c r="E119" s="5">
        <f t="shared" ca="1" si="9"/>
        <v>-872.85894519517319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.75">
      <c r="A120" s="7">
        <f t="shared" ca="1" si="6"/>
        <v>947.19999999999811</v>
      </c>
      <c r="B120" s="7">
        <f t="shared" ca="1" si="10"/>
        <v>12.399999999999974</v>
      </c>
      <c r="C120" s="7">
        <f t="shared" ca="1" si="7"/>
        <v>-718.19999999999914</v>
      </c>
      <c r="D120" s="5">
        <f t="shared" ca="1" si="8"/>
        <v>-308.50139626088094</v>
      </c>
      <c r="E120" s="5">
        <f t="shared" ca="1" si="9"/>
        <v>-870.43655259205264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.75">
      <c r="A121" s="7">
        <f t="shared" ca="1" si="6"/>
        <v>955.49999999999807</v>
      </c>
      <c r="B121" s="7">
        <f t="shared" ca="1" si="10"/>
        <v>12.499999999999973</v>
      </c>
      <c r="C121" s="7">
        <f t="shared" ca="1" si="7"/>
        <v>-724.49999999999909</v>
      </c>
      <c r="D121" s="5">
        <f t="shared" ca="1" si="8"/>
        <v>-329.62908736877341</v>
      </c>
      <c r="E121" s="5">
        <f t="shared" ca="1" si="9"/>
        <v>-892.99022923712528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.75">
      <c r="A122" s="7">
        <f t="shared" ca="1" si="6"/>
        <v>963.79999999999802</v>
      </c>
      <c r="B122" s="7">
        <f t="shared" ca="1" si="10"/>
        <v>12.599999999999973</v>
      </c>
      <c r="C122" s="7">
        <f t="shared" ca="1" si="7"/>
        <v>-730.79999999999905</v>
      </c>
      <c r="D122" s="5">
        <f t="shared" ca="1" si="8"/>
        <v>-365.10902898437786</v>
      </c>
      <c r="E122" s="5">
        <f t="shared" ca="1" si="9"/>
        <v>-884.59893934401282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.75">
      <c r="A123" s="7">
        <f t="shared" ca="1" si="6"/>
        <v>972.09999999999798</v>
      </c>
      <c r="B123" s="7">
        <f t="shared" ca="1" si="10"/>
        <v>12.699999999999973</v>
      </c>
      <c r="C123" s="7">
        <f t="shared" ca="1" si="7"/>
        <v>-737.099999999999</v>
      </c>
      <c r="D123" s="5">
        <f t="shared" ca="1" si="8"/>
        <v>-368.16769974559782</v>
      </c>
      <c r="E123" s="5">
        <f t="shared" ca="1" si="9"/>
        <v>-872.48190571831776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.75">
      <c r="A124" s="7">
        <f t="shared" ca="1" si="6"/>
        <v>980.39999999999793</v>
      </c>
      <c r="B124" s="7">
        <f t="shared" ca="1" si="10"/>
        <v>12.799999999999972</v>
      </c>
      <c r="C124" s="7">
        <f t="shared" ca="1" si="7"/>
        <v>-743.39999999999895</v>
      </c>
      <c r="D124" s="5">
        <f t="shared" ca="1" si="8"/>
        <v>-376.94368754403757</v>
      </c>
      <c r="E124" s="5">
        <f t="shared" ca="1" si="9"/>
        <v>-891.2822383332342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.75">
      <c r="A125" s="7">
        <f t="shared" ca="1" si="6"/>
        <v>988.69999999999789</v>
      </c>
      <c r="B125" s="7">
        <f t="shared" ca="1" si="10"/>
        <v>12.899999999999972</v>
      </c>
      <c r="C125" s="7">
        <f t="shared" ca="1" si="7"/>
        <v>-749.69999999999891</v>
      </c>
      <c r="D125" s="5">
        <f t="shared" ca="1" si="8"/>
        <v>-414.14448604008589</v>
      </c>
      <c r="E125" s="5">
        <f t="shared" ca="1" si="9"/>
        <v>-897.59239014652519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.75">
      <c r="A126" s="7">
        <f t="shared" ca="1" si="6"/>
        <v>996.99999999999784</v>
      </c>
      <c r="B126" s="7">
        <f t="shared" ca="1" si="10"/>
        <v>12.999999999999972</v>
      </c>
      <c r="C126" s="7">
        <f t="shared" ca="1" si="7"/>
        <v>-755.99999999999886</v>
      </c>
      <c r="D126" s="5">
        <f t="shared" ca="1" si="8"/>
        <v>-435.04217396088762</v>
      </c>
      <c r="E126" s="5">
        <f t="shared" ca="1" si="9"/>
        <v>-878.70779057431764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.75">
      <c r="A127" s="7">
        <f t="shared" ca="1" si="6"/>
        <v>1005.2999999999978</v>
      </c>
      <c r="B127" s="7">
        <f t="shared" ca="1" si="10"/>
        <v>13.099999999999971</v>
      </c>
      <c r="C127" s="7">
        <f t="shared" ca="1" si="7"/>
        <v>-762.29999999999882</v>
      </c>
      <c r="D127" s="5">
        <f t="shared" ca="1" si="8"/>
        <v>-434.36105814853761</v>
      </c>
      <c r="E127" s="5">
        <f t="shared" ca="1" si="9"/>
        <v>-878.35348687234728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.75">
      <c r="A128" s="7">
        <f t="shared" ca="1" si="6"/>
        <v>1013.5999999999977</v>
      </c>
      <c r="B128" s="7">
        <f t="shared" ca="1" si="10"/>
        <v>13.199999999999971</v>
      </c>
      <c r="C128" s="7">
        <f t="shared" ca="1" si="7"/>
        <v>-768.59999999999877</v>
      </c>
      <c r="D128" s="5">
        <f t="shared" ca="1" si="8"/>
        <v>-453.75477924192631</v>
      </c>
      <c r="E128" s="5">
        <f t="shared" ca="1" si="9"/>
        <v>-896.96789118694619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.75">
      <c r="A129" s="7">
        <f t="shared" ca="1" si="6"/>
        <v>1021.8999999999977</v>
      </c>
      <c r="B129" s="7">
        <f t="shared" ca="1" si="10"/>
        <v>13.299999999999971</v>
      </c>
      <c r="C129" s="7">
        <f t="shared" ca="1" si="7"/>
        <v>-774.89999999999873</v>
      </c>
      <c r="D129" s="5">
        <f t="shared" ca="1" si="8"/>
        <v>-491.16195622027806</v>
      </c>
      <c r="E129" s="5">
        <f t="shared" ca="1" si="9"/>
        <v>-895.25276010496259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.75">
      <c r="A130" s="7">
        <f t="shared" ca="1" si="6"/>
        <v>1030.1999999999978</v>
      </c>
      <c r="B130" s="7">
        <f t="shared" ca="1" si="10"/>
        <v>13.39999999999997</v>
      </c>
      <c r="C130" s="7">
        <f t="shared" ca="1" si="7"/>
        <v>-781.19999999999868</v>
      </c>
      <c r="D130" s="5">
        <f t="shared" ca="1" si="8"/>
        <v>-509.5613000418752</v>
      </c>
      <c r="E130" s="5">
        <f t="shared" ca="1" si="9"/>
        <v>-875.78820732642657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.75">
      <c r="A131" s="7">
        <f t="shared" ca="1" si="6"/>
        <v>1038.4999999999977</v>
      </c>
      <c r="B131" s="7">
        <f t="shared" ca="1" si="10"/>
        <v>13.49999999999997</v>
      </c>
      <c r="C131" s="7">
        <f t="shared" ca="1" si="7"/>
        <v>-787.49999999999864</v>
      </c>
      <c r="D131" s="5">
        <f t="shared" ca="1" si="8"/>
        <v>-510.44087121835679</v>
      </c>
      <c r="E131" s="5">
        <f t="shared" ca="1" si="9"/>
        <v>-873.47343690604964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.75">
      <c r="A132" s="7">
        <f t="shared" ca="1" si="6"/>
        <v>1046.7999999999977</v>
      </c>
      <c r="B132" s="7">
        <f t="shared" ca="1" si="10"/>
        <v>13.599999999999969</v>
      </c>
      <c r="C132" s="7">
        <f t="shared" ca="1" si="7"/>
        <v>-793.79999999999859</v>
      </c>
      <c r="D132" s="5">
        <f t="shared" ca="1" si="8"/>
        <v>-526.62450936576568</v>
      </c>
      <c r="E132" s="5">
        <f t="shared" ca="1" si="9"/>
        <v>-889.20466323628489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.75">
      <c r="A133" s="7">
        <f t="shared" ca="1" si="6"/>
        <v>1055.0999999999976</v>
      </c>
      <c r="B133" s="7">
        <f t="shared" ca="1" si="10"/>
        <v>13.699999999999969</v>
      </c>
      <c r="C133" s="7">
        <f t="shared" ca="1" si="7"/>
        <v>-800.09999999999854</v>
      </c>
      <c r="D133" s="5">
        <f t="shared" ca="1" si="8"/>
        <v>-562.40720463889704</v>
      </c>
      <c r="E133" s="5">
        <f t="shared" ca="1" si="9"/>
        <v>-892.4477258685896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.75">
      <c r="A134" s="7">
        <f t="shared" ca="1" si="6"/>
        <v>1063.3999999999976</v>
      </c>
      <c r="B134" s="7">
        <f t="shared" ca="1" si="10"/>
        <v>13.799999999999969</v>
      </c>
      <c r="C134" s="7">
        <f t="shared" ca="1" si="7"/>
        <v>-806.3999999999985</v>
      </c>
      <c r="D134" s="5">
        <f t="shared" ca="1" si="8"/>
        <v>-590.11980515323751</v>
      </c>
      <c r="E134" s="5">
        <f t="shared" ca="1" si="9"/>
        <v>-874.82225311352454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.75">
      <c r="A135" s="7">
        <f t="shared" ref="A135:A198" ca="1" si="11">A134+a_inc</f>
        <v>1071.6999999999975</v>
      </c>
      <c r="B135" s="7">
        <f t="shared" ca="1" si="10"/>
        <v>13.899999999999968</v>
      </c>
      <c r="C135" s="7">
        <f t="shared" ref="C135:C198" ca="1" si="12">C134+t_inc</f>
        <v>-812.69999999999845</v>
      </c>
      <c r="D135" s="5">
        <f t="shared" ref="D135:D198" ca="1" si="13">(A135-B135)*COS(C135)+B135*COS((A135/B135-1)*C135)</f>
        <v>-597.05473460810208</v>
      </c>
      <c r="E135" s="5">
        <f t="shared" ref="E135:E198" ca="1" si="14">(A135-B135)*SIN(C135)-B135*SIN((A135/B135-1)*C135)</f>
        <v>-860.21208188183937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.75">
      <c r="A136" s="7">
        <f t="shared" ca="1" si="11"/>
        <v>1079.9999999999975</v>
      </c>
      <c r="B136" s="7">
        <f t="shared" ref="B136:B199" ca="1" si="15">B135+b_inc</f>
        <v>13.999999999999968</v>
      </c>
      <c r="C136" s="7">
        <f t="shared" ca="1" si="12"/>
        <v>-818.99999999999841</v>
      </c>
      <c r="D136" s="5">
        <f t="shared" ca="1" si="13"/>
        <v>-602.16598246466617</v>
      </c>
      <c r="E136" s="5">
        <f t="shared" ca="1" si="14"/>
        <v>-865.34198769283148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.75">
      <c r="A137" s="7">
        <f t="shared" ca="1" si="11"/>
        <v>1088.2999999999975</v>
      </c>
      <c r="B137" s="7">
        <f t="shared" ca="1" si="15"/>
        <v>14.099999999999968</v>
      </c>
      <c r="C137" s="7">
        <f t="shared" ca="1" si="12"/>
        <v>-825.29999999999836</v>
      </c>
      <c r="D137" s="5">
        <f t="shared" ca="1" si="13"/>
        <v>-625.25155221885268</v>
      </c>
      <c r="E137" s="5">
        <f t="shared" ca="1" si="14"/>
        <v>-877.37637595983074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.75">
      <c r="A138" s="7">
        <f t="shared" ca="1" si="11"/>
        <v>1096.5999999999974</v>
      </c>
      <c r="B138" s="7">
        <f t="shared" ca="1" si="15"/>
        <v>14.199999999999967</v>
      </c>
      <c r="C138" s="7">
        <f t="shared" ca="1" si="12"/>
        <v>-831.59999999999832</v>
      </c>
      <c r="D138" s="5">
        <f t="shared" ca="1" si="13"/>
        <v>-660.56462676824481</v>
      </c>
      <c r="E138" s="5">
        <f t="shared" ca="1" si="14"/>
        <v>-875.07966631174452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.75">
      <c r="A139" s="7">
        <f t="shared" ca="1" si="11"/>
        <v>1104.8999999999974</v>
      </c>
      <c r="B139" s="7">
        <f t="shared" ca="1" si="15"/>
        <v>14.299999999999967</v>
      </c>
      <c r="C139" s="7">
        <f t="shared" ca="1" si="12"/>
        <v>-837.89999999999827</v>
      </c>
      <c r="D139" s="5">
        <f t="shared" ca="1" si="13"/>
        <v>-687.70047083705788</v>
      </c>
      <c r="E139" s="5">
        <f t="shared" ca="1" si="14"/>
        <v>-856.72984281781555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.75">
      <c r="A140" s="7">
        <f t="shared" ca="1" si="11"/>
        <v>1113.1999999999973</v>
      </c>
      <c r="B140" s="7">
        <f t="shared" ca="1" si="15"/>
        <v>14.399999999999967</v>
      </c>
      <c r="C140" s="7">
        <f t="shared" ca="1" si="12"/>
        <v>-844.19999999999823</v>
      </c>
      <c r="D140" s="5">
        <f t="shared" ca="1" si="13"/>
        <v>-698.06189951892793</v>
      </c>
      <c r="E140" s="5">
        <f t="shared" ca="1" si="14"/>
        <v>-839.29587754958607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.75">
      <c r="A141" s="7">
        <f t="shared" ca="1" si="11"/>
        <v>1121.4999999999973</v>
      </c>
      <c r="B141" s="7">
        <f t="shared" ca="1" si="15"/>
        <v>14.499999999999966</v>
      </c>
      <c r="C141" s="7">
        <f t="shared" ca="1" si="12"/>
        <v>-850.49999999999818</v>
      </c>
      <c r="D141" s="5">
        <f t="shared" ca="1" si="13"/>
        <v>-702.77045863060243</v>
      </c>
      <c r="E141" s="5">
        <f t="shared" ca="1" si="14"/>
        <v>-836.47301610557929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.75">
      <c r="A142" s="7">
        <f t="shared" ca="1" si="11"/>
        <v>1129.7999999999972</v>
      </c>
      <c r="B142" s="7">
        <f t="shared" ca="1" si="15"/>
        <v>14.599999999999966</v>
      </c>
      <c r="C142" s="7">
        <f t="shared" ca="1" si="12"/>
        <v>-856.79999999999814</v>
      </c>
      <c r="D142" s="5">
        <f t="shared" ca="1" si="13"/>
        <v>-717.74789937394462</v>
      </c>
      <c r="E142" s="5">
        <f t="shared" ca="1" si="14"/>
        <v>-844.56940585676739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.75">
      <c r="A143" s="7">
        <f t="shared" ca="1" si="11"/>
        <v>1138.0999999999972</v>
      </c>
      <c r="B143" s="7">
        <f t="shared" ca="1" si="15"/>
        <v>14.699999999999966</v>
      </c>
      <c r="C143" s="7">
        <f t="shared" ca="1" si="12"/>
        <v>-863.09999999999809</v>
      </c>
      <c r="D143" s="5">
        <f t="shared" ca="1" si="13"/>
        <v>-746.89191223764885</v>
      </c>
      <c r="E143" s="5">
        <f t="shared" ca="1" si="14"/>
        <v>-848.96922638448405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.75">
      <c r="A144" s="7">
        <f t="shared" ca="1" si="11"/>
        <v>1146.3999999999971</v>
      </c>
      <c r="B144" s="7">
        <f t="shared" ca="1" si="15"/>
        <v>14.799999999999965</v>
      </c>
      <c r="C144" s="7">
        <f t="shared" ca="1" si="12"/>
        <v>-869.39999999999804</v>
      </c>
      <c r="D144" s="5">
        <f t="shared" ca="1" si="13"/>
        <v>-780.29363924477434</v>
      </c>
      <c r="E144" s="5">
        <f t="shared" ca="1" si="14"/>
        <v>-839.81146524295627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.75">
      <c r="A145" s="7">
        <f t="shared" ca="1" si="11"/>
        <v>1154.6999999999971</v>
      </c>
      <c r="B145" s="7">
        <f t="shared" ca="1" si="15"/>
        <v>14.899999999999965</v>
      </c>
      <c r="C145" s="7">
        <f t="shared" ca="1" si="12"/>
        <v>-875.699999999998</v>
      </c>
      <c r="D145" s="5">
        <f t="shared" ca="1" si="13"/>
        <v>-805.40657993187426</v>
      </c>
      <c r="E145" s="5">
        <f t="shared" ca="1" si="14"/>
        <v>-820.0659003089678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.75">
      <c r="A146" s="7">
        <f t="shared" ca="1" si="11"/>
        <v>1162.999999999997</v>
      </c>
      <c r="B146" s="7">
        <f t="shared" ca="1" si="15"/>
        <v>14.999999999999964</v>
      </c>
      <c r="C146" s="7">
        <f t="shared" ca="1" si="12"/>
        <v>-881.99999999999795</v>
      </c>
      <c r="D146" s="5">
        <f t="shared" ca="1" si="13"/>
        <v>-818.10911819622879</v>
      </c>
      <c r="E146" s="5">
        <f t="shared" ca="1" si="14"/>
        <v>-800.85888359621526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.75">
      <c r="A147" s="7">
        <f t="shared" ca="1" si="11"/>
        <v>1171.299999999997</v>
      </c>
      <c r="B147" s="7">
        <f t="shared" ca="1" si="15"/>
        <v>15.099999999999964</v>
      </c>
      <c r="C147" s="7">
        <f t="shared" ca="1" si="12"/>
        <v>-888.29999999999791</v>
      </c>
      <c r="D147" s="5">
        <f t="shared" ca="1" si="13"/>
        <v>-824.53847934065016</v>
      </c>
      <c r="E147" s="5">
        <f t="shared" ca="1" si="14"/>
        <v>-791.19703138756756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.75">
      <c r="A148" s="7">
        <f t="shared" ca="1" si="11"/>
        <v>1179.599999999997</v>
      </c>
      <c r="B148" s="7">
        <f t="shared" ca="1" si="15"/>
        <v>15.199999999999964</v>
      </c>
      <c r="C148" s="7">
        <f t="shared" ca="1" si="12"/>
        <v>-894.59999999999786</v>
      </c>
      <c r="D148" s="5">
        <f t="shared" ca="1" si="13"/>
        <v>-834.67986858230188</v>
      </c>
      <c r="E148" s="5">
        <f t="shared" ca="1" si="14"/>
        <v>-791.57843162693439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.75">
      <c r="A149" s="7">
        <f t="shared" ca="1" si="11"/>
        <v>1187.8999999999969</v>
      </c>
      <c r="B149" s="7">
        <f t="shared" ca="1" si="15"/>
        <v>15.299999999999963</v>
      </c>
      <c r="C149" s="7">
        <f t="shared" ca="1" si="12"/>
        <v>-900.89999999999782</v>
      </c>
      <c r="D149" s="5">
        <f t="shared" ca="1" si="13"/>
        <v>-854.62696802212042</v>
      </c>
      <c r="E149" s="5">
        <f t="shared" ca="1" si="14"/>
        <v>-795.16289439770458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.75">
      <c r="A150" s="7">
        <f t="shared" ca="1" si="11"/>
        <v>1196.1999999999969</v>
      </c>
      <c r="B150" s="7">
        <f t="shared" ca="1" si="15"/>
        <v>15.399999999999963</v>
      </c>
      <c r="C150" s="7">
        <f t="shared" ca="1" si="12"/>
        <v>-907.19999999999777</v>
      </c>
      <c r="D150" s="5">
        <f t="shared" ca="1" si="13"/>
        <v>-883.24878142982391</v>
      </c>
      <c r="E150" s="5">
        <f t="shared" ca="1" si="14"/>
        <v>-793.64401144647286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.75">
      <c r="A151" s="7">
        <f t="shared" ca="1" si="11"/>
        <v>1204.4999999999968</v>
      </c>
      <c r="B151" s="7">
        <f t="shared" ca="1" si="15"/>
        <v>15.499999999999963</v>
      </c>
      <c r="C151" s="7">
        <f t="shared" ca="1" si="12"/>
        <v>-913.49999999999773</v>
      </c>
      <c r="D151" s="5">
        <f t="shared" ca="1" si="13"/>
        <v>-914.23371402741736</v>
      </c>
      <c r="E151" s="5">
        <f t="shared" ca="1" si="14"/>
        <v>-782.68685616103141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.75">
      <c r="A152" s="7">
        <f t="shared" ca="1" si="11"/>
        <v>1212.7999999999968</v>
      </c>
      <c r="B152" s="7">
        <f t="shared" ca="1" si="15"/>
        <v>15.599999999999962</v>
      </c>
      <c r="C152" s="7">
        <f t="shared" ca="1" si="12"/>
        <v>-919.79999999999768</v>
      </c>
      <c r="D152" s="5">
        <f t="shared" ca="1" si="13"/>
        <v>-940.74881355712512</v>
      </c>
      <c r="E152" s="5">
        <f t="shared" ca="1" si="14"/>
        <v>-763.69936921753242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.75">
      <c r="A153" s="7">
        <f t="shared" ca="1" si="11"/>
        <v>1221.0999999999967</v>
      </c>
      <c r="B153" s="7">
        <f t="shared" ca="1" si="15"/>
        <v>15.699999999999962</v>
      </c>
      <c r="C153" s="7">
        <f t="shared" ca="1" si="12"/>
        <v>-926.09999999999764</v>
      </c>
      <c r="D153" s="5">
        <f t="shared" ca="1" si="13"/>
        <v>-959.2668038181539</v>
      </c>
      <c r="E153" s="5">
        <f t="shared" ca="1" si="14"/>
        <v>-741.94885639460892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.75">
      <c r="A154" s="7">
        <f t="shared" ca="1" si="11"/>
        <v>1229.3999999999967</v>
      </c>
      <c r="B154" s="7">
        <f t="shared" ca="1" si="15"/>
        <v>15.799999999999962</v>
      </c>
      <c r="C154" s="7">
        <f t="shared" ca="1" si="12"/>
        <v>-932.39999999999759</v>
      </c>
      <c r="D154" s="5">
        <f t="shared" ca="1" si="13"/>
        <v>-970.70886149084788</v>
      </c>
      <c r="E154" s="5">
        <f t="shared" ca="1" si="14"/>
        <v>-723.1061733369952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.75">
      <c r="A155" s="7">
        <f t="shared" ca="1" si="11"/>
        <v>1237.6999999999966</v>
      </c>
      <c r="B155" s="7">
        <f t="shared" ca="1" si="15"/>
        <v>15.899999999999961</v>
      </c>
      <c r="C155" s="7">
        <f t="shared" ca="1" si="12"/>
        <v>-938.69999999999754</v>
      </c>
      <c r="D155" s="5">
        <f t="shared" ca="1" si="13"/>
        <v>-979.10076020415136</v>
      </c>
      <c r="E155" s="5">
        <f t="shared" ca="1" si="14"/>
        <v>-710.45517016079896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.75">
      <c r="A156" s="7">
        <f t="shared" ca="1" si="11"/>
        <v>1245.9999999999966</v>
      </c>
      <c r="B156" s="7">
        <f t="shared" ca="1" si="15"/>
        <v>15.999999999999961</v>
      </c>
      <c r="C156" s="7">
        <f t="shared" ca="1" si="12"/>
        <v>-944.9999999999975</v>
      </c>
      <c r="D156" s="5">
        <f t="shared" ca="1" si="13"/>
        <v>-989.13144675461081</v>
      </c>
      <c r="E156" s="5">
        <f t="shared" ca="1" si="14"/>
        <v>-703.92011474344406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.75">
      <c r="A157" s="7">
        <f t="shared" ca="1" si="11"/>
        <v>1254.2999999999965</v>
      </c>
      <c r="B157" s="7">
        <f t="shared" ca="1" si="15"/>
        <v>16.099999999999962</v>
      </c>
      <c r="C157" s="7">
        <f t="shared" ca="1" si="12"/>
        <v>-951.29999999999745</v>
      </c>
      <c r="D157" s="5">
        <f t="shared" ca="1" si="13"/>
        <v>-1004.0563865103933</v>
      </c>
      <c r="E157" s="5">
        <f t="shared" ca="1" si="14"/>
        <v>-700.80549489632324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.75">
      <c r="A158" s="7">
        <f t="shared" ca="1" si="11"/>
        <v>1262.5999999999965</v>
      </c>
      <c r="B158" s="7">
        <f t="shared" ca="1" si="15"/>
        <v>16.199999999999964</v>
      </c>
      <c r="C158" s="7">
        <f t="shared" ca="1" si="12"/>
        <v>-957.59999999999741</v>
      </c>
      <c r="D158" s="5">
        <f t="shared" ca="1" si="13"/>
        <v>-1024.7378147902352</v>
      </c>
      <c r="E158" s="5">
        <f t="shared" ca="1" si="14"/>
        <v>-697.4072730500576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.75">
      <c r="A159" s="7">
        <f t="shared" ca="1" si="11"/>
        <v>1270.8999999999965</v>
      </c>
      <c r="B159" s="7">
        <f t="shared" ca="1" si="15"/>
        <v>16.299999999999965</v>
      </c>
      <c r="C159" s="7">
        <f t="shared" ca="1" si="12"/>
        <v>-963.89999999999736</v>
      </c>
      <c r="D159" s="5">
        <f t="shared" ca="1" si="13"/>
        <v>-1049.8552575908809</v>
      </c>
      <c r="E159" s="5">
        <f t="shared" ca="1" si="14"/>
        <v>-690.57601875284433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.75">
      <c r="A160" s="7">
        <f t="shared" ca="1" si="11"/>
        <v>1279.1999999999964</v>
      </c>
      <c r="B160" s="7">
        <f t="shared" ca="1" si="15"/>
        <v>16.399999999999967</v>
      </c>
      <c r="C160" s="7">
        <f t="shared" ca="1" si="12"/>
        <v>-970.19999999999732</v>
      </c>
      <c r="D160" s="5">
        <f t="shared" ca="1" si="13"/>
        <v>-1076.8378036403005</v>
      </c>
      <c r="E160" s="5">
        <f t="shared" ca="1" si="14"/>
        <v>-678.65489364276971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.75">
      <c r="A161" s="7">
        <f t="shared" ca="1" si="11"/>
        <v>1287.4999999999964</v>
      </c>
      <c r="B161" s="7">
        <f t="shared" ca="1" si="15"/>
        <v>16.499999999999968</v>
      </c>
      <c r="C161" s="7">
        <f t="shared" ca="1" si="12"/>
        <v>-976.49999999999727</v>
      </c>
      <c r="D161" s="5">
        <f t="shared" ca="1" si="13"/>
        <v>-1102.9551549156615</v>
      </c>
      <c r="E161" s="5">
        <f t="shared" ca="1" si="14"/>
        <v>-661.65790157142715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.75">
      <c r="A162" s="7">
        <f t="shared" ca="1" si="11"/>
        <v>1295.7999999999963</v>
      </c>
      <c r="B162" s="7">
        <f t="shared" ca="1" si="15"/>
        <v>16.599999999999969</v>
      </c>
      <c r="C162" s="7">
        <f t="shared" ca="1" si="12"/>
        <v>-982.79999999999723</v>
      </c>
      <c r="D162" s="5">
        <f t="shared" ca="1" si="13"/>
        <v>-1126.1499461055075</v>
      </c>
      <c r="E162" s="5">
        <f t="shared" ca="1" si="14"/>
        <v>-640.87472900000353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.75">
      <c r="A163" s="7">
        <f t="shared" ca="1" si="11"/>
        <v>1304.0999999999963</v>
      </c>
      <c r="B163" s="7">
        <f t="shared" ca="1" si="15"/>
        <v>16.699999999999971</v>
      </c>
      <c r="C163" s="7">
        <f t="shared" ca="1" si="12"/>
        <v>-989.09999999999718</v>
      </c>
      <c r="D163" s="5">
        <f t="shared" ca="1" si="13"/>
        <v>-1145.4333157445415</v>
      </c>
      <c r="E163" s="5">
        <f t="shared" ca="1" si="14"/>
        <v>-618.2152746662415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.75">
      <c r="A164" s="7">
        <f t="shared" ca="1" si="11"/>
        <v>1312.3999999999962</v>
      </c>
      <c r="B164" s="7">
        <f t="shared" ca="1" si="15"/>
        <v>16.799999999999972</v>
      </c>
      <c r="C164" s="7">
        <f t="shared" ca="1" si="12"/>
        <v>-995.39999999999714</v>
      </c>
      <c r="D164" s="5">
        <f t="shared" ca="1" si="13"/>
        <v>-1160.871228044994</v>
      </c>
      <c r="E164" s="5">
        <f t="shared" ca="1" si="14"/>
        <v>-595.57553482990295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.75">
      <c r="A165" s="7">
        <f t="shared" ca="1" si="11"/>
        <v>1320.6999999999962</v>
      </c>
      <c r="B165" s="7">
        <f t="shared" ca="1" si="15"/>
        <v>16.899999999999974</v>
      </c>
      <c r="C165" s="7">
        <f t="shared" ca="1" si="12"/>
        <v>-1001.6999999999971</v>
      </c>
      <c r="D165" s="5">
        <f t="shared" ca="1" si="13"/>
        <v>-1173.3031696222167</v>
      </c>
      <c r="E165" s="5">
        <f t="shared" ca="1" si="14"/>
        <v>-574.3955792993695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.75">
      <c r="A166" s="7">
        <f t="shared" ca="1" si="11"/>
        <v>1328.9999999999961</v>
      </c>
      <c r="B166" s="7">
        <f t="shared" ca="1" si="15"/>
        <v>16.999999999999975</v>
      </c>
      <c r="C166" s="7">
        <f t="shared" ca="1" si="12"/>
        <v>-1007.999999999997</v>
      </c>
      <c r="D166" s="5">
        <f t="shared" ca="1" si="13"/>
        <v>-1183.9588514272864</v>
      </c>
      <c r="E166" s="5">
        <f t="shared" ca="1" si="14"/>
        <v>-555.46117323757915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.75">
      <c r="A167" s="7">
        <f t="shared" ca="1" si="11"/>
        <v>1337.2999999999961</v>
      </c>
      <c r="B167" s="7">
        <f t="shared" ca="1" si="15"/>
        <v>17.099999999999977</v>
      </c>
      <c r="C167" s="7">
        <f t="shared" ca="1" si="12"/>
        <v>-1014.299999999997</v>
      </c>
      <c r="D167" s="5">
        <f t="shared" ca="1" si="13"/>
        <v>-1194.1038268328555</v>
      </c>
      <c r="E167" s="5">
        <f t="shared" ca="1" si="14"/>
        <v>-538.91466944636738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75">
      <c r="A168" s="7">
        <f t="shared" ca="1" si="11"/>
        <v>1345.599999999996</v>
      </c>
      <c r="B168" s="7">
        <f t="shared" ca="1" si="15"/>
        <v>17.199999999999978</v>
      </c>
      <c r="C168" s="7">
        <f t="shared" ca="1" si="12"/>
        <v>-1020.599999999997</v>
      </c>
      <c r="D168" s="5">
        <f t="shared" ca="1" si="13"/>
        <v>-1204.7876089751355</v>
      </c>
      <c r="E168" s="5">
        <f t="shared" ca="1" si="14"/>
        <v>-524.39973039310678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.75">
      <c r="A169" s="7">
        <f t="shared" ca="1" si="11"/>
        <v>1353.899999999996</v>
      </c>
      <c r="B169" s="7">
        <f t="shared" ca="1" si="15"/>
        <v>17.299999999999979</v>
      </c>
      <c r="C169" s="7">
        <f t="shared" ca="1" si="12"/>
        <v>-1026.8999999999969</v>
      </c>
      <c r="D169" s="5">
        <f t="shared" ca="1" si="13"/>
        <v>-1216.7144525230779</v>
      </c>
      <c r="E169" s="5">
        <f t="shared" ca="1" si="14"/>
        <v>-511.26051044601587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.75">
      <c r="A170" s="7">
        <f t="shared" ca="1" si="11"/>
        <v>1362.199999999996</v>
      </c>
      <c r="B170" s="7">
        <f t="shared" ca="1" si="15"/>
        <v>17.399999999999981</v>
      </c>
      <c r="C170" s="7">
        <f t="shared" ca="1" si="12"/>
        <v>-1033.1999999999969</v>
      </c>
      <c r="D170" s="5">
        <f t="shared" ca="1" si="13"/>
        <v>-1230.2205381846161</v>
      </c>
      <c r="E170" s="5">
        <f t="shared" ca="1" si="14"/>
        <v>-498.73389638836591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.75">
      <c r="A171" s="7">
        <f t="shared" ca="1" si="11"/>
        <v>1370.4999999999959</v>
      </c>
      <c r="B171" s="7">
        <f t="shared" ca="1" si="15"/>
        <v>17.499999999999982</v>
      </c>
      <c r="C171" s="7">
        <f t="shared" ca="1" si="12"/>
        <v>-1039.4999999999968</v>
      </c>
      <c r="D171" s="5">
        <f t="shared" ca="1" si="13"/>
        <v>-1245.3240098372564</v>
      </c>
      <c r="E171" s="5">
        <f t="shared" ca="1" si="14"/>
        <v>-486.09884000184047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.75">
      <c r="A172" s="7">
        <f t="shared" ca="1" si="11"/>
        <v>1378.7999999999959</v>
      </c>
      <c r="B172" s="7">
        <f t="shared" ca="1" si="15"/>
        <v>17.599999999999984</v>
      </c>
      <c r="C172" s="7">
        <f t="shared" ca="1" si="12"/>
        <v>-1045.7999999999968</v>
      </c>
      <c r="D172" s="5">
        <f t="shared" ca="1" si="13"/>
        <v>-1261.812062869325</v>
      </c>
      <c r="E172" s="5">
        <f t="shared" ca="1" si="14"/>
        <v>-472.76996326867067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.75">
      <c r="A173" s="7">
        <f t="shared" ca="1" si="11"/>
        <v>1387.0999999999958</v>
      </c>
      <c r="B173" s="7">
        <f t="shared" ca="1" si="15"/>
        <v>17.699999999999985</v>
      </c>
      <c r="C173" s="7">
        <f t="shared" ca="1" si="12"/>
        <v>-1052.0999999999967</v>
      </c>
      <c r="D173" s="5">
        <f t="shared" ca="1" si="13"/>
        <v>-1279.3359261168764</v>
      </c>
      <c r="E173" s="5">
        <f t="shared" ca="1" si="14"/>
        <v>-458.3388759906843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.75">
      <c r="A174" s="7">
        <f t="shared" ca="1" si="11"/>
        <v>1395.3999999999958</v>
      </c>
      <c r="B174" s="7">
        <f t="shared" ca="1" si="15"/>
        <v>17.799999999999986</v>
      </c>
      <c r="C174" s="7">
        <f t="shared" ca="1" si="12"/>
        <v>-1058.3999999999967</v>
      </c>
      <c r="D174" s="5">
        <f t="shared" ca="1" si="13"/>
        <v>-1297.4946056680205</v>
      </c>
      <c r="E174" s="5">
        <f t="shared" ca="1" si="14"/>
        <v>-442.57531055530984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.75">
      <c r="A175" s="7">
        <f t="shared" ca="1" si="11"/>
        <v>1403.6999999999957</v>
      </c>
      <c r="B175" s="7">
        <f t="shared" ca="1" si="15"/>
        <v>17.899999999999988</v>
      </c>
      <c r="C175" s="7">
        <f t="shared" ca="1" si="12"/>
        <v>-1064.6999999999966</v>
      </c>
      <c r="D175" s="5">
        <f t="shared" ca="1" si="13"/>
        <v>-1315.8979195553993</v>
      </c>
      <c r="E175" s="5">
        <f t="shared" ca="1" si="14"/>
        <v>-425.40271552292825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.75">
      <c r="A176" s="7">
        <f t="shared" ca="1" si="11"/>
        <v>1411.9999999999957</v>
      </c>
      <c r="B176" s="7">
        <f t="shared" ca="1" si="15"/>
        <v>17.999999999999989</v>
      </c>
      <c r="C176" s="7">
        <f t="shared" ca="1" si="12"/>
        <v>-1070.9999999999966</v>
      </c>
      <c r="D176" s="5">
        <f t="shared" ca="1" si="13"/>
        <v>-1334.2067465997789</v>
      </c>
      <c r="E176" s="5">
        <f t="shared" ca="1" si="14"/>
        <v>-406.86156403480499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.75">
      <c r="A177" s="7">
        <f t="shared" ca="1" si="11"/>
        <v>1420.2999999999956</v>
      </c>
      <c r="B177" s="7">
        <f t="shared" ca="1" si="15"/>
        <v>18.099999999999991</v>
      </c>
      <c r="C177" s="7">
        <f t="shared" ca="1" si="12"/>
        <v>-1077.2999999999965</v>
      </c>
      <c r="D177" s="5">
        <f t="shared" ca="1" si="13"/>
        <v>-1352.15304156865</v>
      </c>
      <c r="E177" s="5">
        <f t="shared" ca="1" si="14"/>
        <v>-387.070371134825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.75">
      <c r="A178" s="7">
        <f t="shared" ca="1" si="11"/>
        <v>1428.5999999999956</v>
      </c>
      <c r="B178" s="7">
        <f t="shared" ca="1" si="15"/>
        <v>18.199999999999992</v>
      </c>
      <c r="C178" s="7">
        <f t="shared" ca="1" si="12"/>
        <v>-1083.5999999999965</v>
      </c>
      <c r="D178" s="5">
        <f t="shared" ca="1" si="13"/>
        <v>-1369.5443645969199</v>
      </c>
      <c r="E178" s="5">
        <f t="shared" ca="1" si="14"/>
        <v>-366.1907626821357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.75">
      <c r="A179" s="7">
        <f t="shared" ca="1" si="11"/>
        <v>1436.8999999999955</v>
      </c>
      <c r="B179" s="7">
        <f t="shared" ca="1" si="15"/>
        <v>18.299999999999994</v>
      </c>
      <c r="C179" s="7">
        <f t="shared" ca="1" si="12"/>
        <v>-1089.8999999999965</v>
      </c>
      <c r="D179" s="5">
        <f t="shared" ca="1" si="13"/>
        <v>-1386.2581158572038</v>
      </c>
      <c r="E179" s="5">
        <f t="shared" ca="1" si="14"/>
        <v>-344.39976405984396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.75">
      <c r="A180" s="7">
        <f t="shared" ca="1" si="11"/>
        <v>1445.1999999999955</v>
      </c>
      <c r="B180" s="7">
        <f t="shared" ca="1" si="15"/>
        <v>18.399999999999995</v>
      </c>
      <c r="C180" s="7">
        <f t="shared" ca="1" si="12"/>
        <v>-1096.1999999999964</v>
      </c>
      <c r="D180" s="5">
        <f t="shared" ca="1" si="13"/>
        <v>-1402.2300664467589</v>
      </c>
      <c r="E180" s="5">
        <f t="shared" ca="1" si="14"/>
        <v>-321.87014167973336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.75">
      <c r="A181" s="7">
        <f t="shared" ca="1" si="11"/>
        <v>1453.4999999999955</v>
      </c>
      <c r="B181" s="7">
        <f t="shared" ca="1" si="15"/>
        <v>18.499999999999996</v>
      </c>
      <c r="C181" s="7">
        <f t="shared" ca="1" si="12"/>
        <v>-1102.4999999999964</v>
      </c>
      <c r="D181" s="5">
        <f t="shared" ca="1" si="13"/>
        <v>-1417.4407090152652</v>
      </c>
      <c r="E181" s="5">
        <f t="shared" ca="1" si="14"/>
        <v>-298.7581639963073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.75">
      <c r="A182" s="7">
        <f t="shared" ca="1" si="11"/>
        <v>1461.7999999999954</v>
      </c>
      <c r="B182" s="7">
        <f t="shared" ca="1" si="15"/>
        <v>18.599999999999998</v>
      </c>
      <c r="C182" s="7">
        <f t="shared" ca="1" si="12"/>
        <v>-1108.7999999999963</v>
      </c>
      <c r="D182" s="5">
        <f t="shared" ca="1" si="13"/>
        <v>-1431.9018077484016</v>
      </c>
      <c r="E182" s="5">
        <f t="shared" ca="1" si="14"/>
        <v>-275.19740563910511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.75">
      <c r="A183" s="7">
        <f t="shared" ca="1" si="11"/>
        <v>1470.0999999999954</v>
      </c>
      <c r="B183" s="7">
        <f t="shared" ca="1" si="15"/>
        <v>18.7</v>
      </c>
      <c r="C183" s="7">
        <f t="shared" ca="1" si="12"/>
        <v>-1115.0999999999963</v>
      </c>
      <c r="D183" s="5">
        <f t="shared" ca="1" si="13"/>
        <v>-1445.6445273017284</v>
      </c>
      <c r="E183" s="5">
        <f t="shared" ca="1" si="14"/>
        <v>-251.29699176704747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.75">
      <c r="A184" s="7">
        <f t="shared" ca="1" si="11"/>
        <v>1478.3999999999953</v>
      </c>
      <c r="B184" s="7">
        <f t="shared" ca="1" si="15"/>
        <v>18.8</v>
      </c>
      <c r="C184" s="7">
        <f t="shared" ca="1" si="12"/>
        <v>-1121.3999999999962</v>
      </c>
      <c r="D184" s="5">
        <f t="shared" ca="1" si="13"/>
        <v>-1458.709756084819</v>
      </c>
      <c r="E184" s="5">
        <f t="shared" ca="1" si="14"/>
        <v>-227.14277127837963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.75">
      <c r="A185" s="7">
        <f t="shared" ca="1" si="11"/>
        <v>1486.6999999999953</v>
      </c>
      <c r="B185" s="7">
        <f t="shared" ca="1" si="15"/>
        <v>18.900000000000002</v>
      </c>
      <c r="C185" s="7">
        <f t="shared" ca="1" si="12"/>
        <v>-1127.6999999999962</v>
      </c>
      <c r="D185" s="5">
        <f t="shared" ca="1" si="13"/>
        <v>-1471.1407205505504</v>
      </c>
      <c r="E185" s="5">
        <f t="shared" ca="1" si="14"/>
        <v>-202.80015892921881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.75">
      <c r="A186" s="7">
        <f t="shared" ca="1" si="11"/>
        <v>1494.9999999999952</v>
      </c>
      <c r="B186" s="7">
        <f t="shared" ca="1" si="15"/>
        <v>19.000000000000004</v>
      </c>
      <c r="C186" s="7">
        <f t="shared" ca="1" si="12"/>
        <v>-1133.9999999999961</v>
      </c>
      <c r="D186" s="5">
        <f t="shared" ca="1" si="13"/>
        <v>-1482.977679895306</v>
      </c>
      <c r="E186" s="5">
        <f t="shared" ca="1" si="14"/>
        <v>-178.31768821775364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.75">
      <c r="A187" s="7">
        <f t="shared" ca="1" si="11"/>
        <v>1503.2999999999952</v>
      </c>
      <c r="B187" s="7">
        <f t="shared" ca="1" si="15"/>
        <v>19.100000000000005</v>
      </c>
      <c r="C187" s="7">
        <f t="shared" ca="1" si="12"/>
        <v>-1140.2999999999961</v>
      </c>
      <c r="D187" s="5">
        <f t="shared" ca="1" si="13"/>
        <v>-1494.254344462222</v>
      </c>
      <c r="E187" s="5">
        <f t="shared" ca="1" si="14"/>
        <v>-153.73060328919902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.75">
      <c r="A188" s="7">
        <f t="shared" ca="1" si="11"/>
        <v>1511.5999999999951</v>
      </c>
      <c r="B188" s="7">
        <f t="shared" ca="1" si="15"/>
        <v>19.200000000000006</v>
      </c>
      <c r="C188" s="7">
        <f t="shared" ca="1" si="12"/>
        <v>-1146.599999999996</v>
      </c>
      <c r="D188" s="5">
        <f t="shared" ca="1" si="13"/>
        <v>-1504.9956258049097</v>
      </c>
      <c r="E188" s="5">
        <f t="shared" ca="1" si="14"/>
        <v>-129.06405681951813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.75">
      <c r="A189" s="7">
        <f t="shared" ca="1" si="11"/>
        <v>1519.8999999999951</v>
      </c>
      <c r="B189" s="7">
        <f t="shared" ca="1" si="15"/>
        <v>19.300000000000008</v>
      </c>
      <c r="C189" s="7">
        <f t="shared" ca="1" si="12"/>
        <v>-1152.899999999996</v>
      </c>
      <c r="D189" s="5">
        <f t="shared" ca="1" si="13"/>
        <v>-1515.216359613157</v>
      </c>
      <c r="E189" s="5">
        <f t="shared" ca="1" si="14"/>
        <v>-104.3356621254874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.75">
      <c r="A190" s="7">
        <f t="shared" ca="1" si="11"/>
        <v>1528.199999999995</v>
      </c>
      <c r="B190" s="7">
        <f t="shared" ca="1" si="15"/>
        <v>19.400000000000009</v>
      </c>
      <c r="C190" s="7">
        <f t="shared" ca="1" si="12"/>
        <v>-1159.199999999996</v>
      </c>
      <c r="D190" s="5">
        <f t="shared" ca="1" si="13"/>
        <v>-1524.9207129928102</v>
      </c>
      <c r="E190" s="5">
        <f t="shared" ca="1" si="14"/>
        <v>-79.557275436358367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.75">
      <c r="A191" s="7">
        <f t="shared" ca="1" si="11"/>
        <v>1536.499999999995</v>
      </c>
      <c r="B191" s="7">
        <f t="shared" ca="1" si="15"/>
        <v>19.500000000000011</v>
      </c>
      <c r="C191" s="7">
        <f t="shared" ca="1" si="12"/>
        <v>-1165.4999999999959</v>
      </c>
      <c r="D191" s="5">
        <f t="shared" ca="1" si="13"/>
        <v>-1534.1020735386887</v>
      </c>
      <c r="E191" s="5">
        <f t="shared" ca="1" si="14"/>
        <v>-54.735968904896083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.75">
      <c r="A192" s="7">
        <f t="shared" ca="1" si="11"/>
        <v>1544.799999999995</v>
      </c>
      <c r="B192" s="7">
        <f t="shared" ca="1" si="15"/>
        <v>19.600000000000012</v>
      </c>
      <c r="C192" s="7">
        <f t="shared" ca="1" si="12"/>
        <v>-1171.7999999999959</v>
      </c>
      <c r="D192" s="5">
        <f t="shared" ca="1" si="13"/>
        <v>-1542.7433058762695</v>
      </c>
      <c r="E192" s="5">
        <f t="shared" ca="1" si="14"/>
        <v>-29.874209513652506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.75">
      <c r="A193" s="7">
        <f t="shared" ca="1" si="11"/>
        <v>1553.0999999999949</v>
      </c>
      <c r="B193" s="7">
        <f t="shared" ca="1" si="15"/>
        <v>19.700000000000014</v>
      </c>
      <c r="C193" s="7">
        <f t="shared" ca="1" si="12"/>
        <v>-1178.0999999999958</v>
      </c>
      <c r="D193" s="5">
        <f t="shared" ca="1" si="13"/>
        <v>-1550.8173440253345</v>
      </c>
      <c r="E193" s="5">
        <f t="shared" ca="1" si="14"/>
        <v>-4.9692964080409903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.75">
      <c r="A194" s="7">
        <f t="shared" ca="1" si="11"/>
        <v>1561.3999999999949</v>
      </c>
      <c r="B194" s="7">
        <f t="shared" ca="1" si="15"/>
        <v>19.800000000000015</v>
      </c>
      <c r="C194" s="7">
        <f t="shared" ca="1" si="12"/>
        <v>-1184.3999999999958</v>
      </c>
      <c r="D194" s="5">
        <f t="shared" ca="1" si="13"/>
        <v>-1558.2881603829148</v>
      </c>
      <c r="E194" s="5">
        <f t="shared" ca="1" si="14"/>
        <v>19.987859316476623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.75">
      <c r="A195" s="7">
        <f t="shared" ca="1" si="11"/>
        <v>1569.6999999999948</v>
      </c>
      <c r="B195" s="7">
        <f t="shared" ca="1" si="15"/>
        <v>19.900000000000016</v>
      </c>
      <c r="C195" s="7">
        <f t="shared" ca="1" si="12"/>
        <v>-1190.6999999999957</v>
      </c>
      <c r="D195" s="5">
        <f t="shared" ca="1" si="13"/>
        <v>-1565.1122108563898</v>
      </c>
      <c r="E195" s="5">
        <f t="shared" ca="1" si="14"/>
        <v>45.014493552178372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.75">
      <c r="A196" s="7">
        <f t="shared" ca="1" si="11"/>
        <v>1577.9999999999948</v>
      </c>
      <c r="B196" s="7">
        <f t="shared" ca="1" si="15"/>
        <v>20.000000000000018</v>
      </c>
      <c r="C196" s="7">
        <f t="shared" ca="1" si="12"/>
        <v>-1196.9999999999957</v>
      </c>
      <c r="D196" s="5">
        <f t="shared" ca="1" si="13"/>
        <v>-1571.2404969595502</v>
      </c>
      <c r="E196" s="5">
        <f t="shared" ca="1" si="14"/>
        <v>70.138123274194783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.75">
      <c r="A197" s="7">
        <f t="shared" ca="1" si="11"/>
        <v>1586.2999999999947</v>
      </c>
      <c r="B197" s="7">
        <f t="shared" ca="1" si="15"/>
        <v>20.100000000000019</v>
      </c>
      <c r="C197" s="7">
        <f t="shared" ca="1" si="12"/>
        <v>-1203.2999999999956</v>
      </c>
      <c r="D197" s="5">
        <f t="shared" ca="1" si="13"/>
        <v>-1576.6214046841869</v>
      </c>
      <c r="E197" s="5">
        <f t="shared" ca="1" si="14"/>
        <v>95.398833937822531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.75">
      <c r="A198" s="7">
        <f t="shared" ca="1" si="11"/>
        <v>1594.5999999999947</v>
      </c>
      <c r="B198" s="7">
        <f t="shared" ca="1" si="15"/>
        <v>20.200000000000021</v>
      </c>
      <c r="C198" s="7">
        <f t="shared" ca="1" si="12"/>
        <v>-1209.5999999999956</v>
      </c>
      <c r="D198" s="5">
        <f t="shared" ca="1" si="13"/>
        <v>-1581.204470291749</v>
      </c>
      <c r="E198" s="5">
        <f t="shared" ca="1" si="14"/>
        <v>120.85142627018224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.75">
      <c r="A199" s="7">
        <f t="shared" ref="A199:A205" ca="1" si="16">A198+a_inc</f>
        <v>1602.8999999999946</v>
      </c>
      <c r="B199" s="7">
        <f t="shared" ca="1" si="15"/>
        <v>20.300000000000022</v>
      </c>
      <c r="C199" s="7">
        <f t="shared" ref="C199:C205" ca="1" si="17">C198+t_inc</f>
        <v>-1215.8999999999955</v>
      </c>
      <c r="D199" s="5">
        <f t="shared" ref="D199:D205" ca="1" si="18">(A199-B199)*COS(C199)+B199*COS((A199/B199-1)*C199)</f>
        <v>-1584.9451773345054</v>
      </c>
      <c r="E199" s="5">
        <f t="shared" ref="E199:E205" ca="1" si="19">(A199-B199)*SIN(C199)-B199*SIN((A199/B199-1)*C199)</f>
        <v>146.5670468844456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.75">
      <c r="A200" s="7">
        <f t="shared" ca="1" si="16"/>
        <v>1611.1999999999946</v>
      </c>
      <c r="B200" s="7">
        <f t="shared" ref="B200:B205" ca="1" si="20">B199+b_inc</f>
        <v>20.400000000000023</v>
      </c>
      <c r="C200" s="7">
        <f t="shared" ca="1" si="17"/>
        <v>-1222.1999999999955</v>
      </c>
      <c r="D200" s="5">
        <f t="shared" ca="1" si="18"/>
        <v>-1587.8107994536299</v>
      </c>
      <c r="E200" s="5">
        <f t="shared" ca="1" si="19"/>
        <v>172.63384495587832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.75">
      <c r="A201" s="7">
        <f t="shared" ca="1" si="16"/>
        <v>1619.4999999999945</v>
      </c>
      <c r="B201" s="7">
        <f t="shared" ca="1" si="20"/>
        <v>20.500000000000025</v>
      </c>
      <c r="C201" s="7">
        <f t="shared" ca="1" si="17"/>
        <v>-1228.4999999999955</v>
      </c>
      <c r="D201" s="5">
        <f t="shared" ca="1" si="18"/>
        <v>-1589.7871636142331</v>
      </c>
      <c r="E201" s="5">
        <f t="shared" ca="1" si="19"/>
        <v>199.15612930702216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.75">
      <c r="A202" s="7">
        <f t="shared" ca="1" si="16"/>
        <v>1627.7999999999945</v>
      </c>
      <c r="B202" s="7">
        <f t="shared" ca="1" si="20"/>
        <v>20.600000000000026</v>
      </c>
      <c r="C202" s="7">
        <f t="shared" ca="1" si="17"/>
        <v>-1234.7999999999954</v>
      </c>
      <c r="D202" s="5">
        <f t="shared" ca="1" si="18"/>
        <v>-1590.8860162388955</v>
      </c>
      <c r="E202" s="5">
        <f t="shared" ca="1" si="19"/>
        <v>226.25146730895625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.75">
      <c r="A203" s="7">
        <f t="shared" ca="1" si="16"/>
        <v>1636.0999999999945</v>
      </c>
      <c r="B203" s="7">
        <f t="shared" ca="1" si="20"/>
        <v>20.700000000000028</v>
      </c>
      <c r="C203" s="7">
        <f t="shared" ca="1" si="17"/>
        <v>-1241.0999999999954</v>
      </c>
      <c r="D203" s="5">
        <f t="shared" ca="1" si="18"/>
        <v>-1591.1524352725353</v>
      </c>
      <c r="E203" s="5">
        <f t="shared" ca="1" si="19"/>
        <v>254.0451948123962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.75">
      <c r="A204" s="7">
        <f t="shared" ca="1" si="16"/>
        <v>1644.3999999999944</v>
      </c>
      <c r="B204" s="7">
        <f t="shared" ca="1" si="20"/>
        <v>20.800000000000029</v>
      </c>
      <c r="C204" s="7">
        <f t="shared" ca="1" si="17"/>
        <v>-1247.3999999999953</v>
      </c>
      <c r="D204" s="5">
        <f t="shared" ca="1" si="18"/>
        <v>-1590.6714602834168</v>
      </c>
      <c r="E204" s="5">
        <f t="shared" ca="1" si="19"/>
        <v>282.66192357105632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.75">
      <c r="A205" s="7">
        <f t="shared" ca="1" si="16"/>
        <v>1652.6999999999944</v>
      </c>
      <c r="B205" s="7">
        <f t="shared" ca="1" si="20"/>
        <v>20.900000000000031</v>
      </c>
      <c r="C205" s="7">
        <f t="shared" ca="1" si="17"/>
        <v>-1253.6999999999953</v>
      </c>
      <c r="D205" s="5">
        <f t="shared" ca="1" si="18"/>
        <v>-1589.5728400940245</v>
      </c>
      <c r="E205" s="5">
        <f t="shared" ca="1" si="19"/>
        <v>312.21386698206311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</sheetData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Sheet2</vt:lpstr>
      <vt:lpstr>a</vt:lpstr>
      <vt:lpstr>a_inc</vt:lpstr>
      <vt:lpstr>b</vt:lpstr>
      <vt:lpstr>b_inc</vt:lpstr>
      <vt:lpstr>Increments</vt:lpstr>
      <vt:lpstr>t</vt:lpstr>
      <vt:lpstr>t_inc</vt:lpstr>
      <vt:lpstr>x</vt:lpstr>
      <vt:lpstr>y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xy charts.xlsx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cp:lastPrinted>2002-04-15T17:41:11Z</cp:lastPrinted>
  <dcterms:created xsi:type="dcterms:W3CDTF">2002-04-15T17:18:42Z</dcterms:created>
  <dcterms:modified xsi:type="dcterms:W3CDTF">2006-11-13T17:05:31Z</dcterms:modified>
  <cp:category>http://www.j-walk.com/ss</cp:category>
</cp:coreProperties>
</file>