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rothfels/Box Sync/R_Python_etal/git_repositories/homologizer/data/cystopteridaceae/"/>
    </mc:Choice>
  </mc:AlternateContent>
  <xr:revisionPtr revIDLastSave="0" documentId="13_ncr:1_{D28A71CB-7764-4043-8EB9-1201F1486A5C}" xr6:coauthVersionLast="45" xr6:coauthVersionMax="45" xr10:uidLastSave="{00000000-0000-0000-0000-000000000000}"/>
  <bookViews>
    <workbookView xWindow="2660" yWindow="3440" windowWidth="11220" windowHeight="17440" xr2:uid="{EFB68460-D461-0043-A175-31F9DB465A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B4" i="1"/>
  <c r="D4" i="1" s="1"/>
  <c r="B3" i="1"/>
  <c r="D3" i="1" s="1"/>
  <c r="D2" i="1"/>
  <c r="B2" i="1"/>
  <c r="D7" i="1"/>
  <c r="C7" i="1"/>
  <c r="B7" i="1"/>
</calcChain>
</file>

<file path=xl/sharedStrings.xml><?xml version="1.0" encoding="utf-8"?>
<sst xmlns="http://schemas.openxmlformats.org/spreadsheetml/2006/main" count="9" uniqueCount="9">
  <si>
    <t>total char</t>
  </si>
  <si>
    <t>missing</t>
  </si>
  <si>
    <t>%</t>
  </si>
  <si>
    <t>app</t>
  </si>
  <si>
    <t>gap</t>
  </si>
  <si>
    <t>ibr</t>
  </si>
  <si>
    <t>pgi</t>
  </si>
  <si>
    <t>There are 53 tips in the mul-tree (rather than 52) because we need to create an entirely blank one -- G_dry_7981a_B -- because we don't know that the two "alleles" are of the same homeolog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</si>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</sst>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3FE-9E1B-894E-8380-698A17DFC189}">
  <dimension ref="A1:E12"/>
  <sheetViews>
    <sheetView tabSelected="1" workbookViewId="0">
      <selection activeCell="D30" sqref="D30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</row>
    <row r="2" spans="1:5">
      <c r="A2" t="s">
        <v>3</v>
      </c>
      <c r="B2">
        <f>44*1006</f>
        <v>44264</v>
      </c>
      <c r="C2">
        <v>2920</v>
      </c>
      <c r="D2" s="1">
        <f t="shared" ref="D2:D6" si="0">C2/B2</f>
        <v>6.5967829387312493E-2</v>
      </c>
      <c r="E2" s="2"/>
    </row>
    <row r="3" spans="1:5">
      <c r="A3" t="s">
        <v>4</v>
      </c>
      <c r="B3">
        <f>48*1068</f>
        <v>51264</v>
      </c>
      <c r="C3">
        <v>3966</v>
      </c>
      <c r="D3" s="1">
        <f t="shared" si="0"/>
        <v>7.7364232209737829E-2</v>
      </c>
      <c r="E3" s="2"/>
    </row>
    <row r="4" spans="1:5">
      <c r="A4" t="s">
        <v>5</v>
      </c>
      <c r="B4">
        <f>45*862</f>
        <v>38790</v>
      </c>
      <c r="C4">
        <v>1643</v>
      </c>
      <c r="D4" s="1">
        <f t="shared" si="0"/>
        <v>4.2356277391080173E-2</v>
      </c>
      <c r="E4" s="2"/>
    </row>
    <row r="5" spans="1:5">
      <c r="A5" t="s">
        <v>6</v>
      </c>
      <c r="B5">
        <f>48*1132</f>
        <v>54336</v>
      </c>
      <c r="C5">
        <v>8440</v>
      </c>
      <c r="D5" s="1">
        <f t="shared" si="0"/>
        <v>0.15532979976442873</v>
      </c>
      <c r="E5" s="2"/>
    </row>
    <row r="6" spans="1:5">
      <c r="D6" s="1"/>
      <c r="E6" s="2"/>
    </row>
    <row r="7" spans="1:5">
      <c r="A7" t="s">
        <v>8</v>
      </c>
      <c r="B7">
        <f>53*4068</f>
        <v>215604</v>
      </c>
      <c r="C7">
        <f>16968+4086+22882</f>
        <v>43936</v>
      </c>
      <c r="D7" s="1">
        <f>C7/B7</f>
        <v>0.20378100591825754</v>
      </c>
      <c r="E7" s="2"/>
    </row>
    <row r="12" spans="1:5">
      <c r="A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Rothfels</dc:creator>
  <cp:lastModifiedBy>Carl Rothfels</cp:lastModifiedBy>
  <dcterms:created xsi:type="dcterms:W3CDTF">2020-08-10T13:43:03Z</dcterms:created>
  <dcterms:modified xsi:type="dcterms:W3CDTF">2020-08-10T14:29:12Z</dcterms:modified>
</cp:coreProperties>
</file>