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220" windowWidth="15200" windowHeight="8580" activeTab="1"/>
  </bookViews>
  <sheets>
    <sheet name="说明" sheetId="4" r:id="rId1"/>
    <sheet name="缺陷" sheetId="1" r:id="rId2"/>
    <sheet name="非缺陷" sheetId="6" r:id="rId3"/>
    <sheet name="Sheet1" sheetId="5" r:id="rId4"/>
  </sheets>
  <definedNames>
    <definedName name="_xlnm._FilterDatabase" localSheetId="1" hidden="1">缺陷!$A$1:$M$1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6"/>
  <c r="A3" i="6"/>
  <c r="A4" i="6"/>
  <c r="A32" i="1"/>
  <c r="A5" i="6"/>
  <c r="A6" i="6"/>
  <c r="A33" i="1"/>
  <c r="A34" i="1"/>
  <c r="A35" i="1"/>
  <c r="A7" i="6"/>
  <c r="A36" i="1"/>
</calcChain>
</file>

<file path=xl/sharedStrings.xml><?xml version="1.0" encoding="utf-8"?>
<sst xmlns="http://schemas.openxmlformats.org/spreadsheetml/2006/main" count="741" uniqueCount="285">
  <si>
    <t>发现时间</t>
  </si>
  <si>
    <t>发现人</t>
  </si>
  <si>
    <t>目前状态</t>
  </si>
  <si>
    <t>缺陷描述</t>
  </si>
  <si>
    <t>优先级</t>
  </si>
  <si>
    <t>重要性</t>
  </si>
  <si>
    <t>完成时间</t>
  </si>
  <si>
    <t>高</t>
  </si>
  <si>
    <t>须在一周内解决</t>
  </si>
  <si>
    <t>中</t>
  </si>
  <si>
    <t>低</t>
  </si>
  <si>
    <t>必需</t>
  </si>
  <si>
    <t>最好有</t>
  </si>
  <si>
    <t>缺陷的存在影响软件正常使用，
必须解决</t>
  </si>
  <si>
    <t>缺陷的存在并不影响软件正常使用，
但直接影响软件使用者对软件的评价。</t>
  </si>
  <si>
    <t>新发现</t>
  </si>
  <si>
    <t>修补中</t>
  </si>
  <si>
    <t>修补完成</t>
  </si>
  <si>
    <t>研发员正在修改中</t>
  </si>
  <si>
    <t>研发员完成修补</t>
  </si>
  <si>
    <t>修补检验合格</t>
  </si>
  <si>
    <t>编号</t>
  </si>
  <si>
    <t>发现缺陷并登记，还没分派研发员</t>
  </si>
  <si>
    <t>缺陷修补人</t>
  </si>
  <si>
    <t>修补方案简述</t>
  </si>
  <si>
    <t>发现步骤
（缺陷存在位置）</t>
  </si>
  <si>
    <t>通过验收</t>
  </si>
  <si>
    <t>须尽快解决</t>
  </si>
  <si>
    <t>曹伟</t>
  </si>
  <si>
    <t>搜索框内的背景注释字应该更加明确。比如“输入企业名或个人名”</t>
  </si>
  <si>
    <t>网页顶端</t>
  </si>
  <si>
    <t>新</t>
  </si>
  <si>
    <t>PROFILE/HOME都不能点开，改成中文</t>
  </si>
  <si>
    <t>目前搜索框的自动提示菜单里面好像只是显示企业，需要增加个人名搜索。自动提示菜单需要将企业和个人分开列（参照InsideView）</t>
  </si>
  <si>
    <t>公司概况里面的网址太长，溢出边界框，比如，显示“北京市朝阳万科房地产开发有限公司”</t>
  </si>
  <si>
    <t>公司概况</t>
  </si>
  <si>
    <t>在搜索框内输入“平安”后，自动提示菜单非常长，需要增加一个控制，比如，仅显示前10个，在末尾加一个可点击的”更多“字样</t>
  </si>
  <si>
    <t>石毓号</t>
    <phoneticPr fontId="1" type="noConversion"/>
  </si>
  <si>
    <t>搜索框</t>
    <phoneticPr fontId="1" type="noConversion"/>
  </si>
  <si>
    <t>下拉单覆盖了输入框</t>
    <phoneticPr fontId="1" type="noConversion"/>
  </si>
  <si>
    <t>下拉单往下移一格</t>
    <phoneticPr fontId="1" type="noConversion"/>
  </si>
  <si>
    <t>下拉出现的公司与关键词无关</t>
    <phoneticPr fontId="1" type="noConversion"/>
  </si>
  <si>
    <t>消除与关键词无关的内容，可考虑下排序</t>
    <phoneticPr fontId="1" type="noConversion"/>
  </si>
  <si>
    <t>鼠标在一定位置才出现下拉单</t>
    <phoneticPr fontId="1" type="noConversion"/>
  </si>
  <si>
    <t>石毓号</t>
  </si>
  <si>
    <t>在下拉菜单中选定公司后，搜索框不变</t>
    <phoneticPr fontId="1" type="noConversion"/>
  </si>
  <si>
    <t>在下拉菜单中选定公司后，搜索框变为选定公司名</t>
    <phoneticPr fontId="1" type="noConversion"/>
  </si>
  <si>
    <t>点击下拉菜单中的公司，公司没有任何资料</t>
    <phoneticPr fontId="1" type="noConversion"/>
  </si>
  <si>
    <t>没有资料的公司不出现在下拉菜单中</t>
    <phoneticPr fontId="1" type="noConversion"/>
  </si>
  <si>
    <t>Logo</t>
    <phoneticPr fontId="1" type="noConversion"/>
  </si>
  <si>
    <t>点不动</t>
    <phoneticPr fontId="1" type="noConversion"/>
  </si>
  <si>
    <t>建议链接到首页</t>
    <phoneticPr fontId="1" type="noConversion"/>
  </si>
  <si>
    <t>搜索按钮</t>
    <phoneticPr fontId="1" type="noConversion"/>
  </si>
  <si>
    <t>点击没反应</t>
    <phoneticPr fontId="1" type="noConversion"/>
  </si>
  <si>
    <t>点击链接到公司首页</t>
    <phoneticPr fontId="1" type="noConversion"/>
  </si>
  <si>
    <t>不知名按钮</t>
    <phoneticPr fontId="1" type="noConversion"/>
  </si>
  <si>
    <t>赋予这个按钮实际意义，或者取消</t>
    <phoneticPr fontId="1" type="noConversion"/>
  </si>
  <si>
    <t>profile</t>
    <phoneticPr fontId="1" type="noConversion"/>
  </si>
  <si>
    <t>没翻译</t>
    <phoneticPr fontId="1" type="noConversion"/>
  </si>
  <si>
    <t>翻译</t>
    <phoneticPr fontId="1" type="noConversion"/>
  </si>
  <si>
    <t>home</t>
    <phoneticPr fontId="1" type="noConversion"/>
  </si>
  <si>
    <t>点击没反应，没翻译</t>
    <phoneticPr fontId="1" type="noConversion"/>
  </si>
  <si>
    <t>设置</t>
    <phoneticPr fontId="1" type="noConversion"/>
  </si>
  <si>
    <t>首页</t>
    <phoneticPr fontId="1" type="noConversion"/>
  </si>
  <si>
    <t>点击连接到“概况”</t>
    <phoneticPr fontId="1" type="noConversion"/>
  </si>
  <si>
    <t>建议链接到个人首页</t>
    <phoneticPr fontId="1" type="noConversion"/>
  </si>
  <si>
    <t>动态</t>
    <phoneticPr fontId="1" type="noConversion"/>
  </si>
  <si>
    <t>点不动，这里“动态”指什么？与下栏“动态”重复</t>
    <phoneticPr fontId="1" type="noConversion"/>
  </si>
  <si>
    <t>关注</t>
    <phoneticPr fontId="1" type="noConversion"/>
  </si>
  <si>
    <t>功能还未走通</t>
    <phoneticPr fontId="1" type="noConversion"/>
  </si>
  <si>
    <t>建议参照“insideview”</t>
    <phoneticPr fontId="1" type="noConversion"/>
  </si>
  <si>
    <t>查询</t>
    <phoneticPr fontId="1" type="noConversion"/>
  </si>
  <si>
    <t>功能还未走通，Insideview似乎叫“biuld a list"?</t>
    <phoneticPr fontId="1" type="noConversion"/>
  </si>
  <si>
    <t>人脉</t>
    <phoneticPr fontId="1" type="noConversion"/>
  </si>
  <si>
    <t>功能未走通，与下栏“人脉”重复？</t>
    <phoneticPr fontId="1" type="noConversion"/>
  </si>
  <si>
    <t>导出</t>
    <phoneticPr fontId="1" type="noConversion"/>
  </si>
  <si>
    <t>功能未走通</t>
    <phoneticPr fontId="1" type="noConversion"/>
  </si>
  <si>
    <t>明确“导出”的具体含义</t>
    <phoneticPr fontId="1" type="noConversion"/>
  </si>
  <si>
    <t>概况</t>
    <phoneticPr fontId="1" type="noConversion"/>
  </si>
  <si>
    <t>按钮名称可改进</t>
    <phoneticPr fontId="1" type="noConversion"/>
  </si>
  <si>
    <t>建议改为“企业主页”</t>
    <phoneticPr fontId="1" type="noConversion"/>
  </si>
  <si>
    <t>点击行业“保险业”链接到公司官网</t>
    <phoneticPr fontId="1" type="noConversion"/>
  </si>
  <si>
    <t>建议取消链接</t>
    <phoneticPr fontId="1" type="noConversion"/>
  </si>
  <si>
    <t>雇员，数字后没有单位，</t>
    <phoneticPr fontId="1" type="noConversion"/>
  </si>
  <si>
    <t>建议在数字后面加上“人”，数字最好按一定格式书写</t>
    <phoneticPr fontId="1" type="noConversion"/>
  </si>
  <si>
    <t>地址前没有抬头</t>
    <phoneticPr fontId="1" type="noConversion"/>
  </si>
  <si>
    <t>建议加上：注册地址或通讯地址等字样</t>
    <phoneticPr fontId="1" type="noConversion"/>
  </si>
  <si>
    <t>网站前没有抬头</t>
    <phoneticPr fontId="1" type="noConversion"/>
  </si>
  <si>
    <t>建议加上：网址或官网等字样</t>
    <phoneticPr fontId="1" type="noConversion"/>
  </si>
  <si>
    <t>注册资金数字后没有单位</t>
    <phoneticPr fontId="1" type="noConversion"/>
  </si>
  <si>
    <t>建议加上“元”或“美元”等字样</t>
    <phoneticPr fontId="1" type="noConversion"/>
  </si>
  <si>
    <t>注册资金没有按格式书写</t>
    <phoneticPr fontId="1" type="noConversion"/>
  </si>
  <si>
    <t>建议数字按格式书写</t>
    <phoneticPr fontId="1" type="noConversion"/>
  </si>
  <si>
    <t>经营期限内容错误</t>
    <phoneticPr fontId="1" type="noConversion"/>
  </si>
  <si>
    <t>发照日期可能不对</t>
    <phoneticPr fontId="1" type="noConversion"/>
  </si>
  <si>
    <t>商情雷达没数据</t>
    <phoneticPr fontId="1" type="noConversion"/>
  </si>
  <si>
    <t>“smart Agent”还未成功</t>
    <phoneticPr fontId="1" type="noConversion"/>
  </si>
  <si>
    <t>还体会不到想象中实时动态信息的功能</t>
    <phoneticPr fontId="1" type="noConversion"/>
  </si>
  <si>
    <t>建议每条信息内容前加抬头，比如：平安腾讯微博等字样</t>
    <phoneticPr fontId="1" type="noConversion"/>
  </si>
  <si>
    <t>可能是装数据的速度原因，有数据的企业显得很不够</t>
    <phoneticPr fontId="1" type="noConversion"/>
  </si>
  <si>
    <t>新浪微博没走通</t>
    <phoneticPr fontId="1" type="noConversion"/>
  </si>
  <si>
    <t>关于新浪微博怎么办，需要有关解决方案</t>
    <phoneticPr fontId="1" type="noConversion"/>
  </si>
  <si>
    <t>其他企业自媒体，如公众号等未走通</t>
    <phoneticPr fontId="1" type="noConversion"/>
  </si>
  <si>
    <t>建议加上</t>
    <phoneticPr fontId="1" type="noConversion"/>
  </si>
  <si>
    <t>微博的显示不美观</t>
    <phoneticPr fontId="1" type="noConversion"/>
  </si>
  <si>
    <t>官网的网址未走通</t>
    <phoneticPr fontId="1" type="noConversion"/>
  </si>
  <si>
    <t>联系人信息少</t>
    <phoneticPr fontId="1" type="noConversion"/>
  </si>
  <si>
    <t>建议尽量把我们已有的联系人数据装进去</t>
    <phoneticPr fontId="1" type="noConversion"/>
  </si>
  <si>
    <t>官网中的内容还没有进入企业的信息</t>
    <phoneticPr fontId="1" type="noConversion"/>
  </si>
  <si>
    <t>建议在数据源中增加官网的内容</t>
    <phoneticPr fontId="1" type="noConversion"/>
  </si>
  <si>
    <t>备注</t>
  </si>
  <si>
    <t>必须</t>
  </si>
  <si>
    <t>雪菲</t>
  </si>
  <si>
    <t>为什么，需要先问一下雪菲</t>
  </si>
  <si>
    <t>中，低？</t>
  </si>
  <si>
    <t>雪菲/金明</t>
  </si>
  <si>
    <t>中？</t>
  </si>
  <si>
    <t>在输入“北京市”后，搜索框的自动提示菜单里面出现了许多英文公司的名字并不含“北京市” 石总：下拉出现的公司与关键词无关</t>
  </si>
  <si>
    <t>需要先问一下雪菲</t>
  </si>
  <si>
    <t>在点击搜索框的自动提示菜单里面的某一个企业后，搜索框内的背景字样应该恢复为‘输入企业名或个人名’ 石总：在下拉菜单中选定公司后，搜索框不变</t>
  </si>
  <si>
    <t>Logo点不动</t>
  </si>
  <si>
    <t>问石总是哪个按钮。</t>
  </si>
  <si>
    <t>问石总指哪个按钮？</t>
  </si>
  <si>
    <t xml:space="preserve">高 </t>
  </si>
  <si>
    <t>同意</t>
  </si>
  <si>
    <t>建议字段名改为：雇员（人）</t>
  </si>
  <si>
    <t>同意，这个是注册地址还是联系地址？</t>
  </si>
  <si>
    <t>同意，就先叫官网吧</t>
  </si>
  <si>
    <t>同意。</t>
  </si>
  <si>
    <t>给的数字像是开始日期，需要同金明核实数据是哪个日期。</t>
  </si>
  <si>
    <t>问石总为什么不对。</t>
  </si>
  <si>
    <t>同上</t>
  </si>
  <si>
    <t>微博信息没有抬头，不知道来源</t>
  </si>
  <si>
    <t>微信公众号是手机应用，在这里没法引入。其他企业自媒体还需要调研</t>
  </si>
  <si>
    <t>石毓号/王佩忠</t>
  </si>
  <si>
    <t>确实如此，需要继续调研数据源</t>
  </si>
  <si>
    <t>确实如此，但恐怕第一版没有力量做这个事情了</t>
  </si>
  <si>
    <t>可以开始？</t>
  </si>
  <si>
    <t>可以</t>
  </si>
  <si>
    <t>可以开始</t>
  </si>
  <si>
    <t>已经明确的问题，可以开始修补了</t>
  </si>
  <si>
    <t>还有待进一步明确</t>
  </si>
  <si>
    <t>需要优化。（问一下赖总）</t>
  </si>
  <si>
    <t>金明说这个功能应该实现了，需要测试一下。</t>
  </si>
  <si>
    <r>
      <t>招聘中的</t>
    </r>
    <r>
      <rPr>
        <sz val="10"/>
        <rFont val="Arial"/>
        <family val="2"/>
      </rPr>
      <t>“</t>
    </r>
    <r>
      <rPr>
        <sz val="10"/>
        <rFont val="宋体"/>
        <charset val="134"/>
      </rPr>
      <t>广告链接</t>
    </r>
    <r>
      <rPr>
        <sz val="10"/>
        <rFont val="Arial"/>
        <family val="2"/>
      </rPr>
      <t>”</t>
    </r>
    <r>
      <rPr>
        <sz val="10"/>
        <rFont val="宋体"/>
        <charset val="134"/>
      </rPr>
      <t>栏删除，把链接直接放到职位名称上面，日期改为</t>
    </r>
    <r>
      <rPr>
        <sz val="10"/>
        <rFont val="Arial"/>
        <family val="2"/>
      </rPr>
      <t>“</t>
    </r>
    <r>
      <rPr>
        <sz val="10"/>
        <rFont val="宋体"/>
        <charset val="134"/>
      </rPr>
      <t>发布日期</t>
    </r>
    <r>
      <rPr>
        <sz val="10"/>
        <rFont val="Arial"/>
        <family val="2"/>
      </rPr>
      <t>”</t>
    </r>
  </si>
  <si>
    <t>曹伟</t>
    <phoneticPr fontId="1" type="noConversion"/>
  </si>
  <si>
    <t>雪菲</t>
    <phoneticPr fontId="1" type="noConversion"/>
  </si>
  <si>
    <t>可以</t>
    <phoneticPr fontId="1" type="noConversion"/>
  </si>
  <si>
    <r>
      <t>招聘页可以增加</t>
    </r>
    <r>
      <rPr>
        <sz val="10"/>
        <rFont val="Arial"/>
        <family val="2"/>
      </rPr>
      <t>“</t>
    </r>
    <r>
      <rPr>
        <sz val="10"/>
        <rFont val="宋体"/>
        <charset val="134"/>
      </rPr>
      <t>数据来源</t>
    </r>
    <r>
      <rPr>
        <sz val="10"/>
        <rFont val="Arial"/>
        <family val="2"/>
      </rPr>
      <t>”</t>
    </r>
  </si>
  <si>
    <r>
      <rPr>
        <sz val="10"/>
        <rFont val="宋体"/>
        <charset val="134"/>
      </rPr>
      <t>雪菲</t>
    </r>
    <r>
      <rPr>
        <sz val="10"/>
        <rFont val="Arial"/>
        <family val="2"/>
      </rPr>
      <t>/</t>
    </r>
    <r>
      <rPr>
        <sz val="10"/>
        <rFont val="宋体"/>
        <charset val="134"/>
      </rPr>
      <t>金明</t>
    </r>
  </si>
  <si>
    <t>个人主页的搜索框没效果</t>
    <phoneticPr fontId="1" type="noConversion"/>
  </si>
  <si>
    <t>个人主页</t>
    <phoneticPr fontId="1" type="noConversion"/>
  </si>
  <si>
    <t>王佩忠</t>
    <phoneticPr fontId="1" type="noConversion"/>
  </si>
  <si>
    <t>两个首页中去掉一个</t>
    <phoneticPr fontId="1" type="noConversion"/>
  </si>
  <si>
    <t>历史记录的显示</t>
    <phoneticPr fontId="1" type="noConversion"/>
  </si>
  <si>
    <t>点击公司人员进入哪个页面</t>
    <phoneticPr fontId="1" type="noConversion"/>
  </si>
  <si>
    <t>主页动态的显示</t>
    <phoneticPr fontId="1" type="noConversion"/>
  </si>
  <si>
    <t>主页</t>
    <phoneticPr fontId="1" type="noConversion"/>
  </si>
  <si>
    <t>开发中</t>
  </si>
  <si>
    <t>http://www.maitool.com:8080/mainpage.html还是可以直接打开，平安保险仍然显示。应该是任何的直接URL都需经过登录页面</t>
  </si>
  <si>
    <t>网址</t>
  </si>
  <si>
    <t>注册页只有邮箱和手机两种，但在登录页标有“从Facebook登录”，从QQ登录等等；</t>
  </si>
  <si>
    <t>登录页</t>
  </si>
  <si>
    <t>登录页的“用户名”不明确；建议直接分开表明手机登录，邮箱登录。</t>
  </si>
  <si>
    <t>“用户名或密码错误”弹出框可以进一步修饰一下</t>
  </si>
  <si>
    <t>点击“忘记密码”链接，没有任何反应</t>
  </si>
  <si>
    <t>在注册成功，点击“马上激活”后，出现页面 “403 - 禁止访问: 访问被拒绝。
您无权使用所提供的凭据查看此目录或页面。”</t>
  </si>
  <si>
    <t>注册页</t>
  </si>
  <si>
    <t>在首次登录后的个人资料页，是否将“部门/行业”改为只是“行业”；在选了“其它”作为行业之后，职位下拉菜单没有了，但也没有给出可以自由填写的输入框。</t>
  </si>
  <si>
    <t>首次登录后的个人资料页</t>
  </si>
  <si>
    <r>
      <rPr>
        <sz val="10"/>
        <rFont val="宋体"/>
        <charset val="134"/>
      </rPr>
      <t>在填完个人资料页，点击</t>
    </r>
    <r>
      <rPr>
        <sz val="10"/>
        <rFont val="Arial"/>
        <family val="2"/>
      </rPr>
      <t>“</t>
    </r>
    <r>
      <rPr>
        <sz val="10"/>
        <rFont val="宋体"/>
        <charset val="134"/>
      </rPr>
      <t>保存</t>
    </r>
    <r>
      <rPr>
        <sz val="10"/>
        <rFont val="Arial"/>
        <family val="2"/>
      </rPr>
      <t>”</t>
    </r>
    <r>
      <rPr>
        <sz val="10"/>
        <rFont val="宋体"/>
        <charset val="134"/>
      </rPr>
      <t>后，页面的反应和处理有待进一步完善，用户体验不是很到位。</t>
    </r>
    <r>
      <rPr>
        <sz val="10"/>
        <rFont val="Arial"/>
        <family val="2"/>
      </rPr>
      <t>“</t>
    </r>
    <r>
      <rPr>
        <sz val="10"/>
        <rFont val="宋体"/>
        <charset val="134"/>
      </rPr>
      <t>继续填写</t>
    </r>
    <r>
      <rPr>
        <sz val="10"/>
        <rFont val="Arial"/>
        <family val="2"/>
      </rPr>
      <t>”</t>
    </r>
    <r>
      <rPr>
        <sz val="10"/>
        <rFont val="宋体"/>
        <charset val="134"/>
      </rPr>
      <t>，</t>
    </r>
    <r>
      <rPr>
        <sz val="10"/>
        <rFont val="Arial"/>
        <family val="2"/>
      </rPr>
      <t>”</t>
    </r>
    <r>
      <rPr>
        <sz val="10"/>
        <rFont val="宋体"/>
        <charset val="134"/>
      </rPr>
      <t>直接前往主页</t>
    </r>
    <r>
      <rPr>
        <sz val="10"/>
        <rFont val="Arial"/>
        <family val="2"/>
      </rPr>
      <t>“</t>
    </r>
    <r>
      <rPr>
        <sz val="10"/>
        <rFont val="宋体"/>
        <charset val="134"/>
      </rPr>
      <t>，</t>
    </r>
    <r>
      <rPr>
        <sz val="10"/>
        <rFont val="Arial"/>
        <family val="2"/>
      </rPr>
      <t>“Close"</t>
    </r>
    <r>
      <rPr>
        <sz val="10"/>
        <rFont val="宋体"/>
        <charset val="134"/>
      </rPr>
      <t>等等按钮和链接，应该是在很显眼的地方，比如，弹出框。。。。（我是用</t>
    </r>
    <r>
      <rPr>
        <sz val="10"/>
        <rFont val="Arial"/>
        <family val="2"/>
      </rPr>
      <t>Chrome</t>
    </r>
    <r>
      <rPr>
        <sz val="10"/>
        <rFont val="宋体"/>
        <charset val="134"/>
      </rPr>
      <t>测试的，可能会有所不同）</t>
    </r>
    <phoneticPr fontId="1" type="noConversion"/>
  </si>
  <si>
    <t>筛选个人的原则是什么</t>
    <phoneticPr fontId="1" type="noConversion"/>
  </si>
  <si>
    <t>通过验收</t>
    <phoneticPr fontId="1" type="noConversion"/>
  </si>
  <si>
    <t>暂不实现</t>
    <phoneticPr fontId="1" type="noConversion"/>
  </si>
  <si>
    <t>点击没反应</t>
    <phoneticPr fontId="1" type="noConversion"/>
  </si>
  <si>
    <t>搜索按钮（放大镜）</t>
    <phoneticPr fontId="1" type="noConversion"/>
  </si>
  <si>
    <t>这个用户设置还要具体设计一下（暂不实现还是先去掉？）</t>
    <phoneticPr fontId="1" type="noConversion"/>
  </si>
  <si>
    <t>问石总什么意思（连接到个人主页，正在修改中）</t>
    <phoneticPr fontId="1" type="noConversion"/>
  </si>
  <si>
    <t>上边链接需要重新设计一下（个人动态，第一版暂不实现，是否需要去掉）</t>
    <phoneticPr fontId="1" type="noConversion"/>
  </si>
  <si>
    <r>
      <rPr>
        <sz val="10"/>
        <rFont val="宋体"/>
        <charset val="134"/>
      </rPr>
      <t>金明说这个功能在用户页上线后就可以实现（同</t>
    </r>
    <r>
      <rPr>
        <sz val="10"/>
        <rFont val="Arial"/>
        <family val="2"/>
      </rPr>
      <t>16</t>
    </r>
    <r>
      <rPr>
        <sz val="10"/>
        <rFont val="宋体"/>
        <charset val="134"/>
      </rPr>
      <t>）</t>
    </r>
    <phoneticPr fontId="1" type="noConversion"/>
  </si>
  <si>
    <r>
      <rPr>
        <sz val="10"/>
        <rFont val="宋体"/>
        <charset val="134"/>
      </rPr>
      <t>这个石总应该指高级查询上边链接需要重新设计一下（同</t>
    </r>
    <r>
      <rPr>
        <sz val="10"/>
        <rFont val="Arial"/>
        <family val="2"/>
      </rPr>
      <t>16</t>
    </r>
    <r>
      <rPr>
        <sz val="10"/>
        <rFont val="宋体"/>
        <charset val="134"/>
      </rPr>
      <t>）</t>
    </r>
    <phoneticPr fontId="1" type="noConversion"/>
  </si>
  <si>
    <r>
      <rPr>
        <sz val="10"/>
        <rFont val="宋体"/>
        <charset val="134"/>
      </rPr>
      <t>上边链接需要重新设计一下（与</t>
    </r>
    <r>
      <rPr>
        <sz val="10"/>
        <rFont val="Arial"/>
        <family val="2"/>
      </rPr>
      <t>16</t>
    </r>
    <r>
      <rPr>
        <sz val="10"/>
        <rFont val="宋体"/>
        <charset val="134"/>
      </rPr>
      <t>重复）</t>
    </r>
    <phoneticPr fontId="1" type="noConversion"/>
  </si>
  <si>
    <r>
      <rPr>
        <sz val="10"/>
        <rFont val="宋体"/>
        <charset val="134"/>
      </rPr>
      <t>应该是导出成</t>
    </r>
    <r>
      <rPr>
        <sz val="10"/>
        <rFont val="Arial"/>
        <family val="2"/>
      </rPr>
      <t>EXCEL</t>
    </r>
    <r>
      <rPr>
        <sz val="10"/>
        <rFont val="宋体"/>
        <charset val="134"/>
      </rPr>
      <t>或</t>
    </r>
    <r>
      <rPr>
        <sz val="10"/>
        <rFont val="Arial"/>
        <family val="2"/>
      </rPr>
      <t>CSV</t>
    </r>
    <r>
      <rPr>
        <sz val="10"/>
        <rFont val="宋体"/>
        <charset val="134"/>
      </rPr>
      <t>，建议先去掉，以后再做。（第一版暂不实现）</t>
    </r>
    <phoneticPr fontId="1" type="noConversion"/>
  </si>
  <si>
    <t>通过验收</t>
    <phoneticPr fontId="1" type="noConversion"/>
  </si>
  <si>
    <t>商情雷达没数据</t>
    <phoneticPr fontId="1" type="noConversion"/>
  </si>
  <si>
    <t>开发中</t>
    <phoneticPr fontId="1" type="noConversion"/>
  </si>
  <si>
    <r>
      <rPr>
        <sz val="10"/>
        <rFont val="宋体"/>
        <charset val="134"/>
      </rPr>
      <t>商情雷达是</t>
    </r>
    <r>
      <rPr>
        <sz val="10"/>
        <rFont val="Arial"/>
        <family val="2"/>
      </rPr>
      <t>Smart Agent</t>
    </r>
    <r>
      <rPr>
        <sz val="10"/>
        <rFont val="宋体"/>
        <charset val="134"/>
      </rPr>
      <t>，没有分类新闻，就没有数据，这个还要再考虑一下该怎么处理（程序正在上线过程中）</t>
    </r>
    <phoneticPr fontId="1" type="noConversion"/>
  </si>
  <si>
    <t>这个也要总体设计一下，这个不属于缺陷</t>
    <phoneticPr fontId="1" type="noConversion"/>
  </si>
  <si>
    <t>显示效果需要改善，请石总，曹总提修改意见</t>
    <phoneticPr fontId="1" type="noConversion"/>
  </si>
  <si>
    <t>确实如此，和曹总商量（不是缺陷）</t>
    <phoneticPr fontId="1" type="noConversion"/>
  </si>
  <si>
    <t>根据调研情况，建议暂时搁置（不是缺陷）</t>
    <phoneticPr fontId="1" type="noConversion"/>
  </si>
  <si>
    <r>
      <rPr>
        <sz val="10"/>
        <rFont val="宋体"/>
        <charset val="134"/>
      </rPr>
      <t>同</t>
    </r>
    <r>
      <rPr>
        <sz val="10"/>
        <rFont val="Arial"/>
        <family val="2"/>
      </rPr>
      <t>34</t>
    </r>
    <phoneticPr fontId="1" type="noConversion"/>
  </si>
  <si>
    <t>微信调研中</t>
    <phoneticPr fontId="1" type="noConversion"/>
  </si>
  <si>
    <t>待完善</t>
    <phoneticPr fontId="1" type="noConversion"/>
  </si>
  <si>
    <t>设置（右上角设置按钮）</t>
    <phoneticPr fontId="1" type="noConversion"/>
  </si>
  <si>
    <t>通过验收</t>
    <phoneticPr fontId="1" type="noConversion"/>
  </si>
  <si>
    <t>通过验收</t>
    <phoneticPr fontId="1" type="noConversion"/>
  </si>
  <si>
    <t>通过验收</t>
    <phoneticPr fontId="1" type="noConversion"/>
  </si>
  <si>
    <t>通过验收</t>
    <phoneticPr fontId="1" type="noConversion"/>
  </si>
  <si>
    <t>通过验收</t>
    <phoneticPr fontId="1" type="noConversion"/>
  </si>
  <si>
    <r>
      <rPr>
        <sz val="10"/>
        <rFont val="宋体"/>
        <charset val="134"/>
      </rPr>
      <t>人脉页中点击某一个人，进入该人脉的主页，右上角的</t>
    </r>
    <r>
      <rPr>
        <sz val="10"/>
        <rFont val="Arial"/>
        <family val="2"/>
      </rPr>
      <t>know john</t>
    </r>
    <r>
      <rPr>
        <sz val="10"/>
        <rFont val="宋体"/>
        <charset val="134"/>
      </rPr>
      <t>改成“认识吗”</t>
    </r>
    <phoneticPr fontId="1" type="noConversion"/>
  </si>
  <si>
    <t>公司人脉页中的人员主页</t>
    <phoneticPr fontId="1" type="noConversion"/>
  </si>
  <si>
    <t>是否把法人在后台数据库中加入到人脉中，并在人脉页显示</t>
    <phoneticPr fontId="1" type="noConversion"/>
  </si>
  <si>
    <t>曹伟</t>
    <phoneticPr fontId="1" type="noConversion"/>
  </si>
  <si>
    <t>人脉页（相关度，搜索框是否实现）</t>
    <phoneticPr fontId="1" type="noConversion"/>
  </si>
  <si>
    <t>金明</t>
    <phoneticPr fontId="1" type="noConversion"/>
  </si>
  <si>
    <t>公司动态页搜索框是否实现</t>
    <phoneticPr fontId="1" type="noConversion"/>
  </si>
  <si>
    <t>公司动态页</t>
    <phoneticPr fontId="1" type="noConversion"/>
  </si>
  <si>
    <t>公司人脉页</t>
    <phoneticPr fontId="1" type="noConversion"/>
  </si>
  <si>
    <r>
      <t>SmartAgent</t>
    </r>
    <r>
      <rPr>
        <sz val="10"/>
        <rFont val="宋体"/>
        <charset val="134"/>
      </rPr>
      <t>以及所有新闻显示需要连接</t>
    </r>
    <r>
      <rPr>
        <sz val="10"/>
        <rFont val="Arial"/>
        <family val="2"/>
      </rPr>
      <t>VPN</t>
    </r>
    <r>
      <rPr>
        <sz val="10"/>
        <rFont val="宋体"/>
        <charset val="134"/>
      </rPr>
      <t>，要不连接</t>
    </r>
    <r>
      <rPr>
        <sz val="10"/>
        <rFont val="Arial"/>
        <family val="2"/>
      </rPr>
      <t>VPN</t>
    </r>
    <r>
      <rPr>
        <sz val="10"/>
        <rFont val="宋体"/>
        <charset val="134"/>
      </rPr>
      <t>也能看才可以</t>
    </r>
    <phoneticPr fontId="1" type="noConversion"/>
  </si>
  <si>
    <t>公司主页，公司所有新闻页</t>
    <phoneticPr fontId="1" type="noConversion"/>
  </si>
  <si>
    <t>所有新闻页中的搜索框是否实现</t>
    <phoneticPr fontId="1" type="noConversion"/>
  </si>
  <si>
    <t>公司所有新闻页</t>
    <phoneticPr fontId="1" type="noConversion"/>
  </si>
  <si>
    <r>
      <rPr>
        <sz val="10"/>
        <rFont val="宋体"/>
        <charset val="134"/>
      </rPr>
      <t>增加</t>
    </r>
    <r>
      <rPr>
        <sz val="10"/>
        <rFont val="Arial"/>
        <family val="2"/>
      </rPr>
      <t>logout</t>
    </r>
    <r>
      <rPr>
        <sz val="10"/>
        <rFont val="宋体"/>
        <charset val="134"/>
      </rPr>
      <t>的功能</t>
    </r>
    <phoneticPr fontId="1" type="noConversion"/>
  </si>
  <si>
    <t>页面右上角</t>
    <phoneticPr fontId="1" type="noConversion"/>
  </si>
  <si>
    <r>
      <rPr>
        <sz val="10"/>
        <rFont val="宋体"/>
        <charset val="134"/>
      </rPr>
      <t>点击个人主页中的公司和人员，跳转到关注大按钮下的</t>
    </r>
    <r>
      <rPr>
        <sz val="10"/>
        <rFont val="Arial"/>
        <family val="2"/>
      </rPr>
      <t>watchlist</t>
    </r>
    <phoneticPr fontId="1" type="noConversion"/>
  </si>
  <si>
    <t>个人主页跳转到个人关注页</t>
    <phoneticPr fontId="1" type="noConversion"/>
  </si>
  <si>
    <t>公司人脉页，进入人员主页后，点击公司链接应该回到该公司主页</t>
    <phoneticPr fontId="1" type="noConversion"/>
  </si>
  <si>
    <t>高级查询页面</t>
    <phoneticPr fontId="1" type="noConversion"/>
  </si>
  <si>
    <t>原查询页面改为“高级查询”页面</t>
    <phoneticPr fontId="1" type="noConversion"/>
  </si>
  <si>
    <r>
      <rPr>
        <sz val="10"/>
        <rFont val="宋体"/>
        <charset val="134"/>
      </rPr>
      <t>具体修改见</t>
    </r>
    <r>
      <rPr>
        <sz val="10"/>
        <rFont val="Arial"/>
        <family val="2"/>
      </rPr>
      <t>email</t>
    </r>
    <phoneticPr fontId="1" type="noConversion"/>
  </si>
  <si>
    <t>公司主页</t>
  </si>
  <si>
    <t>注册资金的具体金额的表达应该易读，比如，中国平安保险（集团）股份有限公司的注册资金为“79161万元人民币”，可能“7.916亿元”更为易读。默认货币单位是人民币，就可以不用列出来，如果是其它货币单位，则放在括弧内，比如，1.5亿（欧元）</t>
  </si>
  <si>
    <t>公司主页上的动态部分，腾讯微博的几条信息建议都列在一个【腾讯微博】标题下面，目前是每一个腾讯微博就有一个标题，感觉有点内容不多，故意扩展页面空间。招聘信息同样。同时，腾讯微博标题板块和招聘信息标题板块之间，可以略微增加不同的背景色以示区分，但不偏离我们页面的主题色调。或者在两个之间加入有立体感的分界线。。。参考其它网站，发挥一点创造性，使页面显得略微生动。</t>
  </si>
  <si>
    <t>公司主页上的“导出”链接不工作</t>
  </si>
  <si>
    <t>公司下面的“人脉”页面应该改为“人员”</t>
  </si>
  <si>
    <t>公司人脉页</t>
  </si>
  <si>
    <t>商情雷达的“默认”表述不清楚，容易混淆用户，建议去掉。</t>
  </si>
  <si>
    <t>在公司名称对应填写框里，加背景说明”请填入招聘职位关键字“；
在招聘职位对应填写框里，加背景说明”请填入企业全名或关键字“；
注册地址的下拉菜单的默认值应该为空值（NULL）；
公司状态的默认值应该为空值（NULL）；
在公司类型对应填写框里，加背景说明”请填入公司类型关键字“；</t>
  </si>
  <si>
    <t>综合查询 -&gt; 公司查询</t>
  </si>
  <si>
    <t>“中国平安保险（集团）股份有限公司”的主页，在选取30天的商情雷达后，1138条新闻（其它类）全部列在页面，需要只列出前10条，然后在最下端加“更多。。。”字样以链接到详细全面的单子。</t>
  </si>
  <si>
    <t>页面右侧的“最近浏览”不工作</t>
  </si>
  <si>
    <t>首页及其它页面</t>
  </si>
  <si>
    <t>首页的展示不清晰，比如，英文的“Track”还在，不知什么意思；“公司和人员”也不知道指的是什么？“公司和人员”好像是一个链接，但点击没有任何反应；“公司和人员”及“记录”后面的惊叹号不知有何作用，通常应该是为了点击后跳出说明，但目前无法点击，建议去掉；“历史记录”点击无效；</t>
  </si>
  <si>
    <t>首页</t>
  </si>
  <si>
    <t>”关联设置“需要重新设计和考虑放置于何处</t>
  </si>
  <si>
    <t>个人资料页面没有整个页面的保存按钮；但在“联系信息”下面有一个保存按钮，不明白是如何工作的？？</t>
  </si>
  <si>
    <t>个人资料</t>
  </si>
  <si>
    <t>关注页面</t>
  </si>
  <si>
    <t>从最上端的点击菜单进入“关注”页面，每点击一次关注按钮，页面上的关注公司重复一遍列出。公司的链接不工作。</t>
  </si>
  <si>
    <t>个人资料按钮旁边的两个按钮不知是什么意思，也不工作。</t>
  </si>
  <si>
    <t>页面顶部菜单</t>
  </si>
  <si>
    <t>建议在页面的左上角，”个人资料“的旁边增加”修改密码“链接，点击后弹出密码修改窗口。建议将“个人资料”按钮的字体适当缩小，这样可以并排多摆放其它按钮和链接。</t>
  </si>
  <si>
    <t>在顶端搜索输入框内，在“请输入企业名或个人名”后面加上“（全名或关键字）”</t>
  </si>
  <si>
    <t>顶部搜索框</t>
  </si>
  <si>
    <t xml:space="preserve">根据InsideView的设计思路，顶部的菜单是针对每一个登录的用户的，所以从名称上要体现出来。以下是名称修改建议：
“首页” - 改为“我的脉拓”
“动态” - 改为“新闻吧”，或者“新闻综览”，或者“新闻看板”。。
</t>
  </si>
  <si>
    <t>通过验收</t>
    <phoneticPr fontId="1" type="noConversion"/>
  </si>
  <si>
    <r>
      <rPr>
        <sz val="10"/>
        <rFont val="宋体"/>
        <charset val="134"/>
      </rPr>
      <t>等待</t>
    </r>
    <r>
      <rPr>
        <sz val="10"/>
        <rFont val="Arial"/>
        <family val="2"/>
      </rPr>
      <t>redis</t>
    </r>
    <phoneticPr fontId="1" type="noConversion"/>
  </si>
  <si>
    <r>
      <rPr>
        <sz val="10"/>
        <rFont val="宋体"/>
        <charset val="134"/>
      </rPr>
      <t>历史记录在等</t>
    </r>
    <r>
      <rPr>
        <sz val="10"/>
        <rFont val="Arial"/>
        <family val="2"/>
      </rPr>
      <t>redis</t>
    </r>
    <phoneticPr fontId="1" type="noConversion"/>
  </si>
  <si>
    <t>推迟</t>
    <phoneticPr fontId="1" type="noConversion"/>
  </si>
  <si>
    <t>通过验收</t>
    <phoneticPr fontId="1" type="noConversion"/>
  </si>
  <si>
    <t>无效</t>
    <phoneticPr fontId="1" type="noConversion"/>
  </si>
  <si>
    <r>
      <rPr>
        <sz val="10"/>
        <rFont val="宋体"/>
        <charset val="134"/>
      </rPr>
      <t>修改密码在等</t>
    </r>
    <r>
      <rPr>
        <sz val="10"/>
        <rFont val="Arial"/>
        <family val="2"/>
      </rPr>
      <t>redis</t>
    </r>
    <phoneticPr fontId="1" type="noConversion"/>
  </si>
  <si>
    <t>其他部分不需要保存按钮，用户信息需要修改输入框</t>
    <phoneticPr fontId="1" type="noConversion"/>
  </si>
  <si>
    <t>黄峰</t>
    <phoneticPr fontId="1" type="noConversion"/>
  </si>
  <si>
    <t>雪菲</t>
    <phoneticPr fontId="1" type="noConversion"/>
  </si>
  <si>
    <t>金明</t>
    <phoneticPr fontId="1" type="noConversion"/>
  </si>
  <si>
    <t>通过验收</t>
    <phoneticPr fontId="1" type="noConversion"/>
  </si>
  <si>
    <t>雪菲</t>
    <phoneticPr fontId="1" type="noConversion"/>
  </si>
  <si>
    <t>无效</t>
    <phoneticPr fontId="1" type="noConversion"/>
  </si>
  <si>
    <t>金明</t>
    <phoneticPr fontId="1" type="noConversion"/>
  </si>
  <si>
    <t>“我的脉拓”（原名“首页”）修改建议：
1. 去掉“Track”横栏
2. 将“公司和人员”改为“关注”，点击后链接到“关注”页面；鼠标放到感叹号上面后，弹出文字说明框解释“关注”的意义。如下：“对所关心的公司和个人加“关注”，以及时获取被关注公司和个人的商情及相关消息的推送。”</t>
  </si>
  <si>
    <t>金明</t>
    <phoneticPr fontId="1" type="noConversion"/>
  </si>
  <si>
    <t>雪菲</t>
    <phoneticPr fontId="1" type="noConversion"/>
  </si>
  <si>
    <t>通过验收</t>
    <phoneticPr fontId="1" type="noConversion"/>
  </si>
  <si>
    <t>黄峰</t>
    <phoneticPr fontId="1" type="noConversion"/>
  </si>
  <si>
    <t>点击主页“合作”，没有显示</t>
  </si>
  <si>
    <r>
      <rPr>
        <sz val="10"/>
        <rFont val="宋体"/>
        <charset val="134"/>
      </rPr>
      <t>“</t>
    </r>
    <r>
      <rPr>
        <sz val="10"/>
        <rFont val="Arial"/>
        <family val="2"/>
      </rPr>
      <t>QQ</t>
    </r>
    <r>
      <rPr>
        <sz val="10"/>
        <rFont val="宋体"/>
        <charset val="134"/>
      </rPr>
      <t>账号登陆”和</t>
    </r>
    <r>
      <rPr>
        <sz val="10"/>
        <rFont val="Arial"/>
        <family val="2"/>
      </rPr>
      <t>“</t>
    </r>
    <r>
      <rPr>
        <sz val="10"/>
        <rFont val="宋体"/>
        <charset val="134"/>
      </rPr>
      <t>新浪微博登陆”图标大小不一样</t>
    </r>
  </si>
  <si>
    <t>登陆过一次之后，关闭之后，再打开网页需要又登陆一次，很不方便。</t>
  </si>
  <si>
    <t>微博授权登陆以后，输入手机号码的时候，发送验证码以后无法收到验证码</t>
  </si>
  <si>
    <t>微博登陆无法跳过接收验证码直接登陆</t>
  </si>
  <si>
    <r>
      <rPr>
        <sz val="10"/>
        <rFont val="宋体"/>
        <charset val="134"/>
      </rPr>
      <t>“邮箱注册”邮箱和密码填写之后提示</t>
    </r>
    <r>
      <rPr>
        <sz val="10"/>
        <rFont val="Arial"/>
        <family val="2"/>
      </rPr>
      <t>“</t>
    </r>
    <r>
      <rPr>
        <sz val="10"/>
        <rFont val="宋体"/>
        <charset val="134"/>
      </rPr>
      <t>注册出错”没有提示出错原因。但是能收到激活网站</t>
    </r>
  </si>
  <si>
    <t>填写密码的时候没有密码确认（输入两次密码）</t>
  </si>
  <si>
    <t>登录页</t>
    <phoneticPr fontId="1" type="noConversion"/>
  </si>
  <si>
    <t>小焦</t>
    <phoneticPr fontId="1" type="noConversion"/>
  </si>
  <si>
    <t>"最近10条"可以点击，但点击后没有任何反应。这个Button为什么可点击？点击后应该出现什么？</t>
  </si>
  <si>
    <t>“登陆”应改为“登录”；鼠标放在“登录”按钮上后，应该变为手指头形状</t>
  </si>
  <si>
    <t>“关注”/“脉拓圈”/“个人资料”里面的小标题的字体太小，应该调大；“脉拓圈”和“个人资料”的图标应该修改，比如，“脉拓圈”可以参考http://thumbs.dreamstime.com/z/people-circle-connections-social-business-network-16142158.jpg ； “个人资料”可以参考http://icons.iconarchive.com/icons/cornmanthe3rd/metronome/512/System-settings-icon.png</t>
  </si>
  <si>
    <t>页面顶部的“脉拓圈”目前的字体是斜体，改为正体；具体的圈名可以采用更为醒目的颜色，比如，红色等等。</t>
  </si>
  <si>
    <t>把鼠标放在惊叹号上面后，目前会弹出解释框，有些比较长的，是否可以分为多行，比如，关于“脉拓圈”的解释。。。</t>
  </si>
  <si>
    <t>顶部右上角”个人资料”两边的图标目前好像设置是可以点击的，但点击后没有任何反应，如果这两个图标目前还没有意义，建议删除掉</t>
  </si>
  <si>
    <t>页面右上角</t>
  </si>
  <si>
    <t>通过验收</t>
    <phoneticPr fontId="1" type="noConversion"/>
  </si>
  <si>
    <t>无效</t>
    <phoneticPr fontId="1" type="noConversion"/>
  </si>
  <si>
    <t>已修改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</si>
</sst>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u/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rgb="FF00B050"/>
      <name val="Arial"/>
      <family val="2"/>
    </font>
    <font>
      <sz val="10"/>
      <color theme="6" tint="-0.249977111117893"/>
      <name val="Arial"/>
      <family val="2"/>
    </font>
    <font>
      <sz val="10"/>
      <color theme="4"/>
      <name val="Arial"/>
      <family val="2"/>
    </font>
    <font>
      <sz val="10"/>
      <color theme="4"/>
      <name val="宋体"/>
      <charset val="134"/>
    </font>
    <font>
      <sz val="10"/>
      <color theme="6" tint="-0.249977111117893"/>
      <name val="宋体"/>
      <charset val="134"/>
    </font>
    <font>
      <sz val="10"/>
      <color rgb="FF00B050"/>
      <name val="宋体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1" xfId="0" applyNumberFormat="1" applyBorder="1"/>
    <xf numFmtId="0" fontId="0" fillId="0" borderId="0" xfId="0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4" fontId="3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14" fontId="15" fillId="0" borderId="1" xfId="0" applyNumberFormat="1" applyFont="1" applyBorder="1"/>
    <xf numFmtId="0" fontId="15" fillId="0" borderId="0" xfId="0" applyFont="1"/>
    <xf numFmtId="0" fontId="15" fillId="0" borderId="1" xfId="0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wrapText="1"/>
    </xf>
    <xf numFmtId="14" fontId="17" fillId="0" borderId="1" xfId="0" applyNumberFormat="1" applyFont="1" applyBorder="1"/>
    <xf numFmtId="0" fontId="17" fillId="0" borderId="0" xfId="0" applyFont="1"/>
    <xf numFmtId="0" fontId="18" fillId="0" borderId="1" xfId="0" applyFont="1" applyBorder="1" applyAlignment="1">
      <alignment wrapText="1"/>
    </xf>
    <xf numFmtId="0" fontId="18" fillId="0" borderId="1" xfId="0" applyFont="1" applyBorder="1"/>
    <xf numFmtId="0" fontId="17" fillId="0" borderId="1" xfId="0" applyFont="1" applyBorder="1" applyAlignment="1">
      <alignment vertical="center"/>
    </xf>
    <xf numFmtId="14" fontId="17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/>
    <xf numFmtId="0" fontId="5" fillId="0" borderId="1" xfId="1" applyFont="1" applyBorder="1" applyAlignment="1" applyProtection="1">
      <alignment wrapText="1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/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8" fillId="0" borderId="1" xfId="0" applyFont="1" applyBorder="1"/>
    <xf numFmtId="0" fontId="10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Border="1"/>
    <xf numFmtId="0" fontId="14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 applyAlignment="1"/>
    <xf numFmtId="0" fontId="22" fillId="0" borderId="1" xfId="0" applyFont="1" applyBorder="1" applyAlignment="1">
      <alignment wrapText="1"/>
    </xf>
    <xf numFmtId="14" fontId="22" fillId="0" borderId="1" xfId="0" applyNumberFormat="1" applyFont="1" applyBorder="1" applyAlignment="1"/>
    <xf numFmtId="0" fontId="21" fillId="0" borderId="0" xfId="0" applyFont="1" applyAlignment="1">
      <alignment wrapText="1"/>
    </xf>
    <xf numFmtId="0" fontId="21" fillId="0" borderId="1" xfId="0" applyFont="1" applyBorder="1" applyAlignment="1"/>
    <xf numFmtId="0" fontId="0" fillId="0" borderId="0" xfId="0" applyAlignment="1"/>
  </cellXfs>
  <cellStyles count="2">
    <cellStyle name="超链接" xfId="1" builtinId="8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itool.com:8080/mainpage.html%E8%BF%98%E6%98%AF%E5%8F%AF%E4%BB%A5%E7%9B%B4%E6%8E%A5%E6%89%93%E5%BC%80%EF%BC%8C%E5%B9%B3%E5%AE%89%E4%BF%9D%E9%99%A9%E4%BB%8D%E7%84%B6%E6%98%BE%E7%A4%BA%E3%80%82%E5%BA%94%E8%AF%A5%E6%98%AF%E4%BB%BB%E4%BD%95%E7%9A%84%E7%9B%B4%E6%8E%A5URL%E9%83%BD%E9%9C%80%E7%BB%8F%E8%BF%87%E7%99%BB%E5%BD%95%E9%A1%B5%E9%9D%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8" sqref="A28"/>
    </sheetView>
  </sheetViews>
  <sheetFormatPr baseColWidth="10" defaultColWidth="8.83203125" defaultRowHeight="12" x14ac:dyDescent="0"/>
  <cols>
    <col min="2" max="2" width="36.83203125" customWidth="1"/>
  </cols>
  <sheetData>
    <row r="1" spans="1:4">
      <c r="A1" s="70"/>
      <c r="B1" s="70"/>
      <c r="C1" s="70"/>
      <c r="D1" s="70"/>
    </row>
    <row r="2" spans="1:4">
      <c r="A2" s="70"/>
      <c r="B2" s="70"/>
      <c r="C2" s="70"/>
      <c r="D2" s="70"/>
    </row>
    <row r="3" spans="1:4">
      <c r="A3" s="70"/>
      <c r="B3" s="70"/>
      <c r="C3" s="70"/>
      <c r="D3" s="70"/>
    </row>
    <row r="4" spans="1:4">
      <c r="A4" s="70"/>
      <c r="B4" s="70"/>
      <c r="C4" s="70"/>
      <c r="D4" s="70"/>
    </row>
    <row r="5" spans="1:4">
      <c r="A5" s="70"/>
      <c r="B5" s="70"/>
      <c r="C5" s="70"/>
      <c r="D5" s="70"/>
    </row>
    <row r="7" spans="1:4">
      <c r="A7" s="6" t="s">
        <v>4</v>
      </c>
      <c r="B7" s="7"/>
    </row>
    <row r="8" spans="1:4">
      <c r="A8" s="5" t="s">
        <v>7</v>
      </c>
      <c r="B8" s="7" t="s">
        <v>27</v>
      </c>
    </row>
    <row r="9" spans="1:4">
      <c r="A9" s="5" t="s">
        <v>9</v>
      </c>
      <c r="B9" s="7" t="s">
        <v>8</v>
      </c>
    </row>
    <row r="10" spans="1:4">
      <c r="A10" s="5" t="s">
        <v>10</v>
      </c>
      <c r="B10" s="7"/>
    </row>
    <row r="13" spans="1:4">
      <c r="A13" s="6" t="s">
        <v>5</v>
      </c>
      <c r="B13" s="8"/>
    </row>
    <row r="14" spans="1:4" ht="24">
      <c r="A14" s="5" t="s">
        <v>11</v>
      </c>
      <c r="B14" s="9" t="s">
        <v>13</v>
      </c>
    </row>
    <row r="15" spans="1:4" ht="24">
      <c r="A15" s="5" t="s">
        <v>12</v>
      </c>
      <c r="B15" s="9" t="s">
        <v>14</v>
      </c>
    </row>
    <row r="18" spans="1:2">
      <c r="A18" s="6" t="s">
        <v>2</v>
      </c>
      <c r="B18" s="4"/>
    </row>
    <row r="19" spans="1:2">
      <c r="A19" s="5" t="s">
        <v>15</v>
      </c>
      <c r="B19" s="7" t="s">
        <v>22</v>
      </c>
    </row>
    <row r="20" spans="1:2">
      <c r="A20" s="5" t="s">
        <v>16</v>
      </c>
      <c r="B20" s="4" t="s">
        <v>18</v>
      </c>
    </row>
    <row r="21" spans="1:2">
      <c r="A21" s="5" t="s">
        <v>17</v>
      </c>
      <c r="B21" s="4" t="s">
        <v>19</v>
      </c>
    </row>
    <row r="22" spans="1:2">
      <c r="A22" s="5" t="s">
        <v>26</v>
      </c>
      <c r="B22" s="4" t="s">
        <v>20</v>
      </c>
    </row>
    <row r="24" spans="1:2">
      <c r="A24" s="6" t="s">
        <v>139</v>
      </c>
      <c r="B24" s="4"/>
    </row>
    <row r="25" spans="1:2">
      <c r="A25" s="5" t="s">
        <v>138</v>
      </c>
      <c r="B25" s="7" t="s">
        <v>140</v>
      </c>
    </row>
    <row r="26" spans="1:2">
      <c r="A26" s="5"/>
      <c r="B26" s="4" t="s">
        <v>141</v>
      </c>
    </row>
  </sheetData>
  <mergeCells count="1">
    <mergeCell ref="A1:D5"/>
  </mergeCells>
  <phoneticPr fontId="1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1" topLeftCell="A66" activePane="bottomLeft" state="frozen"/>
      <selection pane="bottomLeft" activeCell="F77" sqref="F77"/>
    </sheetView>
  </sheetViews>
  <sheetFormatPr baseColWidth="10" defaultColWidth="8.83203125" defaultRowHeight="12" x14ac:dyDescent="0"/>
  <cols>
    <col min="2" max="2" width="56" style="11" customWidth="1"/>
    <col min="3" max="3" width="17.33203125" style="11" bestFit="1" customWidth="1"/>
    <col min="4" max="4" width="11" style="15" bestFit="1" customWidth="1"/>
    <col min="6" max="6" width="9.5" customWidth="1"/>
    <col min="7" max="7" width="10.33203125" bestFit="1" customWidth="1"/>
    <col min="8" max="8" width="10.33203125" customWidth="1"/>
    <col min="9" max="9" width="9" style="11" bestFit="1" customWidth="1"/>
    <col min="10" max="10" width="9" style="11" customWidth="1"/>
    <col min="11" max="11" width="10.1640625" style="15" bestFit="1" customWidth="1"/>
    <col min="12" max="12" width="33.5" style="11" customWidth="1"/>
    <col min="13" max="13" width="23.6640625" style="11" bestFit="1" customWidth="1"/>
    <col min="14" max="14" width="21.83203125" bestFit="1" customWidth="1"/>
  </cols>
  <sheetData>
    <row r="1" spans="1:13" s="1" customFormat="1" ht="24">
      <c r="A1" s="2" t="s">
        <v>21</v>
      </c>
      <c r="B1" s="3" t="s">
        <v>3</v>
      </c>
      <c r="C1" s="3" t="s">
        <v>25</v>
      </c>
      <c r="D1" s="14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23</v>
      </c>
      <c r="J1" s="3" t="s">
        <v>137</v>
      </c>
      <c r="K1" s="14" t="s">
        <v>6</v>
      </c>
      <c r="L1" s="3" t="s">
        <v>24</v>
      </c>
      <c r="M1" s="3" t="s">
        <v>110</v>
      </c>
    </row>
    <row r="2" spans="1:13" s="24" customFormat="1" ht="13">
      <c r="A2" s="21">
        <v>1</v>
      </c>
      <c r="B2" s="22" t="s">
        <v>29</v>
      </c>
      <c r="C2" s="22" t="s">
        <v>30</v>
      </c>
      <c r="D2" s="23">
        <v>41862</v>
      </c>
      <c r="E2" s="21" t="s">
        <v>28</v>
      </c>
      <c r="F2" s="55" t="s">
        <v>172</v>
      </c>
      <c r="G2" s="21" t="s">
        <v>7</v>
      </c>
      <c r="H2" s="21" t="s">
        <v>12</v>
      </c>
      <c r="I2" s="22" t="s">
        <v>112</v>
      </c>
      <c r="J2" s="22" t="s">
        <v>138</v>
      </c>
      <c r="K2" s="23"/>
      <c r="L2" s="22"/>
      <c r="M2" s="22"/>
    </row>
    <row r="3" spans="1:13" s="37" customFormat="1">
      <c r="A3" s="34">
        <f t="shared" ref="A3:A31" si="0">A2+1</f>
        <v>2</v>
      </c>
      <c r="B3" s="35" t="s">
        <v>32</v>
      </c>
      <c r="C3" s="35" t="s">
        <v>30</v>
      </c>
      <c r="D3" s="36">
        <v>41862</v>
      </c>
      <c r="E3" s="34" t="s">
        <v>28</v>
      </c>
      <c r="F3" s="34" t="s">
        <v>26</v>
      </c>
      <c r="G3" s="34" t="s">
        <v>7</v>
      </c>
      <c r="H3" s="34" t="s">
        <v>111</v>
      </c>
      <c r="I3" s="35" t="s">
        <v>112</v>
      </c>
      <c r="J3" s="35" t="s">
        <v>138</v>
      </c>
      <c r="K3" s="36">
        <v>41931</v>
      </c>
      <c r="L3" s="35"/>
      <c r="M3" s="35"/>
    </row>
    <row r="4" spans="1:13" ht="24">
      <c r="A4" s="4">
        <f t="shared" si="0"/>
        <v>3</v>
      </c>
      <c r="B4" s="7" t="s">
        <v>117</v>
      </c>
      <c r="C4" s="7" t="s">
        <v>30</v>
      </c>
      <c r="D4" s="10">
        <v>41862</v>
      </c>
      <c r="E4" s="4" t="s">
        <v>28</v>
      </c>
      <c r="F4" s="4" t="s">
        <v>26</v>
      </c>
      <c r="G4" s="4" t="s">
        <v>9</v>
      </c>
      <c r="H4" s="4"/>
      <c r="I4" s="7"/>
      <c r="J4" s="7"/>
      <c r="K4" s="10">
        <v>41931</v>
      </c>
      <c r="L4" s="7"/>
      <c r="M4" s="7" t="s">
        <v>113</v>
      </c>
    </row>
    <row r="5" spans="1:13" s="24" customFormat="1" ht="36">
      <c r="A5" s="21">
        <f t="shared" si="0"/>
        <v>4</v>
      </c>
      <c r="B5" s="22" t="s">
        <v>119</v>
      </c>
      <c r="C5" s="22" t="s">
        <v>30</v>
      </c>
      <c r="D5" s="23">
        <v>41863</v>
      </c>
      <c r="E5" s="21" t="s">
        <v>28</v>
      </c>
      <c r="F5" s="55" t="s">
        <v>197</v>
      </c>
      <c r="G5" s="21" t="s">
        <v>9</v>
      </c>
      <c r="H5" s="21" t="s">
        <v>111</v>
      </c>
      <c r="I5" s="22" t="s">
        <v>112</v>
      </c>
      <c r="J5" s="22" t="s">
        <v>138</v>
      </c>
      <c r="K5" s="23"/>
      <c r="L5" s="22"/>
      <c r="M5" s="22"/>
    </row>
    <row r="6" spans="1:13" ht="24">
      <c r="A6" s="4">
        <f t="shared" si="0"/>
        <v>5</v>
      </c>
      <c r="B6" s="7" t="s">
        <v>33</v>
      </c>
      <c r="C6" s="7" t="s">
        <v>30</v>
      </c>
      <c r="D6" s="10">
        <v>41864</v>
      </c>
      <c r="E6" s="4" t="s">
        <v>28</v>
      </c>
      <c r="F6" s="4" t="s">
        <v>31</v>
      </c>
      <c r="G6" s="4" t="s">
        <v>114</v>
      </c>
      <c r="H6" s="4" t="s">
        <v>111</v>
      </c>
      <c r="I6" s="7" t="s">
        <v>115</v>
      </c>
      <c r="J6" s="7"/>
      <c r="K6" s="10"/>
      <c r="L6" s="48" t="s">
        <v>171</v>
      </c>
      <c r="M6" s="7"/>
    </row>
    <row r="7" spans="1:13" s="24" customFormat="1" ht="24">
      <c r="A7" s="21">
        <f t="shared" si="0"/>
        <v>6</v>
      </c>
      <c r="B7" s="22" t="s">
        <v>36</v>
      </c>
      <c r="C7" s="22" t="s">
        <v>30</v>
      </c>
      <c r="D7" s="23">
        <v>41864</v>
      </c>
      <c r="E7" s="21" t="s">
        <v>28</v>
      </c>
      <c r="F7" s="55" t="s">
        <v>183</v>
      </c>
      <c r="G7" s="21" t="s">
        <v>116</v>
      </c>
      <c r="H7" s="21" t="s">
        <v>12</v>
      </c>
      <c r="I7" s="22" t="s">
        <v>115</v>
      </c>
      <c r="J7" s="22"/>
      <c r="K7" s="23"/>
      <c r="L7" s="22"/>
      <c r="M7" s="22" t="s">
        <v>142</v>
      </c>
    </row>
    <row r="8" spans="1:13" s="37" customFormat="1" ht="26">
      <c r="A8" s="34">
        <f t="shared" si="0"/>
        <v>7</v>
      </c>
      <c r="B8" s="38" t="s">
        <v>34</v>
      </c>
      <c r="C8" s="38" t="s">
        <v>35</v>
      </c>
      <c r="D8" s="36">
        <v>41865</v>
      </c>
      <c r="E8" s="34" t="s">
        <v>28</v>
      </c>
      <c r="F8" s="34" t="s">
        <v>26</v>
      </c>
      <c r="G8" s="39" t="s">
        <v>9</v>
      </c>
      <c r="H8" s="39" t="s">
        <v>111</v>
      </c>
      <c r="I8" s="35" t="s">
        <v>115</v>
      </c>
      <c r="J8" s="35"/>
      <c r="K8" s="36">
        <v>41937</v>
      </c>
      <c r="L8" s="38"/>
      <c r="M8" s="35"/>
    </row>
    <row r="9" spans="1:13" s="37" customFormat="1">
      <c r="A9" s="34">
        <f t="shared" si="0"/>
        <v>8</v>
      </c>
      <c r="B9" s="42" t="s">
        <v>39</v>
      </c>
      <c r="C9" s="40" t="s">
        <v>38</v>
      </c>
      <c r="D9" s="41">
        <v>41895</v>
      </c>
      <c r="E9" s="40" t="s">
        <v>37</v>
      </c>
      <c r="F9" s="40" t="s">
        <v>26</v>
      </c>
      <c r="G9" s="34" t="s">
        <v>7</v>
      </c>
      <c r="H9" s="34" t="s">
        <v>111</v>
      </c>
      <c r="I9" s="35" t="s">
        <v>112</v>
      </c>
      <c r="J9" s="35" t="s">
        <v>138</v>
      </c>
      <c r="K9" s="36">
        <v>41931</v>
      </c>
      <c r="L9" s="42" t="s">
        <v>40</v>
      </c>
      <c r="M9" s="35"/>
    </row>
    <row r="10" spans="1:13" ht="13">
      <c r="A10" s="4">
        <f t="shared" si="0"/>
        <v>9</v>
      </c>
      <c r="B10" s="20" t="s">
        <v>43</v>
      </c>
      <c r="C10" s="18" t="s">
        <v>38</v>
      </c>
      <c r="D10" s="19">
        <v>41895</v>
      </c>
      <c r="E10" s="18" t="s">
        <v>37</v>
      </c>
      <c r="F10" s="49" t="s">
        <v>172</v>
      </c>
      <c r="G10" s="4"/>
      <c r="H10" s="4"/>
      <c r="I10" s="7"/>
      <c r="J10" s="7"/>
      <c r="K10" s="4"/>
      <c r="L10" s="20"/>
      <c r="M10" s="7" t="s">
        <v>118</v>
      </c>
    </row>
    <row r="11" spans="1:13" s="37" customFormat="1">
      <c r="A11" s="34">
        <f t="shared" si="0"/>
        <v>10</v>
      </c>
      <c r="B11" s="42" t="s">
        <v>47</v>
      </c>
      <c r="C11" s="40" t="s">
        <v>38</v>
      </c>
      <c r="D11" s="41">
        <v>41895</v>
      </c>
      <c r="E11" s="40" t="s">
        <v>37</v>
      </c>
      <c r="F11" s="40" t="s">
        <v>26</v>
      </c>
      <c r="G11" s="34"/>
      <c r="H11" s="34"/>
      <c r="I11" s="35"/>
      <c r="J11" s="35"/>
      <c r="K11" s="36">
        <v>41931</v>
      </c>
      <c r="L11" s="42" t="s">
        <v>48</v>
      </c>
      <c r="M11" s="35" t="s">
        <v>118</v>
      </c>
    </row>
    <row r="12" spans="1:13" ht="13">
      <c r="A12" s="4">
        <f t="shared" si="0"/>
        <v>11</v>
      </c>
      <c r="B12" s="20" t="s">
        <v>120</v>
      </c>
      <c r="C12" s="18" t="s">
        <v>49</v>
      </c>
      <c r="D12" s="19">
        <v>41895</v>
      </c>
      <c r="E12" s="18" t="s">
        <v>37</v>
      </c>
      <c r="F12" s="18"/>
      <c r="G12" s="4"/>
      <c r="H12" s="4"/>
      <c r="I12" s="7"/>
      <c r="J12" s="7"/>
      <c r="K12" s="4"/>
      <c r="L12" s="20" t="s">
        <v>51</v>
      </c>
      <c r="M12" s="50" t="s">
        <v>173</v>
      </c>
    </row>
    <row r="13" spans="1:13" ht="13">
      <c r="A13" s="4">
        <f t="shared" si="0"/>
        <v>12</v>
      </c>
      <c r="B13" s="51" t="s">
        <v>174</v>
      </c>
      <c r="C13" s="49" t="s">
        <v>175</v>
      </c>
      <c r="D13" s="19">
        <v>41895</v>
      </c>
      <c r="E13" s="18" t="s">
        <v>37</v>
      </c>
      <c r="F13" s="18"/>
      <c r="G13" s="4"/>
      <c r="H13" s="4"/>
      <c r="I13" s="7"/>
      <c r="J13" s="7"/>
      <c r="K13" s="4"/>
      <c r="L13" s="20" t="s">
        <v>54</v>
      </c>
      <c r="M13" s="7"/>
    </row>
    <row r="14" spans="1:13">
      <c r="A14" s="4">
        <f t="shared" si="0"/>
        <v>13</v>
      </c>
      <c r="B14" s="20" t="s">
        <v>53</v>
      </c>
      <c r="C14" s="18" t="s">
        <v>55</v>
      </c>
      <c r="D14" s="19">
        <v>41895</v>
      </c>
      <c r="E14" s="18" t="s">
        <v>37</v>
      </c>
      <c r="F14" s="18"/>
      <c r="G14" s="4"/>
      <c r="H14" s="4"/>
      <c r="I14" s="7"/>
      <c r="J14" s="7"/>
      <c r="K14" s="4"/>
      <c r="L14" s="20" t="s">
        <v>56</v>
      </c>
      <c r="M14" s="7" t="s">
        <v>121</v>
      </c>
    </row>
    <row r="15" spans="1:13" ht="26">
      <c r="A15" s="4">
        <f t="shared" si="0"/>
        <v>14</v>
      </c>
      <c r="B15" s="20" t="s">
        <v>53</v>
      </c>
      <c r="C15" s="49" t="s">
        <v>194</v>
      </c>
      <c r="D15" s="19">
        <v>41895</v>
      </c>
      <c r="E15" s="18" t="s">
        <v>37</v>
      </c>
      <c r="F15" s="18" t="s">
        <v>31</v>
      </c>
      <c r="G15" s="4" t="s">
        <v>9</v>
      </c>
      <c r="H15" s="4" t="s">
        <v>111</v>
      </c>
      <c r="I15" s="7" t="s">
        <v>112</v>
      </c>
      <c r="J15" s="7"/>
      <c r="K15" s="4"/>
      <c r="L15" s="20"/>
      <c r="M15" s="50" t="s">
        <v>176</v>
      </c>
    </row>
    <row r="16" spans="1:13" ht="26">
      <c r="A16" s="4">
        <f t="shared" si="0"/>
        <v>15</v>
      </c>
      <c r="B16" s="20" t="s">
        <v>64</v>
      </c>
      <c r="C16" s="18" t="s">
        <v>63</v>
      </c>
      <c r="D16" s="19">
        <v>41895</v>
      </c>
      <c r="E16" s="18" t="s">
        <v>37</v>
      </c>
      <c r="F16" s="18"/>
      <c r="G16" s="4"/>
      <c r="H16" s="4"/>
      <c r="I16" s="7"/>
      <c r="J16" s="7"/>
      <c r="K16" s="4"/>
      <c r="L16" s="20" t="s">
        <v>65</v>
      </c>
      <c r="M16" s="50" t="s">
        <v>177</v>
      </c>
    </row>
    <row r="17" spans="1:13" ht="39">
      <c r="A17" s="4">
        <f t="shared" si="0"/>
        <v>16</v>
      </c>
      <c r="B17" s="20" t="s">
        <v>67</v>
      </c>
      <c r="C17" s="18" t="s">
        <v>66</v>
      </c>
      <c r="D17" s="19">
        <v>41895</v>
      </c>
      <c r="E17" s="18" t="s">
        <v>37</v>
      </c>
      <c r="F17" s="18" t="s">
        <v>31</v>
      </c>
      <c r="G17" s="4" t="s">
        <v>9</v>
      </c>
      <c r="H17" s="4" t="s">
        <v>111</v>
      </c>
      <c r="I17" s="7" t="s">
        <v>112</v>
      </c>
      <c r="J17" s="7"/>
      <c r="K17" s="4"/>
      <c r="L17" s="7"/>
      <c r="M17" s="51" t="s">
        <v>178</v>
      </c>
    </row>
    <row r="18" spans="1:13" ht="26">
      <c r="A18" s="4">
        <f t="shared" si="0"/>
        <v>17</v>
      </c>
      <c r="B18" s="20" t="s">
        <v>69</v>
      </c>
      <c r="C18" s="18" t="s">
        <v>68</v>
      </c>
      <c r="D18" s="19">
        <v>41895</v>
      </c>
      <c r="E18" s="18" t="s">
        <v>44</v>
      </c>
      <c r="F18" s="18" t="s">
        <v>31</v>
      </c>
      <c r="G18" s="4" t="s">
        <v>9</v>
      </c>
      <c r="H18" s="4" t="s">
        <v>111</v>
      </c>
      <c r="I18" s="7" t="s">
        <v>115</v>
      </c>
      <c r="J18" s="7"/>
      <c r="K18" s="4"/>
      <c r="L18" s="20" t="s">
        <v>70</v>
      </c>
      <c r="M18" s="7" t="s">
        <v>179</v>
      </c>
    </row>
    <row r="19" spans="1:13" ht="39">
      <c r="A19" s="4">
        <f t="shared" si="0"/>
        <v>18</v>
      </c>
      <c r="B19" s="20" t="s">
        <v>72</v>
      </c>
      <c r="C19" s="18" t="s">
        <v>71</v>
      </c>
      <c r="D19" s="19">
        <v>41895</v>
      </c>
      <c r="E19" s="18" t="s">
        <v>37</v>
      </c>
      <c r="F19" s="18" t="s">
        <v>31</v>
      </c>
      <c r="G19" s="4" t="s">
        <v>9</v>
      </c>
      <c r="H19" s="4" t="s">
        <v>111</v>
      </c>
      <c r="I19" s="7" t="s">
        <v>112</v>
      </c>
      <c r="J19" s="7"/>
      <c r="K19" s="4"/>
      <c r="L19" s="7"/>
      <c r="M19" s="20" t="s">
        <v>180</v>
      </c>
    </row>
    <row r="20" spans="1:13" ht="26">
      <c r="A20" s="4">
        <f t="shared" si="0"/>
        <v>19</v>
      </c>
      <c r="B20" s="20" t="s">
        <v>67</v>
      </c>
      <c r="C20" s="18" t="s">
        <v>66</v>
      </c>
      <c r="D20" s="19">
        <v>41895</v>
      </c>
      <c r="E20" s="18" t="s">
        <v>37</v>
      </c>
      <c r="F20" s="18" t="s">
        <v>31</v>
      </c>
      <c r="G20" s="4" t="s">
        <v>9</v>
      </c>
      <c r="H20" s="4" t="s">
        <v>111</v>
      </c>
      <c r="I20" s="7" t="s">
        <v>112</v>
      </c>
      <c r="J20" s="7"/>
      <c r="K20" s="4"/>
      <c r="L20" s="7"/>
      <c r="M20" s="20" t="s">
        <v>181</v>
      </c>
    </row>
    <row r="21" spans="1:13" ht="39">
      <c r="A21" s="4">
        <f t="shared" si="0"/>
        <v>20</v>
      </c>
      <c r="B21" s="20" t="s">
        <v>76</v>
      </c>
      <c r="C21" s="18" t="s">
        <v>75</v>
      </c>
      <c r="D21" s="19">
        <v>41895</v>
      </c>
      <c r="E21" s="18" t="s">
        <v>37</v>
      </c>
      <c r="F21" s="18" t="s">
        <v>31</v>
      </c>
      <c r="G21" s="4" t="s">
        <v>9</v>
      </c>
      <c r="H21" s="4" t="s">
        <v>111</v>
      </c>
      <c r="I21" s="7" t="s">
        <v>112</v>
      </c>
      <c r="J21" s="7"/>
      <c r="K21" s="4"/>
      <c r="L21" s="20" t="s">
        <v>77</v>
      </c>
      <c r="M21" s="7" t="s">
        <v>182</v>
      </c>
    </row>
    <row r="22" spans="1:13" s="24" customFormat="1" ht="24">
      <c r="A22" s="21">
        <f t="shared" si="0"/>
        <v>21</v>
      </c>
      <c r="B22" s="27" t="s">
        <v>76</v>
      </c>
      <c r="C22" s="25" t="s">
        <v>68</v>
      </c>
      <c r="D22" s="26">
        <v>41895</v>
      </c>
      <c r="E22" s="25" t="s">
        <v>37</v>
      </c>
      <c r="F22" s="25" t="s">
        <v>26</v>
      </c>
      <c r="G22" s="21" t="s">
        <v>9</v>
      </c>
      <c r="H22" s="21" t="s">
        <v>111</v>
      </c>
      <c r="I22" s="22" t="s">
        <v>115</v>
      </c>
      <c r="J22" s="22"/>
      <c r="K22" s="21"/>
      <c r="L22" s="27"/>
      <c r="M22" s="22" t="s">
        <v>143</v>
      </c>
    </row>
    <row r="23" spans="1:13" s="33" customFormat="1" ht="13">
      <c r="A23" s="28">
        <f t="shared" si="0"/>
        <v>22</v>
      </c>
      <c r="B23" s="32" t="s">
        <v>79</v>
      </c>
      <c r="C23" s="29" t="s">
        <v>78</v>
      </c>
      <c r="D23" s="30">
        <v>41895</v>
      </c>
      <c r="E23" s="29" t="s">
        <v>37</v>
      </c>
      <c r="F23" s="52" t="s">
        <v>183</v>
      </c>
      <c r="G23" s="28"/>
      <c r="H23" s="28"/>
      <c r="I23" s="31"/>
      <c r="J23" s="31"/>
      <c r="K23" s="28"/>
      <c r="L23" s="32" t="s">
        <v>80</v>
      </c>
      <c r="M23" s="31" t="s">
        <v>122</v>
      </c>
    </row>
    <row r="24" spans="1:13" s="37" customFormat="1">
      <c r="A24" s="34">
        <f t="shared" si="0"/>
        <v>23</v>
      </c>
      <c r="B24" s="42" t="s">
        <v>81</v>
      </c>
      <c r="C24" s="40" t="s">
        <v>78</v>
      </c>
      <c r="D24" s="41">
        <v>41895</v>
      </c>
      <c r="E24" s="40" t="s">
        <v>37</v>
      </c>
      <c r="F24" s="40" t="s">
        <v>26</v>
      </c>
      <c r="G24" s="34" t="s">
        <v>123</v>
      </c>
      <c r="H24" s="34" t="s">
        <v>111</v>
      </c>
      <c r="I24" s="35" t="s">
        <v>112</v>
      </c>
      <c r="J24" s="35" t="s">
        <v>138</v>
      </c>
      <c r="K24" s="36">
        <v>41937</v>
      </c>
      <c r="L24" s="42" t="s">
        <v>82</v>
      </c>
      <c r="M24" s="35" t="s">
        <v>124</v>
      </c>
    </row>
    <row r="25" spans="1:13" s="24" customFormat="1" ht="24">
      <c r="A25" s="21">
        <f t="shared" si="0"/>
        <v>24</v>
      </c>
      <c r="B25" s="27" t="s">
        <v>83</v>
      </c>
      <c r="C25" s="25" t="s">
        <v>78</v>
      </c>
      <c r="D25" s="26">
        <v>41895</v>
      </c>
      <c r="E25" s="25" t="s">
        <v>37</v>
      </c>
      <c r="F25" s="56" t="s">
        <v>172</v>
      </c>
      <c r="G25" s="21" t="s">
        <v>9</v>
      </c>
      <c r="H25" s="21" t="s">
        <v>111</v>
      </c>
      <c r="I25" s="22" t="s">
        <v>112</v>
      </c>
      <c r="J25" s="22" t="s">
        <v>138</v>
      </c>
      <c r="K25" s="21"/>
      <c r="L25" s="27" t="s">
        <v>84</v>
      </c>
      <c r="M25" s="22" t="s">
        <v>125</v>
      </c>
    </row>
    <row r="26" spans="1:13" s="37" customFormat="1" ht="24">
      <c r="A26" s="34">
        <f t="shared" si="0"/>
        <v>25</v>
      </c>
      <c r="B26" s="42" t="s">
        <v>85</v>
      </c>
      <c r="C26" s="40" t="s">
        <v>78</v>
      </c>
      <c r="D26" s="41">
        <v>41895</v>
      </c>
      <c r="E26" s="40" t="s">
        <v>37</v>
      </c>
      <c r="F26" s="40" t="s">
        <v>26</v>
      </c>
      <c r="G26" s="34" t="s">
        <v>9</v>
      </c>
      <c r="H26" s="34" t="s">
        <v>111</v>
      </c>
      <c r="I26" s="35" t="s">
        <v>112</v>
      </c>
      <c r="J26" s="35"/>
      <c r="K26" s="36">
        <v>41937</v>
      </c>
      <c r="L26" s="42" t="s">
        <v>86</v>
      </c>
      <c r="M26" s="35" t="s">
        <v>126</v>
      </c>
    </row>
    <row r="27" spans="1:13" s="37" customFormat="1">
      <c r="A27" s="34">
        <f t="shared" si="0"/>
        <v>26</v>
      </c>
      <c r="B27" s="42" t="s">
        <v>87</v>
      </c>
      <c r="C27" s="40" t="s">
        <v>78</v>
      </c>
      <c r="D27" s="41">
        <v>41895</v>
      </c>
      <c r="E27" s="40" t="s">
        <v>37</v>
      </c>
      <c r="F27" s="40" t="s">
        <v>26</v>
      </c>
      <c r="G27" s="34" t="s">
        <v>9</v>
      </c>
      <c r="H27" s="34" t="s">
        <v>111</v>
      </c>
      <c r="I27" s="35" t="s">
        <v>112</v>
      </c>
      <c r="J27" s="35" t="s">
        <v>138</v>
      </c>
      <c r="K27" s="36">
        <v>41937</v>
      </c>
      <c r="L27" s="42" t="s">
        <v>88</v>
      </c>
      <c r="M27" s="35" t="s">
        <v>127</v>
      </c>
    </row>
    <row r="28" spans="1:13" s="24" customFormat="1" ht="13">
      <c r="A28" s="21">
        <f t="shared" si="0"/>
        <v>27</v>
      </c>
      <c r="B28" s="27" t="s">
        <v>89</v>
      </c>
      <c r="C28" s="25" t="s">
        <v>78</v>
      </c>
      <c r="D28" s="26">
        <v>41895</v>
      </c>
      <c r="E28" s="25" t="s">
        <v>44</v>
      </c>
      <c r="F28" s="56" t="s">
        <v>198</v>
      </c>
      <c r="G28" s="21" t="s">
        <v>9</v>
      </c>
      <c r="H28" s="21" t="s">
        <v>111</v>
      </c>
      <c r="I28" s="22" t="s">
        <v>112</v>
      </c>
      <c r="J28" s="22" t="s">
        <v>138</v>
      </c>
      <c r="K28" s="21"/>
      <c r="L28" s="27" t="s">
        <v>90</v>
      </c>
      <c r="M28" s="22" t="s">
        <v>128</v>
      </c>
    </row>
    <row r="29" spans="1:13" s="24" customFormat="1">
      <c r="A29" s="21">
        <f t="shared" si="0"/>
        <v>28</v>
      </c>
      <c r="B29" s="27" t="s">
        <v>91</v>
      </c>
      <c r="C29" s="25" t="s">
        <v>78</v>
      </c>
      <c r="D29" s="26">
        <v>41895</v>
      </c>
      <c r="E29" s="25" t="s">
        <v>37</v>
      </c>
      <c r="F29" s="25" t="s">
        <v>16</v>
      </c>
      <c r="G29" s="21" t="s">
        <v>9</v>
      </c>
      <c r="H29" s="21" t="s">
        <v>111</v>
      </c>
      <c r="I29" s="22" t="s">
        <v>112</v>
      </c>
      <c r="J29" s="22" t="s">
        <v>138</v>
      </c>
      <c r="K29" s="21"/>
      <c r="L29" s="27" t="s">
        <v>92</v>
      </c>
      <c r="M29" s="22" t="s">
        <v>124</v>
      </c>
    </row>
    <row r="30" spans="1:13" s="37" customFormat="1" ht="24">
      <c r="A30" s="34">
        <f t="shared" si="0"/>
        <v>29</v>
      </c>
      <c r="B30" s="42" t="s">
        <v>93</v>
      </c>
      <c r="C30" s="40" t="s">
        <v>78</v>
      </c>
      <c r="D30" s="41">
        <v>41895</v>
      </c>
      <c r="E30" s="40" t="s">
        <v>37</v>
      </c>
      <c r="F30" s="40" t="s">
        <v>26</v>
      </c>
      <c r="G30" s="34" t="s">
        <v>7</v>
      </c>
      <c r="H30" s="34" t="s">
        <v>111</v>
      </c>
      <c r="I30" s="35" t="s">
        <v>115</v>
      </c>
      <c r="J30" s="35"/>
      <c r="K30" s="36">
        <v>41937</v>
      </c>
      <c r="L30" s="42"/>
      <c r="M30" s="35" t="s">
        <v>129</v>
      </c>
    </row>
    <row r="31" spans="1:13" s="37" customFormat="1">
      <c r="A31" s="34">
        <f t="shared" si="0"/>
        <v>30</v>
      </c>
      <c r="B31" s="42" t="s">
        <v>94</v>
      </c>
      <c r="C31" s="40" t="s">
        <v>78</v>
      </c>
      <c r="D31" s="41">
        <v>41895</v>
      </c>
      <c r="E31" s="40" t="s">
        <v>37</v>
      </c>
      <c r="F31" s="40" t="s">
        <v>26</v>
      </c>
      <c r="G31" s="34" t="s">
        <v>7</v>
      </c>
      <c r="H31" s="34" t="s">
        <v>111</v>
      </c>
      <c r="I31" s="35" t="s">
        <v>115</v>
      </c>
      <c r="J31" s="35"/>
      <c r="K31" s="36">
        <v>41937</v>
      </c>
      <c r="L31" s="42"/>
      <c r="M31" s="35" t="s">
        <v>130</v>
      </c>
    </row>
    <row r="32" spans="1:13" ht="26">
      <c r="A32" s="4">
        <f>非缺陷!A4+1</f>
        <v>34</v>
      </c>
      <c r="B32" s="20" t="s">
        <v>132</v>
      </c>
      <c r="C32" s="18" t="s">
        <v>78</v>
      </c>
      <c r="D32" s="19">
        <v>41895</v>
      </c>
      <c r="E32" s="18" t="s">
        <v>37</v>
      </c>
      <c r="F32" s="57" t="s">
        <v>198</v>
      </c>
      <c r="G32" s="4" t="s">
        <v>10</v>
      </c>
      <c r="H32" s="4" t="s">
        <v>12</v>
      </c>
      <c r="I32" s="7" t="s">
        <v>115</v>
      </c>
      <c r="J32" s="7"/>
      <c r="K32" s="4"/>
      <c r="L32" s="20" t="s">
        <v>98</v>
      </c>
      <c r="M32" s="50" t="s">
        <v>188</v>
      </c>
    </row>
    <row r="33" spans="1:13" ht="36">
      <c r="A33" s="4">
        <f>非缺陷!A6+1</f>
        <v>37</v>
      </c>
      <c r="B33" s="20" t="s">
        <v>102</v>
      </c>
      <c r="C33" s="18" t="s">
        <v>78</v>
      </c>
      <c r="D33" s="19">
        <v>41895</v>
      </c>
      <c r="E33" s="18" t="s">
        <v>44</v>
      </c>
      <c r="F33" s="49" t="s">
        <v>192</v>
      </c>
      <c r="G33" s="4" t="s">
        <v>9</v>
      </c>
      <c r="H33" s="4" t="s">
        <v>12</v>
      </c>
      <c r="I33" s="7" t="s">
        <v>134</v>
      </c>
      <c r="J33" s="7"/>
      <c r="K33" s="4"/>
      <c r="L33" s="20" t="s">
        <v>103</v>
      </c>
      <c r="M33" s="7" t="s">
        <v>133</v>
      </c>
    </row>
    <row r="34" spans="1:13" ht="13">
      <c r="A34" s="4">
        <f>A33+1</f>
        <v>38</v>
      </c>
      <c r="B34" s="20" t="s">
        <v>104</v>
      </c>
      <c r="C34" s="18" t="s">
        <v>78</v>
      </c>
      <c r="D34" s="19">
        <v>41895</v>
      </c>
      <c r="E34" s="18" t="s">
        <v>37</v>
      </c>
      <c r="F34" s="18" t="s">
        <v>31</v>
      </c>
      <c r="G34" s="4" t="s">
        <v>10</v>
      </c>
      <c r="H34" s="4" t="s">
        <v>12</v>
      </c>
      <c r="I34" s="7" t="s">
        <v>115</v>
      </c>
      <c r="J34" s="7"/>
      <c r="K34" s="4"/>
      <c r="L34" s="20"/>
      <c r="M34" s="7" t="s">
        <v>191</v>
      </c>
    </row>
    <row r="35" spans="1:13" s="37" customFormat="1">
      <c r="A35" s="34">
        <f>A34+1</f>
        <v>39</v>
      </c>
      <c r="B35" s="42" t="s">
        <v>105</v>
      </c>
      <c r="C35" s="40" t="s">
        <v>78</v>
      </c>
      <c r="D35" s="41">
        <v>41895</v>
      </c>
      <c r="E35" s="40" t="s">
        <v>37</v>
      </c>
      <c r="F35" s="40" t="s">
        <v>26</v>
      </c>
      <c r="G35" s="34" t="s">
        <v>7</v>
      </c>
      <c r="H35" s="34" t="s">
        <v>111</v>
      </c>
      <c r="I35" s="35" t="s">
        <v>115</v>
      </c>
      <c r="J35" s="35"/>
      <c r="K35" s="36">
        <v>41937</v>
      </c>
      <c r="L35" s="42"/>
      <c r="M35" s="35"/>
    </row>
    <row r="36" spans="1:13" ht="24">
      <c r="A36" s="4">
        <f>非缺陷!A7+1</f>
        <v>41</v>
      </c>
      <c r="B36" s="20" t="s">
        <v>108</v>
      </c>
      <c r="C36" s="18" t="s">
        <v>78</v>
      </c>
      <c r="D36" s="19">
        <v>41895</v>
      </c>
      <c r="E36" s="18" t="s">
        <v>37</v>
      </c>
      <c r="F36" s="18"/>
      <c r="G36" s="4"/>
      <c r="H36" s="4"/>
      <c r="I36" s="7"/>
      <c r="J36" s="7"/>
      <c r="K36" s="4"/>
      <c r="L36" s="20" t="s">
        <v>109</v>
      </c>
      <c r="M36" s="7" t="s">
        <v>136</v>
      </c>
    </row>
    <row r="37" spans="1:13" ht="26">
      <c r="A37" s="4">
        <v>42</v>
      </c>
      <c r="B37" s="13" t="s">
        <v>144</v>
      </c>
      <c r="C37" s="13" t="s">
        <v>66</v>
      </c>
      <c r="D37" s="10">
        <v>41933</v>
      </c>
      <c r="E37" s="12" t="s">
        <v>145</v>
      </c>
      <c r="F37" s="53" t="s">
        <v>183</v>
      </c>
      <c r="G37" s="4"/>
      <c r="H37" s="4"/>
      <c r="I37" s="13" t="s">
        <v>146</v>
      </c>
      <c r="J37" s="13" t="s">
        <v>147</v>
      </c>
      <c r="K37" s="10">
        <v>41946</v>
      </c>
      <c r="L37" s="7"/>
      <c r="M37" s="7"/>
    </row>
    <row r="38" spans="1:13" ht="13">
      <c r="A38" s="4">
        <v>43</v>
      </c>
      <c r="B38" s="13" t="s">
        <v>148</v>
      </c>
      <c r="C38" s="13" t="s">
        <v>66</v>
      </c>
      <c r="D38" s="10">
        <v>41933</v>
      </c>
      <c r="E38" s="12" t="s">
        <v>145</v>
      </c>
      <c r="F38" s="12" t="s">
        <v>195</v>
      </c>
      <c r="G38" s="4"/>
      <c r="H38" s="4"/>
      <c r="I38" s="7" t="s">
        <v>149</v>
      </c>
      <c r="J38" s="13" t="s">
        <v>147</v>
      </c>
      <c r="K38" s="10">
        <v>41946</v>
      </c>
      <c r="L38" s="7"/>
      <c r="M38" s="7"/>
    </row>
    <row r="39" spans="1:13" ht="13">
      <c r="A39" s="4">
        <v>44</v>
      </c>
      <c r="B39" s="13" t="s">
        <v>150</v>
      </c>
      <c r="C39" s="13" t="s">
        <v>151</v>
      </c>
      <c r="D39" s="10">
        <v>41939</v>
      </c>
      <c r="E39" s="12" t="s">
        <v>152</v>
      </c>
      <c r="F39" s="58" t="s">
        <v>172</v>
      </c>
      <c r="G39" s="4"/>
      <c r="H39" s="4"/>
      <c r="I39" s="7" t="s">
        <v>149</v>
      </c>
      <c r="J39" s="7"/>
      <c r="K39" s="10"/>
      <c r="L39" s="7"/>
      <c r="M39" s="7"/>
    </row>
    <row r="40" spans="1:13" ht="13">
      <c r="A40" s="4">
        <v>45</v>
      </c>
      <c r="B40" s="13" t="s">
        <v>153</v>
      </c>
      <c r="C40" s="7"/>
      <c r="D40" s="10">
        <v>41939</v>
      </c>
      <c r="E40" s="12" t="s">
        <v>152</v>
      </c>
      <c r="F40" s="58" t="s">
        <v>199</v>
      </c>
      <c r="G40" s="4"/>
      <c r="H40" s="4"/>
      <c r="I40" s="7" t="s">
        <v>149</v>
      </c>
      <c r="J40" s="7"/>
      <c r="K40" s="10"/>
      <c r="L40" s="7"/>
      <c r="M40" s="7"/>
    </row>
    <row r="41" spans="1:13" ht="13">
      <c r="A41" s="4">
        <v>46</v>
      </c>
      <c r="B41" s="13" t="s">
        <v>154</v>
      </c>
      <c r="C41" s="13" t="s">
        <v>151</v>
      </c>
      <c r="D41" s="10">
        <v>41939</v>
      </c>
      <c r="E41" s="12" t="s">
        <v>152</v>
      </c>
      <c r="F41" s="4"/>
      <c r="G41" s="4"/>
      <c r="H41" s="4"/>
      <c r="I41" s="7" t="s">
        <v>149</v>
      </c>
      <c r="J41" s="7"/>
      <c r="K41" s="10"/>
      <c r="L41" s="7"/>
      <c r="M41" s="7"/>
    </row>
    <row r="42" spans="1:13" ht="13">
      <c r="A42" s="4">
        <v>47</v>
      </c>
      <c r="B42" s="13" t="s">
        <v>155</v>
      </c>
      <c r="C42" s="13" t="s">
        <v>151</v>
      </c>
      <c r="D42" s="10">
        <v>41939</v>
      </c>
      <c r="E42" s="12" t="s">
        <v>152</v>
      </c>
      <c r="F42" s="4"/>
      <c r="G42" s="4"/>
      <c r="H42" s="4"/>
      <c r="I42" s="7" t="s">
        <v>149</v>
      </c>
      <c r="J42" s="7"/>
      <c r="K42" s="10"/>
      <c r="L42" s="7"/>
      <c r="M42" s="7"/>
    </row>
    <row r="43" spans="1:13" ht="13">
      <c r="A43" s="4">
        <v>48</v>
      </c>
      <c r="B43" s="13" t="s">
        <v>156</v>
      </c>
      <c r="C43" s="13" t="s">
        <v>157</v>
      </c>
      <c r="D43" s="10">
        <v>41939</v>
      </c>
      <c r="E43" s="12" t="s">
        <v>152</v>
      </c>
      <c r="F43" s="53" t="s">
        <v>193</v>
      </c>
      <c r="G43" s="4"/>
      <c r="H43" s="4"/>
      <c r="I43" s="7" t="s">
        <v>149</v>
      </c>
      <c r="J43" s="7"/>
      <c r="K43" s="10">
        <v>41946</v>
      </c>
      <c r="L43" s="7"/>
      <c r="M43" s="7"/>
    </row>
    <row r="44" spans="1:13" ht="24">
      <c r="A44" s="43">
        <v>49</v>
      </c>
      <c r="B44" s="44" t="s">
        <v>159</v>
      </c>
      <c r="C44" s="45" t="s">
        <v>160</v>
      </c>
      <c r="D44" s="46">
        <v>41921</v>
      </c>
      <c r="E44" s="43" t="s">
        <v>28</v>
      </c>
      <c r="F44" s="43" t="s">
        <v>31</v>
      </c>
      <c r="G44" s="21"/>
      <c r="H44" s="21"/>
      <c r="I44" s="22"/>
      <c r="J44" s="22"/>
      <c r="K44" s="23"/>
      <c r="L44" s="22"/>
      <c r="M44" s="22"/>
    </row>
    <row r="45" spans="1:13" ht="24">
      <c r="A45" s="43">
        <v>50</v>
      </c>
      <c r="B45" s="45" t="s">
        <v>161</v>
      </c>
      <c r="C45" s="45" t="s">
        <v>162</v>
      </c>
      <c r="D45" s="46">
        <v>41921</v>
      </c>
      <c r="E45" s="43" t="s">
        <v>28</v>
      </c>
      <c r="F45" s="43" t="s">
        <v>31</v>
      </c>
      <c r="G45" s="21"/>
      <c r="H45" s="21"/>
      <c r="I45" s="22"/>
      <c r="J45" s="22"/>
      <c r="K45" s="23"/>
      <c r="L45" s="22"/>
      <c r="M45" s="22"/>
    </row>
    <row r="46" spans="1:13" ht="13">
      <c r="A46" s="43">
        <v>51</v>
      </c>
      <c r="B46" s="45" t="s">
        <v>163</v>
      </c>
      <c r="C46" s="45" t="s">
        <v>162</v>
      </c>
      <c r="D46" s="46">
        <v>41921</v>
      </c>
      <c r="E46" s="43" t="s">
        <v>28</v>
      </c>
      <c r="F46" s="54" t="s">
        <v>196</v>
      </c>
      <c r="G46" s="4"/>
      <c r="H46" s="4"/>
      <c r="I46" s="7"/>
      <c r="J46" s="7"/>
      <c r="K46" s="10"/>
      <c r="L46" s="7"/>
      <c r="M46" s="7"/>
    </row>
    <row r="47" spans="1:13" ht="13">
      <c r="A47" s="43">
        <v>52</v>
      </c>
      <c r="B47" s="45" t="s">
        <v>164</v>
      </c>
      <c r="C47" s="45" t="s">
        <v>162</v>
      </c>
      <c r="D47" s="46">
        <v>41921</v>
      </c>
      <c r="E47" s="43" t="s">
        <v>28</v>
      </c>
      <c r="F47" s="54" t="s">
        <v>195</v>
      </c>
      <c r="G47" s="21"/>
      <c r="H47" s="21"/>
      <c r="I47" s="22"/>
      <c r="J47" s="22"/>
      <c r="K47" s="23"/>
      <c r="L47" s="22"/>
      <c r="M47" s="22"/>
    </row>
    <row r="48" spans="1:13">
      <c r="A48" s="43">
        <v>53</v>
      </c>
      <c r="B48" s="45" t="s">
        <v>165</v>
      </c>
      <c r="C48" s="45"/>
      <c r="D48" s="46"/>
      <c r="E48" s="43"/>
      <c r="F48" s="43" t="s">
        <v>31</v>
      </c>
      <c r="G48" s="4"/>
      <c r="H48" s="4"/>
      <c r="I48" s="7"/>
      <c r="J48" s="7"/>
      <c r="K48" s="10"/>
      <c r="L48" s="7"/>
      <c r="M48" s="7"/>
    </row>
    <row r="49" spans="1:13" ht="24">
      <c r="A49" s="43">
        <v>54</v>
      </c>
      <c r="B49" s="45" t="s">
        <v>166</v>
      </c>
      <c r="C49" s="45" t="s">
        <v>167</v>
      </c>
      <c r="D49" s="46">
        <v>41921</v>
      </c>
      <c r="E49" s="43" t="s">
        <v>28</v>
      </c>
      <c r="F49" s="54" t="s">
        <v>26</v>
      </c>
      <c r="G49" s="4"/>
      <c r="H49" s="4"/>
      <c r="I49" s="7"/>
      <c r="J49" s="7"/>
      <c r="K49" s="10"/>
      <c r="L49" s="7"/>
      <c r="M49" s="7"/>
    </row>
    <row r="50" spans="1:13" ht="39">
      <c r="A50" s="43">
        <v>55</v>
      </c>
      <c r="B50" s="13" t="s">
        <v>168</v>
      </c>
      <c r="C50" s="13" t="s">
        <v>169</v>
      </c>
      <c r="D50" s="46">
        <v>41921</v>
      </c>
      <c r="E50" s="43" t="s">
        <v>28</v>
      </c>
      <c r="F50" s="59" t="s">
        <v>172</v>
      </c>
      <c r="G50" s="12"/>
      <c r="H50" s="12"/>
      <c r="I50" s="7"/>
      <c r="J50" s="7"/>
      <c r="K50" s="10"/>
      <c r="L50" s="13"/>
      <c r="M50" s="7"/>
    </row>
    <row r="51" spans="1:13" ht="52">
      <c r="A51" s="43">
        <v>56</v>
      </c>
      <c r="B51" s="47" t="s">
        <v>170</v>
      </c>
      <c r="C51" s="13" t="s">
        <v>169</v>
      </c>
      <c r="D51" s="46">
        <v>41921</v>
      </c>
      <c r="E51" s="43" t="s">
        <v>28</v>
      </c>
      <c r="F51" s="43" t="s">
        <v>31</v>
      </c>
      <c r="G51" s="21"/>
      <c r="H51" s="21"/>
      <c r="I51" s="22"/>
      <c r="J51" s="22"/>
      <c r="K51" s="21"/>
      <c r="L51" s="27"/>
      <c r="M51" s="22"/>
    </row>
    <row r="52" spans="1:13" ht="26">
      <c r="A52" s="4">
        <v>57</v>
      </c>
      <c r="B52" s="7" t="s">
        <v>200</v>
      </c>
      <c r="C52" s="60" t="s">
        <v>201</v>
      </c>
      <c r="D52" s="10">
        <v>42002</v>
      </c>
      <c r="E52" s="63" t="s">
        <v>256</v>
      </c>
      <c r="F52" s="63" t="s">
        <v>257</v>
      </c>
      <c r="G52" s="4"/>
      <c r="H52" s="4"/>
      <c r="I52" s="64" t="s">
        <v>254</v>
      </c>
      <c r="J52" s="7"/>
      <c r="K52" s="10"/>
      <c r="L52" s="7"/>
      <c r="M52" s="7"/>
    </row>
    <row r="53" spans="1:13" ht="13">
      <c r="A53" s="4">
        <v>58</v>
      </c>
      <c r="B53" s="60" t="s">
        <v>202</v>
      </c>
      <c r="C53" s="60" t="s">
        <v>208</v>
      </c>
      <c r="D53" s="10">
        <v>42002</v>
      </c>
      <c r="E53" s="61" t="s">
        <v>203</v>
      </c>
      <c r="F53" s="43" t="s">
        <v>31</v>
      </c>
      <c r="G53" s="4"/>
      <c r="H53" s="4"/>
      <c r="I53" s="7"/>
      <c r="J53" s="7"/>
      <c r="K53" s="10"/>
      <c r="L53" s="7"/>
      <c r="M53" s="7"/>
    </row>
    <row r="54" spans="1:13" ht="13">
      <c r="A54" s="4">
        <v>59</v>
      </c>
      <c r="B54" s="60" t="s">
        <v>204</v>
      </c>
      <c r="C54" s="60" t="s">
        <v>208</v>
      </c>
      <c r="D54" s="10">
        <v>42002</v>
      </c>
      <c r="E54" s="61" t="s">
        <v>205</v>
      </c>
      <c r="F54" s="43" t="s">
        <v>31</v>
      </c>
      <c r="G54" s="4"/>
      <c r="H54" s="4"/>
      <c r="I54" s="7"/>
      <c r="J54" s="7"/>
      <c r="K54" s="10"/>
      <c r="L54" s="7"/>
      <c r="M54" s="7"/>
    </row>
    <row r="55" spans="1:13" ht="13">
      <c r="A55" s="4">
        <v>60</v>
      </c>
      <c r="B55" s="60" t="s">
        <v>206</v>
      </c>
      <c r="C55" s="60" t="s">
        <v>207</v>
      </c>
      <c r="D55" s="10">
        <v>42002</v>
      </c>
      <c r="E55" s="61" t="s">
        <v>205</v>
      </c>
      <c r="F55" s="43" t="s">
        <v>31</v>
      </c>
      <c r="G55" s="4"/>
      <c r="H55" s="4"/>
      <c r="I55" s="7"/>
      <c r="J55" s="7"/>
      <c r="K55" s="10"/>
      <c r="L55" s="7"/>
      <c r="M55" s="7"/>
    </row>
    <row r="56" spans="1:13" ht="26">
      <c r="A56" s="4">
        <v>61</v>
      </c>
      <c r="B56" s="7" t="s">
        <v>209</v>
      </c>
      <c r="C56" s="60" t="s">
        <v>210</v>
      </c>
      <c r="D56" s="10">
        <v>42002</v>
      </c>
      <c r="E56" s="61" t="s">
        <v>205</v>
      </c>
      <c r="F56" s="43" t="s">
        <v>31</v>
      </c>
      <c r="G56" s="4"/>
      <c r="H56" s="4"/>
      <c r="I56" s="7"/>
      <c r="J56" s="7"/>
      <c r="K56" s="10"/>
      <c r="L56" s="7"/>
      <c r="M56" s="7"/>
    </row>
    <row r="57" spans="1:13" ht="13">
      <c r="A57" s="4">
        <v>62</v>
      </c>
      <c r="B57" s="60" t="s">
        <v>211</v>
      </c>
      <c r="C57" s="60" t="s">
        <v>212</v>
      </c>
      <c r="D57" s="10">
        <v>42002</v>
      </c>
      <c r="E57" s="61" t="s">
        <v>205</v>
      </c>
      <c r="F57" s="43" t="s">
        <v>31</v>
      </c>
      <c r="G57" s="4"/>
      <c r="H57" s="4"/>
      <c r="I57" s="7"/>
      <c r="J57" s="7"/>
      <c r="K57" s="10"/>
      <c r="L57" s="7"/>
      <c r="M57" s="7"/>
    </row>
    <row r="58" spans="1:13" ht="13">
      <c r="A58" s="4">
        <v>63</v>
      </c>
      <c r="B58" s="7" t="s">
        <v>213</v>
      </c>
      <c r="C58" s="60" t="s">
        <v>214</v>
      </c>
      <c r="D58" s="10">
        <v>42002</v>
      </c>
      <c r="E58" s="61" t="s">
        <v>205</v>
      </c>
      <c r="F58" s="43" t="s">
        <v>31</v>
      </c>
      <c r="G58" s="4"/>
      <c r="H58" s="4"/>
      <c r="I58" s="64" t="s">
        <v>262</v>
      </c>
      <c r="J58" s="7"/>
      <c r="K58" s="10"/>
      <c r="L58" s="7"/>
      <c r="M58" s="7"/>
    </row>
    <row r="59" spans="1:13" ht="26">
      <c r="A59" s="4">
        <v>64</v>
      </c>
      <c r="B59" s="7" t="s">
        <v>215</v>
      </c>
      <c r="C59" s="60" t="s">
        <v>216</v>
      </c>
      <c r="D59" s="10">
        <v>42002</v>
      </c>
      <c r="E59" s="61" t="s">
        <v>205</v>
      </c>
      <c r="F59" s="63" t="s">
        <v>264</v>
      </c>
      <c r="G59" s="4"/>
      <c r="H59" s="4"/>
      <c r="I59" s="64" t="s">
        <v>263</v>
      </c>
      <c r="J59" s="7"/>
      <c r="K59" s="10"/>
      <c r="L59" s="7"/>
      <c r="M59" s="7"/>
    </row>
    <row r="60" spans="1:13" ht="26">
      <c r="A60" s="4">
        <v>65</v>
      </c>
      <c r="B60" s="60" t="s">
        <v>217</v>
      </c>
      <c r="C60" s="60" t="s">
        <v>201</v>
      </c>
      <c r="D60" s="10">
        <v>42002</v>
      </c>
      <c r="E60" s="61" t="s">
        <v>205</v>
      </c>
      <c r="F60" s="63" t="s">
        <v>172</v>
      </c>
      <c r="G60" s="4"/>
      <c r="H60" s="4"/>
      <c r="I60" s="64" t="s">
        <v>254</v>
      </c>
      <c r="J60" s="7"/>
      <c r="K60" s="10"/>
      <c r="L60" s="7"/>
      <c r="M60" s="7"/>
    </row>
    <row r="61" spans="1:13" ht="13">
      <c r="A61" s="4">
        <v>66</v>
      </c>
      <c r="B61" s="62" t="s">
        <v>219</v>
      </c>
      <c r="C61" s="62" t="s">
        <v>218</v>
      </c>
      <c r="D61" s="10">
        <v>42002</v>
      </c>
      <c r="E61" s="61" t="s">
        <v>205</v>
      </c>
      <c r="F61" s="63" t="s">
        <v>246</v>
      </c>
      <c r="G61" s="4"/>
      <c r="H61" s="4"/>
      <c r="I61" s="7"/>
      <c r="J61" s="7"/>
      <c r="K61" s="10"/>
      <c r="L61" s="7" t="s">
        <v>220</v>
      </c>
      <c r="M61" s="7"/>
    </row>
    <row r="62" spans="1:13" ht="13">
      <c r="A62" s="4">
        <v>67</v>
      </c>
      <c r="B62" s="7" t="s">
        <v>227</v>
      </c>
      <c r="C62" s="7" t="s">
        <v>221</v>
      </c>
      <c r="D62" s="10">
        <v>41645</v>
      </c>
      <c r="E62" s="4" t="s">
        <v>28</v>
      </c>
      <c r="F62" s="63" t="s">
        <v>246</v>
      </c>
      <c r="G62" s="4"/>
      <c r="H62" s="4"/>
      <c r="I62" s="64" t="s">
        <v>260</v>
      </c>
      <c r="J62" s="7"/>
      <c r="K62" s="10"/>
      <c r="L62" s="7"/>
      <c r="M62" s="7"/>
    </row>
    <row r="63" spans="1:13" ht="48">
      <c r="A63" s="4">
        <v>68</v>
      </c>
      <c r="B63" s="7" t="s">
        <v>222</v>
      </c>
      <c r="C63" s="7" t="s">
        <v>221</v>
      </c>
      <c r="D63" s="10">
        <v>41645</v>
      </c>
      <c r="E63" s="4" t="s">
        <v>28</v>
      </c>
      <c r="F63" s="63" t="s">
        <v>249</v>
      </c>
      <c r="G63" s="4"/>
      <c r="H63" s="4"/>
      <c r="I63" s="7"/>
      <c r="J63" s="7"/>
      <c r="K63" s="10"/>
      <c r="L63" s="7"/>
      <c r="M63" s="7"/>
    </row>
    <row r="64" spans="1:13" ht="72">
      <c r="A64" s="4">
        <v>69</v>
      </c>
      <c r="B64" s="7" t="s">
        <v>223</v>
      </c>
      <c r="C64" s="7" t="s">
        <v>221</v>
      </c>
      <c r="D64" s="10">
        <v>41645</v>
      </c>
      <c r="E64" s="4" t="s">
        <v>28</v>
      </c>
      <c r="F64" s="43" t="s">
        <v>31</v>
      </c>
      <c r="G64" s="4"/>
      <c r="H64" s="4"/>
      <c r="I64" s="64" t="s">
        <v>254</v>
      </c>
      <c r="J64" s="7"/>
      <c r="K64" s="10"/>
      <c r="L64" s="7"/>
      <c r="M64" s="7"/>
    </row>
    <row r="65" spans="1:13" ht="13">
      <c r="A65" s="4">
        <v>70</v>
      </c>
      <c r="B65" s="7" t="s">
        <v>224</v>
      </c>
      <c r="C65" s="7" t="s">
        <v>221</v>
      </c>
      <c r="D65" s="10">
        <v>41645</v>
      </c>
      <c r="E65" s="4" t="s">
        <v>28</v>
      </c>
      <c r="F65" s="63" t="s">
        <v>250</v>
      </c>
      <c r="G65" s="4"/>
      <c r="H65" s="4"/>
      <c r="I65" s="7"/>
      <c r="J65" s="7"/>
      <c r="K65" s="10"/>
      <c r="L65" s="7"/>
      <c r="M65" s="7"/>
    </row>
    <row r="66" spans="1:13" ht="13">
      <c r="A66" s="4">
        <v>71</v>
      </c>
      <c r="B66" s="7" t="s">
        <v>225</v>
      </c>
      <c r="C66" s="7" t="s">
        <v>226</v>
      </c>
      <c r="D66" s="10">
        <v>41645</v>
      </c>
      <c r="E66" s="4" t="s">
        <v>28</v>
      </c>
      <c r="F66" s="63" t="s">
        <v>246</v>
      </c>
      <c r="G66" s="4"/>
      <c r="H66" s="4"/>
      <c r="I66" s="7"/>
      <c r="J66" s="7"/>
      <c r="K66" s="10"/>
      <c r="L66" s="7"/>
      <c r="M66" s="7"/>
    </row>
    <row r="67" spans="1:13" ht="60">
      <c r="A67" s="4">
        <v>72</v>
      </c>
      <c r="B67" s="7" t="s">
        <v>228</v>
      </c>
      <c r="C67" s="7" t="s">
        <v>229</v>
      </c>
      <c r="D67" s="10">
        <v>42021</v>
      </c>
      <c r="E67" s="4" t="s">
        <v>28</v>
      </c>
      <c r="F67" s="12" t="s">
        <v>283</v>
      </c>
      <c r="G67" s="4"/>
      <c r="H67" s="4"/>
      <c r="I67" s="64" t="s">
        <v>254</v>
      </c>
      <c r="J67" s="7"/>
      <c r="K67" s="10"/>
      <c r="L67" s="7"/>
      <c r="M67" s="7"/>
    </row>
    <row r="68" spans="1:13" ht="36">
      <c r="A68" s="4">
        <v>73</v>
      </c>
      <c r="B68" s="7" t="s">
        <v>230</v>
      </c>
      <c r="C68" s="7" t="s">
        <v>221</v>
      </c>
      <c r="D68" s="10">
        <v>42021</v>
      </c>
      <c r="E68" s="4" t="s">
        <v>28</v>
      </c>
      <c r="F68" s="43" t="s">
        <v>31</v>
      </c>
      <c r="G68" s="4"/>
      <c r="H68" s="4"/>
      <c r="I68" s="64" t="s">
        <v>255</v>
      </c>
      <c r="J68" s="7"/>
      <c r="K68" s="10"/>
      <c r="L68" s="7"/>
      <c r="M68" s="7"/>
    </row>
    <row r="69" spans="1:13" ht="13">
      <c r="A69" s="4">
        <v>74</v>
      </c>
      <c r="B69" s="7" t="s">
        <v>231</v>
      </c>
      <c r="C69" s="7" t="s">
        <v>232</v>
      </c>
      <c r="D69" s="10">
        <v>42021</v>
      </c>
      <c r="E69" s="4" t="s">
        <v>28</v>
      </c>
      <c r="F69" s="43" t="s">
        <v>31</v>
      </c>
      <c r="G69" s="4"/>
      <c r="H69" s="4"/>
      <c r="I69" s="7"/>
      <c r="J69" s="7"/>
      <c r="K69" s="10"/>
      <c r="L69" s="7" t="s">
        <v>247</v>
      </c>
      <c r="M69" s="7"/>
    </row>
    <row r="70" spans="1:13" ht="48">
      <c r="A70" s="4">
        <v>75</v>
      </c>
      <c r="B70" s="7" t="s">
        <v>233</v>
      </c>
      <c r="C70" s="7" t="s">
        <v>234</v>
      </c>
      <c r="D70" s="10">
        <v>42021</v>
      </c>
      <c r="E70" s="4" t="s">
        <v>28</v>
      </c>
      <c r="F70" s="63" t="s">
        <v>282</v>
      </c>
      <c r="G70" s="4"/>
      <c r="H70" s="4"/>
      <c r="I70" s="64" t="s">
        <v>258</v>
      </c>
      <c r="J70" s="7"/>
      <c r="K70" s="10"/>
      <c r="L70" s="7" t="s">
        <v>248</v>
      </c>
      <c r="M70" s="7"/>
    </row>
    <row r="71" spans="1:13" ht="13">
      <c r="A71" s="4">
        <v>76</v>
      </c>
      <c r="B71" s="7" t="s">
        <v>235</v>
      </c>
      <c r="C71" s="7" t="s">
        <v>234</v>
      </c>
      <c r="D71" s="10">
        <v>42021</v>
      </c>
      <c r="E71" s="4" t="s">
        <v>28</v>
      </c>
      <c r="F71" s="63" t="s">
        <v>251</v>
      </c>
      <c r="G71" s="4"/>
      <c r="H71" s="4"/>
      <c r="I71" s="7"/>
      <c r="J71" s="7"/>
      <c r="K71" s="10"/>
      <c r="L71" s="7"/>
      <c r="M71" s="7"/>
    </row>
    <row r="72" spans="1:13" ht="36">
      <c r="A72" s="4">
        <v>77</v>
      </c>
      <c r="B72" s="7" t="s">
        <v>242</v>
      </c>
      <c r="C72" s="7"/>
      <c r="D72" s="10">
        <v>42021</v>
      </c>
      <c r="E72" s="4" t="s">
        <v>28</v>
      </c>
      <c r="F72" s="43" t="s">
        <v>31</v>
      </c>
      <c r="G72" s="4"/>
      <c r="H72" s="4"/>
      <c r="I72" s="64" t="s">
        <v>254</v>
      </c>
      <c r="J72" s="7"/>
      <c r="K72" s="10"/>
      <c r="L72" s="7" t="s">
        <v>252</v>
      </c>
      <c r="M72" s="7"/>
    </row>
    <row r="73" spans="1:13" ht="26">
      <c r="A73" s="4">
        <v>78</v>
      </c>
      <c r="B73" s="7" t="s">
        <v>236</v>
      </c>
      <c r="C73" s="7" t="s">
        <v>237</v>
      </c>
      <c r="D73" s="10">
        <v>42021</v>
      </c>
      <c r="E73" s="4" t="s">
        <v>28</v>
      </c>
      <c r="F73" s="63" t="s">
        <v>259</v>
      </c>
      <c r="G73" s="4"/>
      <c r="H73" s="4"/>
      <c r="I73" s="64" t="s">
        <v>265</v>
      </c>
      <c r="J73" s="7"/>
      <c r="K73" s="10"/>
      <c r="L73" s="64" t="s">
        <v>253</v>
      </c>
      <c r="M73" s="7"/>
    </row>
    <row r="74" spans="1:13" ht="24">
      <c r="A74" s="4">
        <v>79</v>
      </c>
      <c r="B74" s="7" t="s">
        <v>239</v>
      </c>
      <c r="C74" s="7" t="s">
        <v>238</v>
      </c>
      <c r="D74" s="10">
        <v>42028</v>
      </c>
      <c r="E74" s="4" t="s">
        <v>28</v>
      </c>
      <c r="F74" s="63" t="s">
        <v>282</v>
      </c>
      <c r="G74" s="4"/>
      <c r="H74" s="4"/>
      <c r="I74" s="64" t="s">
        <v>258</v>
      </c>
      <c r="J74" s="7"/>
      <c r="K74" s="10"/>
      <c r="L74" s="7"/>
      <c r="M74" s="7"/>
    </row>
    <row r="75" spans="1:13" ht="13">
      <c r="A75" s="4">
        <v>80</v>
      </c>
      <c r="B75" s="7" t="s">
        <v>240</v>
      </c>
      <c r="C75" s="7" t="s">
        <v>241</v>
      </c>
      <c r="D75" s="10">
        <v>42028</v>
      </c>
      <c r="E75" s="4" t="s">
        <v>28</v>
      </c>
      <c r="F75" s="43"/>
      <c r="G75" s="4"/>
      <c r="H75" s="4"/>
      <c r="I75" s="64" t="s">
        <v>254</v>
      </c>
      <c r="J75" s="7"/>
      <c r="K75" s="10"/>
      <c r="L75" s="7"/>
      <c r="M75" s="7"/>
    </row>
    <row r="76" spans="1:13" ht="24">
      <c r="A76" s="4">
        <v>81</v>
      </c>
      <c r="B76" s="7" t="s">
        <v>243</v>
      </c>
      <c r="C76" s="7" t="s">
        <v>244</v>
      </c>
      <c r="D76" s="10">
        <v>42028</v>
      </c>
      <c r="E76" s="4" t="s">
        <v>28</v>
      </c>
      <c r="F76" s="63" t="s">
        <v>250</v>
      </c>
      <c r="G76" s="4"/>
      <c r="H76" s="4"/>
      <c r="I76" s="64" t="s">
        <v>260</v>
      </c>
      <c r="J76" s="7"/>
      <c r="K76" s="10"/>
      <c r="L76" s="7"/>
      <c r="M76" s="7"/>
    </row>
    <row r="77" spans="1:13" ht="60">
      <c r="A77" s="4">
        <v>82</v>
      </c>
      <c r="B77" s="7" t="s">
        <v>245</v>
      </c>
      <c r="C77" s="7" t="s">
        <v>241</v>
      </c>
      <c r="D77" s="10">
        <v>42028</v>
      </c>
      <c r="E77" s="4" t="s">
        <v>28</v>
      </c>
      <c r="F77" s="12" t="s">
        <v>284</v>
      </c>
      <c r="G77" s="4"/>
      <c r="H77" s="4"/>
      <c r="I77" s="64" t="s">
        <v>254</v>
      </c>
      <c r="J77" s="7"/>
      <c r="K77" s="10"/>
      <c r="L77" s="7"/>
      <c r="M77" s="7"/>
    </row>
    <row r="78" spans="1:13" ht="60">
      <c r="A78" s="65">
        <v>83</v>
      </c>
      <c r="B78" s="66" t="s">
        <v>261</v>
      </c>
      <c r="C78" s="66" t="s">
        <v>234</v>
      </c>
      <c r="D78" s="67">
        <v>42028</v>
      </c>
      <c r="E78" s="65" t="s">
        <v>28</v>
      </c>
      <c r="F78" s="69" t="s">
        <v>282</v>
      </c>
      <c r="G78" s="65"/>
      <c r="H78" s="65"/>
      <c r="I78" s="64" t="s">
        <v>258</v>
      </c>
      <c r="J78" s="66"/>
      <c r="K78" s="67"/>
      <c r="L78" s="66"/>
      <c r="M78" s="66"/>
    </row>
    <row r="79" spans="1:13" ht="13">
      <c r="A79" s="4">
        <v>84</v>
      </c>
      <c r="B79" s="64" t="s">
        <v>266</v>
      </c>
      <c r="C79" s="64" t="s">
        <v>273</v>
      </c>
      <c r="D79" s="10">
        <v>42040</v>
      </c>
      <c r="E79" s="63" t="s">
        <v>274</v>
      </c>
      <c r="F79" s="65" t="s">
        <v>31</v>
      </c>
      <c r="G79" s="4"/>
      <c r="H79" s="4"/>
      <c r="I79" s="7"/>
      <c r="J79" s="7"/>
      <c r="K79" s="10"/>
      <c r="L79" s="7"/>
      <c r="M79" s="7"/>
    </row>
    <row r="80" spans="1:13" ht="13">
      <c r="A80" s="4">
        <v>85</v>
      </c>
      <c r="B80" s="64" t="s">
        <v>267</v>
      </c>
      <c r="C80" s="64" t="s">
        <v>273</v>
      </c>
      <c r="D80" s="10">
        <v>42041</v>
      </c>
      <c r="E80" s="63" t="s">
        <v>274</v>
      </c>
      <c r="F80" s="65" t="s">
        <v>31</v>
      </c>
      <c r="G80" s="4"/>
      <c r="H80" s="4"/>
      <c r="I80" s="7"/>
      <c r="J80" s="7"/>
      <c r="K80" s="10"/>
      <c r="L80" s="7"/>
      <c r="M80" s="7"/>
    </row>
    <row r="81" spans="1:13" ht="13">
      <c r="A81" s="4">
        <v>86</v>
      </c>
      <c r="B81" s="64" t="s">
        <v>268</v>
      </c>
      <c r="C81" s="64" t="s">
        <v>273</v>
      </c>
      <c r="D81" s="10">
        <v>42042</v>
      </c>
      <c r="E81" s="63" t="s">
        <v>274</v>
      </c>
      <c r="F81" s="65" t="s">
        <v>31</v>
      </c>
      <c r="G81" s="4"/>
      <c r="H81" s="4"/>
      <c r="I81" s="7"/>
      <c r="J81" s="7"/>
      <c r="K81" s="10"/>
      <c r="L81" s="7"/>
      <c r="M81" s="7"/>
    </row>
    <row r="82" spans="1:13" ht="26">
      <c r="A82" s="4">
        <v>87</v>
      </c>
      <c r="B82" s="64" t="s">
        <v>269</v>
      </c>
      <c r="C82" s="64" t="s">
        <v>273</v>
      </c>
      <c r="D82" s="10">
        <v>42043</v>
      </c>
      <c r="E82" s="63" t="s">
        <v>274</v>
      </c>
      <c r="F82" s="65" t="s">
        <v>31</v>
      </c>
      <c r="G82" s="4"/>
      <c r="H82" s="4"/>
      <c r="I82" s="7"/>
      <c r="J82" s="7"/>
      <c r="K82" s="10"/>
      <c r="L82" s="7"/>
      <c r="M82" s="7"/>
    </row>
    <row r="83" spans="1:13" ht="13">
      <c r="A83" s="4">
        <v>88</v>
      </c>
      <c r="B83" s="64" t="s">
        <v>270</v>
      </c>
      <c r="C83" s="64" t="s">
        <v>273</v>
      </c>
      <c r="D83" s="10">
        <v>42044</v>
      </c>
      <c r="E83" s="63" t="s">
        <v>274</v>
      </c>
      <c r="F83" s="65" t="s">
        <v>31</v>
      </c>
      <c r="G83" s="4"/>
      <c r="H83" s="4"/>
      <c r="I83" s="7"/>
      <c r="J83" s="7"/>
      <c r="K83" s="10"/>
      <c r="L83" s="7"/>
      <c r="M83" s="7"/>
    </row>
    <row r="84" spans="1:13" ht="26">
      <c r="A84" s="4">
        <v>89</v>
      </c>
      <c r="B84" s="64" t="s">
        <v>271</v>
      </c>
      <c r="C84" s="64" t="s">
        <v>273</v>
      </c>
      <c r="D84" s="10">
        <v>42045</v>
      </c>
      <c r="E84" s="63" t="s">
        <v>274</v>
      </c>
      <c r="F84" s="65" t="s">
        <v>31</v>
      </c>
      <c r="G84" s="4"/>
      <c r="H84" s="4"/>
      <c r="I84" s="7"/>
      <c r="J84" s="7"/>
      <c r="K84" s="10"/>
      <c r="L84" s="7"/>
      <c r="M84" s="7"/>
    </row>
    <row r="85" spans="1:13" ht="13">
      <c r="A85" s="4">
        <v>90</v>
      </c>
      <c r="B85" s="68" t="s">
        <v>272</v>
      </c>
      <c r="C85" s="64" t="s">
        <v>273</v>
      </c>
      <c r="D85" s="10">
        <v>42046</v>
      </c>
      <c r="E85" s="63" t="s">
        <v>274</v>
      </c>
      <c r="F85" s="65" t="s">
        <v>31</v>
      </c>
      <c r="G85" s="4"/>
      <c r="H85" s="4"/>
      <c r="I85" s="7"/>
      <c r="J85" s="7"/>
      <c r="K85" s="10"/>
      <c r="L85" s="7"/>
      <c r="M85" s="7"/>
    </row>
    <row r="86" spans="1:13" ht="24">
      <c r="A86" s="4">
        <v>91</v>
      </c>
      <c r="B86" s="7" t="s">
        <v>275</v>
      </c>
      <c r="C86" s="45" t="s">
        <v>221</v>
      </c>
      <c r="D86" s="67">
        <v>42066</v>
      </c>
      <c r="E86" s="65" t="s">
        <v>28</v>
      </c>
      <c r="F86" s="65" t="s">
        <v>31</v>
      </c>
      <c r="G86" s="4"/>
      <c r="H86" s="4"/>
      <c r="I86" s="7"/>
      <c r="J86" s="7"/>
      <c r="K86" s="10"/>
      <c r="L86" s="7"/>
      <c r="M86" s="7"/>
    </row>
    <row r="87" spans="1:13" ht="72">
      <c r="A87" s="4">
        <v>92</v>
      </c>
      <c r="B87" s="7" t="s">
        <v>277</v>
      </c>
      <c r="C87" s="45" t="s">
        <v>234</v>
      </c>
      <c r="D87" s="67">
        <v>42066</v>
      </c>
      <c r="E87" s="65" t="s">
        <v>28</v>
      </c>
      <c r="F87" s="65" t="s">
        <v>31</v>
      </c>
      <c r="G87" s="4"/>
      <c r="H87" s="4"/>
      <c r="I87" s="7"/>
      <c r="J87" s="7"/>
      <c r="K87" s="10"/>
      <c r="L87" s="7"/>
      <c r="M87" s="7"/>
    </row>
    <row r="88" spans="1:13">
      <c r="A88" s="4">
        <v>93</v>
      </c>
      <c r="B88" s="7" t="s">
        <v>276</v>
      </c>
      <c r="C88" s="45" t="s">
        <v>162</v>
      </c>
      <c r="D88" s="67">
        <v>42068</v>
      </c>
      <c r="E88" s="65" t="s">
        <v>28</v>
      </c>
      <c r="F88" s="65" t="s">
        <v>31</v>
      </c>
      <c r="G88" s="4"/>
      <c r="H88" s="4"/>
      <c r="I88" s="7"/>
      <c r="J88" s="7"/>
      <c r="K88" s="10"/>
      <c r="L88" s="7"/>
      <c r="M88" s="7"/>
    </row>
    <row r="89" spans="1:13" ht="24">
      <c r="A89" s="4">
        <v>94</v>
      </c>
      <c r="B89" s="7" t="s">
        <v>278</v>
      </c>
      <c r="C89" s="7" t="s">
        <v>244</v>
      </c>
      <c r="D89" s="67">
        <v>42068</v>
      </c>
      <c r="E89" s="65" t="s">
        <v>28</v>
      </c>
      <c r="F89" s="65" t="s">
        <v>31</v>
      </c>
      <c r="G89" s="4"/>
      <c r="H89" s="4"/>
      <c r="I89" s="7"/>
      <c r="J89" s="7"/>
      <c r="K89" s="10"/>
      <c r="L89" s="7"/>
      <c r="M89" s="7"/>
    </row>
    <row r="90" spans="1:13" ht="24">
      <c r="A90" s="4">
        <v>95</v>
      </c>
      <c r="B90" s="7" t="s">
        <v>279</v>
      </c>
      <c r="C90" s="45" t="s">
        <v>234</v>
      </c>
      <c r="D90" s="67">
        <v>42068</v>
      </c>
      <c r="E90" s="65" t="s">
        <v>28</v>
      </c>
      <c r="F90" s="65" t="s">
        <v>31</v>
      </c>
      <c r="G90" s="4"/>
      <c r="H90" s="4"/>
      <c r="I90" s="7"/>
      <c r="J90" s="7"/>
      <c r="K90" s="10"/>
      <c r="L90" s="7"/>
      <c r="M90" s="7"/>
    </row>
    <row r="91" spans="1:13" ht="24">
      <c r="A91" s="4">
        <v>96</v>
      </c>
      <c r="B91" s="7" t="s">
        <v>280</v>
      </c>
      <c r="C91" s="7" t="s">
        <v>281</v>
      </c>
      <c r="D91" s="67">
        <v>42068</v>
      </c>
      <c r="E91" s="65" t="s">
        <v>28</v>
      </c>
      <c r="F91" s="65" t="s">
        <v>31</v>
      </c>
      <c r="G91" s="4"/>
      <c r="H91" s="4"/>
      <c r="I91" s="7"/>
      <c r="J91" s="7"/>
      <c r="K91" s="10"/>
      <c r="L91" s="7"/>
      <c r="M91" s="7"/>
    </row>
  </sheetData>
  <autoFilter ref="A1:M1"/>
  <phoneticPr fontId="1" type="noConversion"/>
  <hyperlinks>
    <hyperlink ref="B44" r:id="rId1"/>
  </hyperlinks>
  <pageMargins left="0.75" right="0.75" top="1" bottom="1" header="0.5" footer="0.5"/>
  <pageSetup paperSize="9" orientation="portrait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8" sqref="M8"/>
    </sheetView>
  </sheetViews>
  <sheetFormatPr baseColWidth="10" defaultColWidth="8.83203125" defaultRowHeight="12" x14ac:dyDescent="0"/>
  <cols>
    <col min="2" max="2" width="32.33203125" customWidth="1"/>
    <col min="13" max="13" width="26.83203125" customWidth="1"/>
  </cols>
  <sheetData>
    <row r="1" spans="1:13" s="1" customFormat="1" ht="36">
      <c r="A1" s="2" t="s">
        <v>21</v>
      </c>
      <c r="B1" s="3" t="s">
        <v>3</v>
      </c>
      <c r="C1" s="3" t="s">
        <v>25</v>
      </c>
      <c r="D1" s="14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23</v>
      </c>
      <c r="J1" s="3" t="s">
        <v>137</v>
      </c>
      <c r="K1" s="14" t="s">
        <v>6</v>
      </c>
      <c r="L1" s="3" t="s">
        <v>24</v>
      </c>
      <c r="M1" s="3" t="s">
        <v>110</v>
      </c>
    </row>
    <row r="2" spans="1:13" ht="52">
      <c r="A2" s="4">
        <f>缺陷!A31+1</f>
        <v>31</v>
      </c>
      <c r="B2" s="49" t="s">
        <v>184</v>
      </c>
      <c r="C2" s="18" t="s">
        <v>78</v>
      </c>
      <c r="D2" s="19">
        <v>41895</v>
      </c>
      <c r="E2" s="18" t="s">
        <v>37</v>
      </c>
      <c r="F2" s="49" t="s">
        <v>185</v>
      </c>
      <c r="G2" s="4" t="s">
        <v>10</v>
      </c>
      <c r="H2" s="4"/>
      <c r="I2" s="7"/>
      <c r="J2" s="7"/>
      <c r="K2" s="4"/>
      <c r="L2" s="20"/>
      <c r="M2" s="7" t="s">
        <v>186</v>
      </c>
    </row>
    <row r="3" spans="1:13">
      <c r="A3" s="4">
        <f>非缺陷!A2+1</f>
        <v>32</v>
      </c>
      <c r="B3" s="18" t="s">
        <v>96</v>
      </c>
      <c r="C3" s="18" t="s">
        <v>78</v>
      </c>
      <c r="D3" s="19">
        <v>41895</v>
      </c>
      <c r="E3" s="18" t="s">
        <v>37</v>
      </c>
      <c r="F3" s="18" t="s">
        <v>158</v>
      </c>
      <c r="G3" s="4" t="s">
        <v>10</v>
      </c>
      <c r="H3" s="4"/>
      <c r="I3" s="7"/>
      <c r="J3" s="7"/>
      <c r="K3" s="4"/>
      <c r="L3" s="20"/>
      <c r="M3" s="7" t="s">
        <v>131</v>
      </c>
    </row>
    <row r="4" spans="1:13" ht="26">
      <c r="A4" s="4">
        <f>非缺陷!A3+1</f>
        <v>33</v>
      </c>
      <c r="B4" s="18" t="s">
        <v>97</v>
      </c>
      <c r="C4" s="18" t="s">
        <v>78</v>
      </c>
      <c r="D4" s="19">
        <v>41895</v>
      </c>
      <c r="E4" s="18" t="s">
        <v>37</v>
      </c>
      <c r="F4" s="18" t="s">
        <v>31</v>
      </c>
      <c r="G4" s="4" t="s">
        <v>10</v>
      </c>
      <c r="H4" s="4"/>
      <c r="I4" s="7"/>
      <c r="J4" s="7"/>
      <c r="K4" s="4"/>
      <c r="L4" s="20"/>
      <c r="M4" s="50" t="s">
        <v>187</v>
      </c>
    </row>
    <row r="5" spans="1:13" ht="26">
      <c r="A5" s="4">
        <f>缺陷!A32+1</f>
        <v>35</v>
      </c>
      <c r="B5" s="18" t="s">
        <v>99</v>
      </c>
      <c r="C5" s="18" t="s">
        <v>78</v>
      </c>
      <c r="D5" s="19">
        <v>41895</v>
      </c>
      <c r="E5" s="18" t="s">
        <v>37</v>
      </c>
      <c r="F5" s="18"/>
      <c r="G5" s="4"/>
      <c r="H5" s="4"/>
      <c r="I5" s="7"/>
      <c r="J5" s="7"/>
      <c r="K5" s="4"/>
      <c r="L5" s="20"/>
      <c r="M5" s="50" t="s">
        <v>189</v>
      </c>
    </row>
    <row r="6" spans="1:13" ht="60">
      <c r="A6" s="4">
        <f>非缺陷!A5+1</f>
        <v>36</v>
      </c>
      <c r="B6" s="18" t="s">
        <v>100</v>
      </c>
      <c r="C6" s="18" t="s">
        <v>78</v>
      </c>
      <c r="D6" s="19">
        <v>41895</v>
      </c>
      <c r="E6" s="18" t="s">
        <v>37</v>
      </c>
      <c r="F6" s="18"/>
      <c r="G6" s="4"/>
      <c r="H6" s="4"/>
      <c r="I6" s="7"/>
      <c r="J6" s="7"/>
      <c r="K6" s="4"/>
      <c r="L6" s="20" t="s">
        <v>101</v>
      </c>
      <c r="M6" s="50" t="s">
        <v>190</v>
      </c>
    </row>
    <row r="7" spans="1:13" ht="60">
      <c r="A7" s="4">
        <f>缺陷!A35+1</f>
        <v>40</v>
      </c>
      <c r="B7" s="18" t="s">
        <v>106</v>
      </c>
      <c r="C7" s="18" t="s">
        <v>78</v>
      </c>
      <c r="D7" s="19">
        <v>41895</v>
      </c>
      <c r="E7" s="18" t="s">
        <v>37</v>
      </c>
      <c r="F7" s="18"/>
      <c r="G7" s="4"/>
      <c r="H7" s="4"/>
      <c r="I7" s="7"/>
      <c r="J7" s="7"/>
      <c r="K7" s="4"/>
      <c r="L7" s="20" t="s">
        <v>107</v>
      </c>
      <c r="M7" s="7" t="s">
        <v>135</v>
      </c>
    </row>
  </sheetData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5" workbookViewId="0">
      <selection activeCell="B38" sqref="B38"/>
    </sheetView>
  </sheetViews>
  <sheetFormatPr baseColWidth="10" defaultColWidth="8.83203125" defaultRowHeight="12" x14ac:dyDescent="0"/>
  <cols>
    <col min="1" max="1" width="5.5" bestFit="1" customWidth="1"/>
    <col min="2" max="2" width="44.83203125" bestFit="1" customWidth="1"/>
    <col min="3" max="3" width="17.33203125" bestFit="1" customWidth="1"/>
    <col min="4" max="4" width="10.33203125" bestFit="1" customWidth="1"/>
    <col min="5" max="5" width="7" bestFit="1" customWidth="1"/>
    <col min="6" max="6" width="10.1640625" bestFit="1" customWidth="1"/>
    <col min="7" max="7" width="7" bestFit="1" customWidth="1"/>
    <col min="9" max="9" width="10.83203125" customWidth="1"/>
    <col min="11" max="11" width="48.6640625" bestFit="1" customWidth="1"/>
  </cols>
  <sheetData>
    <row r="1" spans="1:11" s="1" customFormat="1" ht="24">
      <c r="A1" s="2" t="s">
        <v>21</v>
      </c>
      <c r="B1" s="3" t="s">
        <v>3</v>
      </c>
      <c r="C1" s="3" t="s">
        <v>25</v>
      </c>
      <c r="D1" s="14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23</v>
      </c>
      <c r="J1" s="14" t="s">
        <v>6</v>
      </c>
      <c r="K1" s="2" t="s">
        <v>24</v>
      </c>
    </row>
    <row r="2" spans="1:11">
      <c r="A2" s="16">
        <v>1</v>
      </c>
      <c r="B2" s="16" t="s">
        <v>39</v>
      </c>
      <c r="C2" s="16" t="s">
        <v>38</v>
      </c>
      <c r="D2" s="17">
        <v>41895</v>
      </c>
      <c r="E2" s="16" t="s">
        <v>37</v>
      </c>
      <c r="F2" s="16"/>
      <c r="K2" s="16" t="s">
        <v>40</v>
      </c>
    </row>
    <row r="3" spans="1:11">
      <c r="A3" s="16">
        <v>2</v>
      </c>
      <c r="B3" s="16" t="s">
        <v>41</v>
      </c>
      <c r="C3" s="16" t="s">
        <v>38</v>
      </c>
      <c r="D3" s="17">
        <v>41895</v>
      </c>
      <c r="E3" s="16" t="s">
        <v>37</v>
      </c>
      <c r="F3" s="16"/>
      <c r="K3" s="16" t="s">
        <v>42</v>
      </c>
    </row>
    <row r="4" spans="1:11">
      <c r="A4" s="16">
        <v>3</v>
      </c>
      <c r="B4" s="16" t="s">
        <v>43</v>
      </c>
      <c r="C4" s="16" t="s">
        <v>38</v>
      </c>
      <c r="D4" s="17">
        <v>41895</v>
      </c>
      <c r="E4" s="16" t="s">
        <v>37</v>
      </c>
      <c r="F4" s="16"/>
      <c r="K4" s="16"/>
    </row>
    <row r="5" spans="1:11">
      <c r="A5" s="16">
        <v>4</v>
      </c>
      <c r="B5" s="16" t="s">
        <v>45</v>
      </c>
      <c r="C5" s="16" t="s">
        <v>38</v>
      </c>
      <c r="D5" s="17">
        <v>41895</v>
      </c>
      <c r="E5" s="16" t="s">
        <v>44</v>
      </c>
      <c r="F5" s="16"/>
      <c r="K5" s="16" t="s">
        <v>46</v>
      </c>
    </row>
    <row r="6" spans="1:11">
      <c r="A6" s="16">
        <v>5</v>
      </c>
      <c r="B6" s="16" t="s">
        <v>47</v>
      </c>
      <c r="C6" s="16" t="s">
        <v>38</v>
      </c>
      <c r="D6" s="17">
        <v>41895</v>
      </c>
      <c r="E6" s="16" t="s">
        <v>37</v>
      </c>
      <c r="F6" s="16"/>
      <c r="K6" s="16" t="s">
        <v>48</v>
      </c>
    </row>
    <row r="7" spans="1:11">
      <c r="A7" s="16">
        <v>6</v>
      </c>
      <c r="B7" s="16" t="s">
        <v>50</v>
      </c>
      <c r="C7" s="16" t="s">
        <v>49</v>
      </c>
      <c r="D7" s="17">
        <v>41895</v>
      </c>
      <c r="E7" s="16" t="s">
        <v>37</v>
      </c>
      <c r="F7" s="16"/>
      <c r="K7" s="16" t="s">
        <v>51</v>
      </c>
    </row>
    <row r="8" spans="1:11">
      <c r="A8" s="16">
        <v>7</v>
      </c>
      <c r="B8" s="16" t="s">
        <v>53</v>
      </c>
      <c r="C8" s="16" t="s">
        <v>52</v>
      </c>
      <c r="D8" s="17">
        <v>41895</v>
      </c>
      <c r="E8" s="16" t="s">
        <v>37</v>
      </c>
      <c r="F8" s="16"/>
      <c r="K8" s="16" t="s">
        <v>54</v>
      </c>
    </row>
    <row r="9" spans="1:11">
      <c r="A9" s="16">
        <v>8</v>
      </c>
      <c r="B9" s="16" t="s">
        <v>53</v>
      </c>
      <c r="C9" s="16" t="s">
        <v>55</v>
      </c>
      <c r="D9" s="17">
        <v>41895</v>
      </c>
      <c r="E9" s="16" t="s">
        <v>37</v>
      </c>
      <c r="F9" s="16"/>
      <c r="K9" s="16" t="s">
        <v>56</v>
      </c>
    </row>
    <row r="10" spans="1:11">
      <c r="A10" s="16">
        <v>9</v>
      </c>
      <c r="B10" s="16" t="s">
        <v>58</v>
      </c>
      <c r="C10" s="16" t="s">
        <v>57</v>
      </c>
      <c r="D10" s="17">
        <v>41895</v>
      </c>
      <c r="E10" s="16" t="s">
        <v>37</v>
      </c>
      <c r="F10" s="16"/>
      <c r="K10" s="16" t="s">
        <v>59</v>
      </c>
    </row>
    <row r="11" spans="1:11">
      <c r="A11" s="16">
        <v>10</v>
      </c>
      <c r="B11" s="16" t="s">
        <v>61</v>
      </c>
      <c r="C11" s="16" t="s">
        <v>60</v>
      </c>
      <c r="D11" s="17">
        <v>41895</v>
      </c>
      <c r="E11" s="16" t="s">
        <v>37</v>
      </c>
      <c r="F11" s="16"/>
      <c r="K11" s="16"/>
    </row>
    <row r="12" spans="1:11">
      <c r="A12" s="16">
        <v>11</v>
      </c>
      <c r="B12" s="16" t="s">
        <v>53</v>
      </c>
      <c r="C12" s="16" t="s">
        <v>62</v>
      </c>
      <c r="D12" s="17">
        <v>41895</v>
      </c>
      <c r="E12" s="16" t="s">
        <v>37</v>
      </c>
      <c r="F12" s="16"/>
      <c r="K12" s="16"/>
    </row>
    <row r="13" spans="1:11">
      <c r="A13" s="16">
        <v>12</v>
      </c>
      <c r="B13" s="16" t="s">
        <v>64</v>
      </c>
      <c r="C13" s="16" t="s">
        <v>63</v>
      </c>
      <c r="D13" s="17">
        <v>41895</v>
      </c>
      <c r="E13" s="16" t="s">
        <v>37</v>
      </c>
      <c r="F13" s="16"/>
      <c r="K13" s="16" t="s">
        <v>65</v>
      </c>
    </row>
    <row r="14" spans="1:11">
      <c r="A14" s="16">
        <v>13</v>
      </c>
      <c r="B14" s="16" t="s">
        <v>67</v>
      </c>
      <c r="C14" s="16" t="s">
        <v>66</v>
      </c>
      <c r="D14" s="17">
        <v>41895</v>
      </c>
      <c r="E14" s="16" t="s">
        <v>37</v>
      </c>
      <c r="F14" s="16"/>
      <c r="K14" s="16"/>
    </row>
    <row r="15" spans="1:11">
      <c r="A15" s="16">
        <v>14</v>
      </c>
      <c r="B15" s="16" t="s">
        <v>69</v>
      </c>
      <c r="C15" s="16" t="s">
        <v>68</v>
      </c>
      <c r="D15" s="17">
        <v>41895</v>
      </c>
      <c r="E15" s="16" t="s">
        <v>44</v>
      </c>
      <c r="F15" s="16"/>
      <c r="K15" s="16" t="s">
        <v>70</v>
      </c>
    </row>
    <row r="16" spans="1:11">
      <c r="A16" s="16">
        <v>15</v>
      </c>
      <c r="B16" s="16" t="s">
        <v>72</v>
      </c>
      <c r="C16" s="16" t="s">
        <v>71</v>
      </c>
      <c r="D16" s="17">
        <v>41895</v>
      </c>
      <c r="E16" s="16" t="s">
        <v>37</v>
      </c>
      <c r="F16" s="16"/>
      <c r="K16" s="16"/>
    </row>
    <row r="17" spans="1:11">
      <c r="A17" s="16">
        <v>16</v>
      </c>
      <c r="B17" s="16" t="s">
        <v>74</v>
      </c>
      <c r="C17" s="16" t="s">
        <v>73</v>
      </c>
      <c r="D17" s="17">
        <v>41895</v>
      </c>
      <c r="E17" s="16" t="s">
        <v>37</v>
      </c>
      <c r="F17" s="16"/>
      <c r="K17" s="16"/>
    </row>
    <row r="18" spans="1:11">
      <c r="A18" s="16">
        <v>17</v>
      </c>
      <c r="B18" s="16" t="s">
        <v>76</v>
      </c>
      <c r="C18" s="16" t="s">
        <v>75</v>
      </c>
      <c r="D18" s="17">
        <v>41895</v>
      </c>
      <c r="E18" s="16" t="s">
        <v>37</v>
      </c>
      <c r="F18" s="16"/>
      <c r="K18" s="16" t="s">
        <v>77</v>
      </c>
    </row>
    <row r="19" spans="1:11">
      <c r="A19" s="16">
        <v>18</v>
      </c>
      <c r="B19" s="16" t="s">
        <v>76</v>
      </c>
      <c r="C19" s="16" t="s">
        <v>68</v>
      </c>
      <c r="D19" s="17">
        <v>41895</v>
      </c>
      <c r="E19" s="16" t="s">
        <v>37</v>
      </c>
      <c r="F19" s="16"/>
      <c r="K19" s="16"/>
    </row>
    <row r="20" spans="1:11">
      <c r="A20" s="16">
        <v>19</v>
      </c>
      <c r="B20" s="16" t="s">
        <v>79</v>
      </c>
      <c r="C20" s="16" t="s">
        <v>78</v>
      </c>
      <c r="D20" s="17">
        <v>41895</v>
      </c>
      <c r="E20" s="16" t="s">
        <v>37</v>
      </c>
      <c r="F20" s="16"/>
      <c r="K20" s="16" t="s">
        <v>80</v>
      </c>
    </row>
    <row r="21" spans="1:11">
      <c r="A21" s="16">
        <v>20</v>
      </c>
      <c r="B21" s="16" t="s">
        <v>81</v>
      </c>
      <c r="C21" s="16" t="s">
        <v>78</v>
      </c>
      <c r="D21" s="17">
        <v>41895</v>
      </c>
      <c r="E21" s="16" t="s">
        <v>37</v>
      </c>
      <c r="F21" s="16"/>
      <c r="K21" s="16" t="s">
        <v>82</v>
      </c>
    </row>
    <row r="22" spans="1:11">
      <c r="A22" s="16">
        <v>21</v>
      </c>
      <c r="B22" s="16" t="s">
        <v>83</v>
      </c>
      <c r="C22" s="16" t="s">
        <v>78</v>
      </c>
      <c r="D22" s="17">
        <v>41895</v>
      </c>
      <c r="E22" s="16" t="s">
        <v>37</v>
      </c>
      <c r="F22" s="16"/>
      <c r="K22" s="16" t="s">
        <v>84</v>
      </c>
    </row>
    <row r="23" spans="1:11">
      <c r="A23" s="16">
        <v>22</v>
      </c>
      <c r="B23" s="16" t="s">
        <v>85</v>
      </c>
      <c r="C23" s="16" t="s">
        <v>78</v>
      </c>
      <c r="D23" s="17">
        <v>41895</v>
      </c>
      <c r="E23" s="16" t="s">
        <v>37</v>
      </c>
      <c r="F23" s="16"/>
      <c r="K23" s="16" t="s">
        <v>86</v>
      </c>
    </row>
    <row r="24" spans="1:11">
      <c r="A24" s="16">
        <v>23</v>
      </c>
      <c r="B24" s="16" t="s">
        <v>87</v>
      </c>
      <c r="C24" s="16" t="s">
        <v>78</v>
      </c>
      <c r="D24" s="17">
        <v>41895</v>
      </c>
      <c r="E24" s="16" t="s">
        <v>37</v>
      </c>
      <c r="F24" s="16"/>
      <c r="K24" s="16" t="s">
        <v>88</v>
      </c>
    </row>
    <row r="25" spans="1:11">
      <c r="A25" s="16">
        <v>24</v>
      </c>
      <c r="B25" s="16" t="s">
        <v>89</v>
      </c>
      <c r="C25" s="16" t="s">
        <v>78</v>
      </c>
      <c r="D25" s="17">
        <v>41895</v>
      </c>
      <c r="E25" s="16" t="s">
        <v>44</v>
      </c>
      <c r="F25" s="16"/>
      <c r="K25" s="16" t="s">
        <v>90</v>
      </c>
    </row>
    <row r="26" spans="1:11">
      <c r="A26" s="16">
        <v>25</v>
      </c>
      <c r="B26" s="16" t="s">
        <v>91</v>
      </c>
      <c r="C26" s="16" t="s">
        <v>78</v>
      </c>
      <c r="D26" s="17">
        <v>41895</v>
      </c>
      <c r="E26" s="16" t="s">
        <v>37</v>
      </c>
      <c r="F26" s="16"/>
      <c r="K26" s="16" t="s">
        <v>92</v>
      </c>
    </row>
    <row r="27" spans="1:11">
      <c r="A27" s="16">
        <v>26</v>
      </c>
      <c r="B27" s="16" t="s">
        <v>93</v>
      </c>
      <c r="C27" s="16" t="s">
        <v>78</v>
      </c>
      <c r="D27" s="17">
        <v>41895</v>
      </c>
      <c r="E27" s="16" t="s">
        <v>37</v>
      </c>
      <c r="F27" s="16"/>
      <c r="K27" s="16"/>
    </row>
    <row r="28" spans="1:11">
      <c r="A28" s="16">
        <v>27</v>
      </c>
      <c r="B28" s="16" t="s">
        <v>94</v>
      </c>
      <c r="C28" s="16" t="s">
        <v>78</v>
      </c>
      <c r="D28" s="17">
        <v>41895</v>
      </c>
      <c r="E28" s="16" t="s">
        <v>37</v>
      </c>
      <c r="F28" s="16"/>
      <c r="K28" s="16"/>
    </row>
    <row r="29" spans="1:11">
      <c r="A29" s="16">
        <v>28</v>
      </c>
      <c r="B29" s="16" t="s">
        <v>95</v>
      </c>
      <c r="C29" s="16" t="s">
        <v>78</v>
      </c>
      <c r="D29" s="17">
        <v>41895</v>
      </c>
      <c r="E29" s="16" t="s">
        <v>37</v>
      </c>
      <c r="F29" s="16"/>
      <c r="K29" s="16"/>
    </row>
    <row r="30" spans="1:11">
      <c r="A30" s="16">
        <v>29</v>
      </c>
      <c r="B30" s="16" t="s">
        <v>96</v>
      </c>
      <c r="C30" s="16" t="s">
        <v>78</v>
      </c>
      <c r="D30" s="17">
        <v>41895</v>
      </c>
      <c r="E30" s="16" t="s">
        <v>37</v>
      </c>
      <c r="F30" s="16"/>
      <c r="K30" s="16"/>
    </row>
    <row r="31" spans="1:11">
      <c r="A31" s="16">
        <v>30</v>
      </c>
      <c r="B31" s="16" t="s">
        <v>97</v>
      </c>
      <c r="C31" s="16" t="s">
        <v>78</v>
      </c>
      <c r="D31" s="17">
        <v>41895</v>
      </c>
      <c r="E31" s="16" t="s">
        <v>37</v>
      </c>
      <c r="F31" s="16"/>
      <c r="K31" s="16"/>
    </row>
    <row r="32" spans="1:11">
      <c r="A32" s="16">
        <v>31</v>
      </c>
      <c r="B32" s="16"/>
      <c r="C32" s="16" t="s">
        <v>78</v>
      </c>
      <c r="D32" s="17">
        <v>41895</v>
      </c>
      <c r="E32" s="16" t="s">
        <v>37</v>
      </c>
      <c r="F32" s="16"/>
      <c r="K32" s="16" t="s">
        <v>98</v>
      </c>
    </row>
    <row r="33" spans="1:11">
      <c r="A33" s="16">
        <v>32</v>
      </c>
      <c r="B33" s="16" t="s">
        <v>99</v>
      </c>
      <c r="C33" s="16" t="s">
        <v>78</v>
      </c>
      <c r="D33" s="17">
        <v>41895</v>
      </c>
      <c r="E33" s="16" t="s">
        <v>37</v>
      </c>
      <c r="F33" s="16"/>
      <c r="K33" s="16"/>
    </row>
    <row r="34" spans="1:11">
      <c r="A34" s="16">
        <v>33</v>
      </c>
      <c r="B34" s="16" t="s">
        <v>100</v>
      </c>
      <c r="C34" s="16" t="s">
        <v>78</v>
      </c>
      <c r="D34" s="17">
        <v>41895</v>
      </c>
      <c r="E34" s="16" t="s">
        <v>37</v>
      </c>
      <c r="F34" s="16"/>
      <c r="K34" s="16" t="s">
        <v>101</v>
      </c>
    </row>
    <row r="35" spans="1:11">
      <c r="A35" s="16">
        <v>34</v>
      </c>
      <c r="B35" s="16" t="s">
        <v>102</v>
      </c>
      <c r="C35" s="16" t="s">
        <v>78</v>
      </c>
      <c r="D35" s="17">
        <v>41895</v>
      </c>
      <c r="E35" s="16" t="s">
        <v>44</v>
      </c>
      <c r="F35" s="16"/>
      <c r="K35" s="16" t="s">
        <v>103</v>
      </c>
    </row>
    <row r="36" spans="1:11">
      <c r="A36" s="16">
        <v>35</v>
      </c>
      <c r="B36" s="16" t="s">
        <v>104</v>
      </c>
      <c r="C36" s="16" t="s">
        <v>78</v>
      </c>
      <c r="D36" s="17">
        <v>41895</v>
      </c>
      <c r="E36" s="16" t="s">
        <v>37</v>
      </c>
      <c r="F36" s="16"/>
      <c r="K36" s="16"/>
    </row>
    <row r="37" spans="1:11">
      <c r="A37" s="16">
        <v>36</v>
      </c>
      <c r="B37" s="16" t="s">
        <v>105</v>
      </c>
      <c r="C37" s="16" t="s">
        <v>78</v>
      </c>
      <c r="D37" s="17">
        <v>41895</v>
      </c>
      <c r="E37" s="16" t="s">
        <v>37</v>
      </c>
      <c r="F37" s="16"/>
      <c r="K37" s="16"/>
    </row>
    <row r="38" spans="1:11">
      <c r="A38" s="16">
        <v>37</v>
      </c>
      <c r="B38" s="16" t="s">
        <v>106</v>
      </c>
      <c r="C38" s="16" t="s">
        <v>78</v>
      </c>
      <c r="D38" s="17">
        <v>41895</v>
      </c>
      <c r="E38" s="16" t="s">
        <v>37</v>
      </c>
      <c r="F38" s="16"/>
      <c r="K38" s="16" t="s">
        <v>107</v>
      </c>
    </row>
    <row r="39" spans="1:11">
      <c r="A39" s="16">
        <v>38</v>
      </c>
      <c r="B39" s="16" t="s">
        <v>108</v>
      </c>
      <c r="C39" s="16" t="s">
        <v>78</v>
      </c>
      <c r="D39" s="17">
        <v>41895</v>
      </c>
      <c r="E39" s="16" t="s">
        <v>37</v>
      </c>
      <c r="F39" s="16"/>
      <c r="K39" s="16" t="s">
        <v>109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缺陷</vt:lpstr>
      <vt:lpstr>非缺陷</vt:lpstr>
      <vt:lpstr>Sheet1</vt:lpstr>
    </vt:vector>
  </TitlesOfParts>
  <Company>Trilegiant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Cao</dc:creator>
  <cp:lastModifiedBy>huang fariel</cp:lastModifiedBy>
  <dcterms:created xsi:type="dcterms:W3CDTF">2009-11-17T03:55:11Z</dcterms:created>
  <dcterms:modified xsi:type="dcterms:W3CDTF">2015-03-22T12:24:37Z</dcterms:modified>
</cp:coreProperties>
</file>