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slicers/slicer1.xml" ContentType="application/vnd.ms-excel.slicer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customXml/itemProps34.xml" ContentType="application/vnd.openxmlformats-officedocument.customXmlProperties+xml"/>
  <Override PartName="/customXml/itemProps35.xml" ContentType="application/vnd.openxmlformats-officedocument.customXmlProperties+xml"/>
  <Override PartName="/customXml/itemProps36.xml" ContentType="application/vnd.openxmlformats-officedocument.customXmlProperties+xml"/>
  <Override PartName="/customXml/itemProps3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bihospitalar-my.sharepoint.com/personal/wfbconsultoria_wfbconsultoria_com_br/Documents/CSL/Relatorios/PERFORMANCE_2021/EMH/"/>
    </mc:Choice>
  </mc:AlternateContent>
  <xr:revisionPtr revIDLastSave="663" documentId="8_{E7A398A2-FD74-4B8C-8F33-503B6064D877}" xr6:coauthVersionLast="47" xr6:coauthVersionMax="47" xr10:uidLastSave="{19524475-A70E-438D-BB4D-554F4791BD75}"/>
  <bookViews>
    <workbookView xWindow="-120" yWindow="-120" windowWidth="38640" windowHeight="15840" activeTab="1" xr2:uid="{13FA93E0-EED7-486E-AE53-4B2705A3B36D}"/>
  </bookViews>
  <sheets>
    <sheet name="Config" sheetId="15" r:id="rId1"/>
    <sheet name="Performance por Mês" sheetId="12" r:id="rId2"/>
  </sheets>
  <definedNames>
    <definedName name="DadosExternos_1" localSheetId="0" hidden="1">Config!$A$3:$B$4</definedName>
    <definedName name="DadosExternos_2" localSheetId="0" hidden="1">Config!$A$1:$A$2</definedName>
    <definedName name="DadosExternos_3" localSheetId="0" hidden="1">Config!$R$2:$S$3</definedName>
    <definedName name="REP">Representantes[REPRESENTANTE]</definedName>
    <definedName name="SegmentaçãodeDados_Ano">#N/A</definedName>
    <definedName name="SegmentaçãodeDados_Mês">#N/A</definedName>
    <definedName name="SegmentaçãodeDados_Produto1">#N/A</definedName>
    <definedName name="SegmentaçãodeDados_REPRESENTANTE">#N/A</definedName>
  </definedNames>
  <calcPr calcId="191029"/>
  <pivotCaches>
    <pivotCache cacheId="0" r:id="rId3"/>
    <pivotCache cacheId="2" r:id="rId4"/>
    <pivotCache cacheId="3" r:id="rId5"/>
    <pivotCache cacheId="11" r:id="rId6"/>
  </pivotCaches>
  <extLst>
    <ext xmlns:x14="http://schemas.microsoft.com/office/spreadsheetml/2009/9/main" uri="{876F7934-8845-4945-9796-88D515C7AA90}">
      <x14:pivotCaches>
        <pivotCache cacheId="4" r:id="rId7"/>
        <pivotCache cacheId="5" r:id="rId8"/>
      </x14:pivotCaches>
    </ext>
    <ext xmlns:x14="http://schemas.microsoft.com/office/spreadsheetml/2009/9/main" uri="{BBE1A952-AA13-448e-AADC-164F8A28A991}">
      <x14:slicerCaches>
        <x14:slicerCache r:id="rId9"/>
        <x14:slicerCache r:id="rId10"/>
        <x14:slicerCache r:id="rId11"/>
        <x14:slicerCache r:id="rId12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Performance_ce5fb06f-9c49-45f5-999d-4d06f59eb539" name="Performance" connection="Consulta - Performance"/>
          <x15:modelTable id="Demanda-Detalhada_1a980ef0-ef8e-4537-b049-0a7b3b0a7715" name="Demanda-Detalhada" connection="Consulta - Demanda-Detalhada"/>
          <x15:modelTable id="Produtos-Linhas_11ed818a-a10b-4193-8211-4a9631f34dcc" name="Produtos-Linhas" connection="Consulta - Produtos-Linhas"/>
          <x15:modelTable id="Demanda-Sumarizada_80bcce23-af62-4cf4-abb3-592a5d47874b" name="Demanda-Sumarizada" connection="Consulta - Demanda-Sumarizada"/>
          <x15:modelTable id="Representantes_7e336fb1-7590-4661-8e75-d0c3bdb91c36" name="Representantes" connection="Consulta - Representantes"/>
          <x15:modelTable id="Datas_d80664ad-49cf-4f0d-9932-376744e31b5d" name="Datas" connection="Consulta - Datas"/>
          <x15:modelTable id="Ano_606fcee5-bd4b-431f-b1d4-f873f82a0a86" name="Ano" connection="Consulta - Ano"/>
          <x15:modelTable id="Dta_Atualizacao_fb000724-530f-4d78-bb03-c5655357b3e4" name="Dta_Atualizacao" connection="Consulta - Dta_Atualizacao"/>
        </x15:modelTables>
        <x15:modelRelationships>
          <x15:modelRelationship fromTable="Demanda-Detalhada" fromColumn="#FK-COD_LINHA" toTable="Produtos-Linhas" toColumn="#PK-COD_LINHA"/>
          <x15:modelRelationship fromTable="Demanda-Detalhada" fromColumn="#FK-EMAIL_REPRESENTANTE" toTable="Representantes" toColumn="#PK-EMAIL_REPRESENTANTE"/>
          <x15:modelRelationship fromTable="Demanda-Detalhada" fromColumn="#FK-ANO_MES" toTable="Datas" toColumn="#PK-ANO_MES"/>
          <x15:modelRelationship fromTable="Performance" fromColumn="#FK-COD_LINHA" toTable="Produtos-Linhas" toColumn="#PK-COD_LINHA"/>
          <x15:modelRelationship fromTable="Performance" fromColumn="#FK-EMAIL_REPRESENTANTE" toTable="Representantes" toColumn="#PK-EMAIL_REPRESENTANTE"/>
          <x15:modelRelationship fromTable="Performance" fromColumn="#FK-ANO_MES" toTable="Datas" toColumn="#PK-ANO_MES"/>
          <x15:modelRelationship fromTable="Demanda-Sumarizada" fromColumn="#FK-COD_LINHA" toTable="Produtos-Linhas" toColumn="#PK-COD_LINHA"/>
          <x15:modelRelationship fromTable="Demanda-Sumarizada" fromColumn="#FK-EMAIL_REPRESENTANTE" toTable="Representantes" toColumn="#PK-EMAIL_REPRESENTANTE"/>
          <x15:modelRelationship fromTable="Demanda-Sumarizada" fromColumn="#FK-ANO_MES" toTable="Datas" toColumn="#PK-ANO_MES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1" i="12" l="1" a="1"/>
  <c r="K1" i="12" s="1"/>
  <c r="H2" i="12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0F28778-EDE9-49DF-AA83-D823BC6E2987}" name="Consulta - Ano" description="Conexão com a consulta 'Ano' na pasta de trabalho." type="100" refreshedVersion="7" minRefreshableVersion="5">
    <extLst>
      <ext xmlns:x15="http://schemas.microsoft.com/office/spreadsheetml/2010/11/main" uri="{DE250136-89BD-433C-8126-D09CA5730AF9}">
        <x15:connection id="4c926435-33c4-4984-baec-840ae1625047"/>
      </ext>
    </extLst>
  </connection>
  <connection id="2" xr16:uid="{39414B8E-4A9A-44E2-9790-F734BD53512B}" name="Consulta - Datas" description="Conexão com a consulta 'Datas' na pasta de trabalho." type="100" refreshedVersion="7" minRefreshableVersion="5">
    <extLst>
      <ext xmlns:x15="http://schemas.microsoft.com/office/spreadsheetml/2010/11/main" uri="{DE250136-89BD-433C-8126-D09CA5730AF9}">
        <x15:connection id="8b32b018-7cf0-4599-a060-228545951aae">
          <x15:oledbPr connection="Provider=Microsoft.Mashup.OleDb.1;Data Source=$Workbook$;Location=Datas;Extended Properties=&quot;&quot;">
            <x15:dbTables>
              <x15:dbTable name="Datas"/>
            </x15:dbTables>
          </x15:oledbPr>
        </x15:connection>
      </ext>
    </extLst>
  </connection>
  <connection id="3" xr16:uid="{D22388CF-F9B1-4015-B73C-28E6E7F8F8CE}" name="Consulta - Demanda-Detalhada" description="Conexão com a consulta 'Demanda-Detalhada' na pasta de trabalho." type="100" refreshedVersion="7" minRefreshableVersion="5">
    <extLst>
      <ext xmlns:x15="http://schemas.microsoft.com/office/spreadsheetml/2010/11/main" uri="{DE250136-89BD-433C-8126-D09CA5730AF9}">
        <x15:connection id="4abf5a86-b6a5-483e-a0c4-9627b1c7daa5">
          <x15:oledbPr connection="Provider=Microsoft.Mashup.OleDb.1;Data Source=$Workbook$;Location=Demanda-Detalhada;Extended Properties=&quot;&quot;">
            <x15:dbTables>
              <x15:dbTable name="Demanda-Detalhada"/>
            </x15:dbTables>
          </x15:oledbPr>
        </x15:connection>
      </ext>
    </extLst>
  </connection>
  <connection id="4" xr16:uid="{C70920F4-9A24-40BC-AA4A-7D4CF871215C}" name="Consulta - Demanda-Sumarizada" description="Conexão com a consulta 'Demanda-Sumarizada' na pasta de trabalho." type="100" refreshedVersion="7" minRefreshableVersion="5" background="1" saveData="1">
    <extLst>
      <ext xmlns:x15="http://schemas.microsoft.com/office/spreadsheetml/2010/11/main" uri="{DE250136-89BD-433C-8126-D09CA5730AF9}">
        <x15:connection id="85bc4008-e995-4054-8feb-b3d11b08b7a4">
          <x15:oledbPr connection="Provider=Microsoft.Mashup.OleDb.1;Data Source=$Workbook$;Location=Demanda-Sumarizada;Extended Properties=&quot;&quot;">
            <x15:dbTables>
              <x15:dbTable name="Demanda-Sumarizada"/>
            </x15:dbTables>
          </x15:oledbPr>
        </x15:connection>
      </ext>
    </extLst>
  </connection>
  <connection id="5" xr16:uid="{30271B48-124B-43D8-97F8-4E4F724D8CDA}" name="Consulta - Dta_Atualizacao" description="Conexão com a consulta 'Dta_Atualizacao' na pasta de trabalho." type="100" refreshedVersion="7" minRefreshableVersion="5">
    <extLst>
      <ext xmlns:x15="http://schemas.microsoft.com/office/spreadsheetml/2010/11/main" uri="{DE250136-89BD-433C-8126-D09CA5730AF9}">
        <x15:connection id="aa303da9-ec7f-483e-8c15-8c949eb483d0"/>
      </ext>
    </extLst>
  </connection>
  <connection id="6" xr16:uid="{0DBE87A1-EDB7-401D-A437-DA90F386D81E}" keepAlive="1" name="Consulta - EXCLUSOES_CNPJ" description="Conexão com a consulta 'EXCLUSOES_CNPJ' na pasta de trabalho." type="5" refreshedVersion="0" background="1">
    <dbPr connection="Provider=Microsoft.Mashup.OleDb.1;Data Source=$Workbook$;Location=EXCLUSOES_CNPJ;Extended Properties=&quot;&quot;" command="SELECT * FROM [EXCLUSOES_CNPJ]"/>
  </connection>
  <connection id="7" xr16:uid="{25D134A2-4515-411C-BAE3-8613C5C17D5E}" keepAlive="1" name="Consulta - EXCLUSOES_UF" description="Conexão com a consulta 'EXCLUSOES_UF' na pasta de trabalho." type="5" refreshedVersion="0" background="1">
    <dbPr connection="Provider=Microsoft.Mashup.OleDb.1;Data Source=$Workbook$;Location=EXCLUSOES_UF;Extended Properties=&quot;&quot;" command="SELECT * FROM [EXCLUSOES_UF]"/>
  </connection>
  <connection id="8" xr16:uid="{D5BAE0DE-91C4-40D0-AD70-2AE3509E2898}" keepAlive="1" name="Consulta - Parâmetro1" description="Conexão com a consulta 'Parâmetro1' na pasta de trabalho." type="5" refreshedVersion="0" background="1">
    <dbPr connection="Provider=Microsoft.Mashup.OleDb.1;Data Source=$Workbook$;Location=Parâmetro1;Extended Properties=&quot;&quot;" command="SELECT * FROM [Parâmetro1]"/>
  </connection>
  <connection id="9" xr16:uid="{F36D86E6-9061-4A43-B273-22E9BE79CE8D}" name="Consulta - Performance" description="Conexão com a consulta 'Performance' na pasta de trabalho." type="100" refreshedVersion="7" minRefreshableVersion="5">
    <extLst>
      <ext xmlns:x15="http://schemas.microsoft.com/office/spreadsheetml/2010/11/main" uri="{DE250136-89BD-433C-8126-D09CA5730AF9}">
        <x15:connection id="b5ddb2ce-5754-4a91-985c-e3e259e7034a">
          <x15:oledbPr connection="Provider=Microsoft.Mashup.OleDb.1;Data Source=$Workbook$;Location=Performance;Extended Properties=&quot;&quot;">
            <x15:dbTables>
              <x15:dbTable name="Performance"/>
            </x15:dbTables>
          </x15:oledbPr>
        </x15:connection>
      </ext>
    </extLst>
  </connection>
  <connection id="10" xr16:uid="{0D0A4816-8EB0-46F2-942D-100CF13B1237}" keepAlive="1" name="Consulta - pmt_ANO_FISCAL" description="Conexão com a consulta 'pmt_ANO_FISCAL' na pasta de trabalho." type="5" refreshedVersion="0" background="1">
    <dbPr connection="Provider=Microsoft.Mashup.OleDb.1;Data Source=$Workbook$;Location=pmt_ANO_FISCAL;Extended Properties=&quot;&quot;" command="SELECT * FROM [pmt_ANO_FISCAL]"/>
  </connection>
  <connection id="11" xr16:uid="{1994714D-ED5E-4C8D-A8EA-91304369AABA}" keepAlive="1" name="Consulta - pmt_DEMANDA_CRUZADA" description="Conexão com a consulta 'pmt_DEMANDA_CRUZADA' na pasta de trabalho." type="5" refreshedVersion="0" background="1">
    <dbPr connection="Provider=Microsoft.Mashup.OleDb.1;Data Source=$Workbook$;Location=pmt_DEMANDA_CRUZADA;Extended Properties=&quot;&quot;" command="SELECT * FROM [pmt_DEMANDA_CRUZADA]"/>
  </connection>
  <connection id="12" xr16:uid="{B9653EC3-47BD-45D2-9869-35DCFCE83AF6}" keepAlive="1" name="Consulta - pmt_EMAIL_REPRESENTANTE" description="Conexão com a consulta 'pmt_EMAIL_REPRESENTANTE' na pasta de trabalho." type="5" refreshedVersion="0" background="1">
    <dbPr connection="Provider=Microsoft.Mashup.OleDb.1;Data Source=$Workbook$;Location=pmt_EMAIL_REPRESENTANTE;Extended Properties=&quot;&quot;" command="SELECT * FROM [pmt_EMAIL_REPRESENTANTE]"/>
  </connection>
  <connection id="13" xr16:uid="{07789AF9-E716-41E7-B2CC-F38DA52CCF7C}" keepAlive="1" name="Consulta - pmt_TIPO_MOVIMENTO_COTA_DEMANDA" description="Conexão com a consulta 'pmt_TIPO_MOVIMENTO_COTA_DEMANDA' na pasta de trabalho." type="5" refreshedVersion="0" background="1">
    <dbPr connection="Provider=Microsoft.Mashup.OleDb.1;Data Source=$Workbook$;Location=pmt_TIPO_MOVIMENTO_COTA_DEMANDA;Extended Properties=&quot;&quot;" command="SELECT * FROM [pmt_TIPO_MOVIMENTO_COTA_DEMANDA]"/>
  </connection>
  <connection id="14" xr16:uid="{F24E871B-6619-4DA5-A88F-FF922F80D5EF}" name="Consulta - Produtos-Linhas" description="Conexão com a consulta 'Produtos-Linhas' na pasta de trabalho." type="100" refreshedVersion="7" minRefreshableVersion="5">
    <extLst>
      <ext xmlns:x15="http://schemas.microsoft.com/office/spreadsheetml/2010/11/main" uri="{DE250136-89BD-433C-8126-D09CA5730AF9}">
        <x15:connection id="5e5d9a44-a22b-46a7-a9ca-9c37dc4b80b1">
          <x15:oledbPr connection="Provider=Microsoft.Mashup.OleDb.1;Data Source=$Workbook$;Location=Produtos-Linhas;Extended Properties=&quot;&quot;">
            <x15:dbTables>
              <x15:dbTable name="Produtos-Linhas"/>
            </x15:dbTables>
          </x15:oledbPr>
        </x15:connection>
      </ext>
    </extLst>
  </connection>
  <connection id="15" xr16:uid="{E20DB3F5-5FBD-4B5B-9754-6D77B0AE6585}" name="Consulta - Representantes" description="Conexão com a consulta 'Representantes' na pasta de trabalho." type="100" refreshedVersion="7" minRefreshableVersion="5">
    <extLst>
      <ext xmlns:x15="http://schemas.microsoft.com/office/spreadsheetml/2010/11/main" uri="{DE250136-89BD-433C-8126-D09CA5730AF9}">
        <x15:connection id="fbe14650-dcd8-4312-935a-9070732c7f9f">
          <x15:oledbPr connection="Provider=Microsoft.Mashup.OleDb.1;Data Source=$Workbook$;Location=Representantes;Extended Properties=&quot;&quot;">
            <x15:dbTables>
              <x15:dbTable name="Representantes"/>
            </x15:dbTables>
          </x15:oledbPr>
        </x15:connection>
      </ext>
    </extLst>
  </connection>
  <connection id="16" xr16:uid="{C5ACF098-8BF9-44FF-B0F7-5201ECBFE352}" keepAlive="1" name="Consulta - TIPO_MOVIMENTO" description="Conexão com a consulta 'TIPO_MOVIMENTO' na pasta de trabalho." type="5" refreshedVersion="0" background="1">
    <dbPr connection="Provider=Microsoft.Mashup.OleDb.1;Data Source=$Workbook$;Location=TIPO_MOVIMENTO;Extended Properties=&quot;&quot;" command="SELECT * FROM [TIPO_MOVIMENTO]"/>
  </connection>
  <connection id="17" xr16:uid="{AA0480AE-FDE2-4CF9-8742-F31920AF1345}" keepAlive="1" name="ModelConnection_DadosExternos_1" description="Modelo de Dados" type="5" refreshedVersion="7" minRefreshableVersion="5" saveData="1">
    <dbPr connection="Data Model Connection" command="Representantes" commandType="3"/>
    <extLst>
      <ext xmlns:x15="http://schemas.microsoft.com/office/spreadsheetml/2010/11/main" uri="{DE250136-89BD-433C-8126-D09CA5730AF9}">
        <x15:connection id="" model="1"/>
      </ext>
    </extLst>
  </connection>
  <connection id="18" xr16:uid="{F1938658-9CA3-499A-8D67-BD84DCC6757D}" keepAlive="1" name="ModelConnection_DadosExternos_2" description="Modelo de Dados" type="5" refreshedVersion="7" minRefreshableVersion="5" saveData="1">
    <dbPr connection="Data Model Connection" command="Ano" commandType="3"/>
    <extLst>
      <ext xmlns:x15="http://schemas.microsoft.com/office/spreadsheetml/2010/11/main" uri="{DE250136-89BD-433C-8126-D09CA5730AF9}">
        <x15:connection id="" model="1"/>
      </ext>
    </extLst>
  </connection>
  <connection id="19" xr16:uid="{933DD62A-D52C-40A3-A243-FF26E100B68E}" keepAlive="1" name="ModelConnection_DadosExternos_3" description="Modelo de Dados" type="5" refreshedVersion="7" minRefreshableVersion="5" saveData="1">
    <dbPr connection="Data Model Connection" command="Dta_Atualizacao" commandType="3"/>
    <extLst>
      <ext xmlns:x15="http://schemas.microsoft.com/office/spreadsheetml/2010/11/main" uri="{DE250136-89BD-433C-8126-D09CA5730AF9}">
        <x15:connection id="" model="1"/>
      </ext>
    </extLst>
  </connection>
  <connection id="20" xr16:uid="{0C77E0A1-7E1E-45C5-A935-21D3DAC03D42}" keepAlive="1" name="ThisWorkbookDataModel" description="Modelo de Dad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2">
    <metadataType name="XLMDX" minSupportedVersion="120000" copy="1" pasteAll="1" pasteValues="1" merge="1" splitFirst="1" rowColShift="1" clearFormats="1" clearComments="1" assign="1" coerce="1"/>
    <metadataType name="XLDAPR" minSupportedVersion="120000" copy="1" pasteAll="1" pasteValues="1" merge="1" splitFirst="1" rowColShift="1" clearFormats="1" clearComments="1" assign="1" coerce="1" cellMeta="1"/>
  </metadataTypes>
  <metadataStrings count="3">
    <s v="ThisWorkbookDataModel"/>
    <s v="{[Representantes].[REPRESENTANTE].[All]}"/>
    <s v="{[Datas].[Ano].[All]}"/>
  </metadataStrings>
  <mdxMetadata count="2">
    <mdx n="0" f="s">
      <ms ns="1" c="0"/>
    </mdx>
    <mdx n="0" f="s">
      <ms ns="2" c="0"/>
    </mdx>
  </mdx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2" v="0"/>
    </bk>
  </cell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<sst xmlns="http://schemas.openxmlformats.org/spreadsheetml/2006/main" count="149" uniqueCount="61">
  <si>
    <t>01-Jul</t>
  </si>
  <si>
    <t>02-Ago</t>
  </si>
  <si>
    <t>03-Set</t>
  </si>
  <si>
    <t>04-Out</t>
  </si>
  <si>
    <t>05-Nov</t>
  </si>
  <si>
    <t>06-Dez</t>
  </si>
  <si>
    <t>07-Jan</t>
  </si>
  <si>
    <t>08-Fev</t>
  </si>
  <si>
    <t>09-Mar</t>
  </si>
  <si>
    <t>10-Abr</t>
  </si>
  <si>
    <t>11-Mai</t>
  </si>
  <si>
    <t>12-Jun</t>
  </si>
  <si>
    <t>Total Geral</t>
  </si>
  <si>
    <t>Soma de EQ</t>
  </si>
  <si>
    <t>Soma de EQ-IV</t>
  </si>
  <si>
    <t>BERIPLEX</t>
  </si>
  <si>
    <t>HAEMO</t>
  </si>
  <si>
    <t>REPRESENTANTE</t>
  </si>
  <si>
    <t>TETANOGAMMA</t>
  </si>
  <si>
    <t>HIZENTRA</t>
  </si>
  <si>
    <t>RHOPHYLAC</t>
  </si>
  <si>
    <t>ALBUREX</t>
  </si>
  <si>
    <t>Cota</t>
  </si>
  <si>
    <t>Demanda</t>
  </si>
  <si>
    <t>% Cobertura</t>
  </si>
  <si>
    <t>Ano</t>
  </si>
  <si>
    <t>Demanda e Cobertura em Unidades Equivalentes</t>
  </si>
  <si>
    <t>Soma de BRL</t>
  </si>
  <si>
    <t>Soma de BRL-IV</t>
  </si>
  <si>
    <t>Total Soma de EQ</t>
  </si>
  <si>
    <t>Total Soma de EQ-IV</t>
  </si>
  <si>
    <t>Total Soma de BRL</t>
  </si>
  <si>
    <t>Total Soma de BRL-IV</t>
  </si>
  <si>
    <t>BERIPLAST</t>
  </si>
  <si>
    <t>PRIVIGEN</t>
  </si>
  <si>
    <t>Rótulos de Coluna</t>
  </si>
  <si>
    <t>Rótulos de Linha</t>
  </si>
  <si>
    <t>All</t>
  </si>
  <si>
    <t>#PK-EMAIL_REPRESENTANTE</t>
  </si>
  <si>
    <t>2021/2022</t>
  </si>
  <si>
    <t>christiane.garcia@cslbehring.com</t>
  </si>
  <si>
    <t>HAEMATE</t>
  </si>
  <si>
    <t>BERINERT</t>
  </si>
  <si>
    <t>CHRISTIANE GARCIA (SPC)</t>
  </si>
  <si>
    <t>HOSPITAL SANTA CRUZ - SÃO PAULO-SP (60.552.098/0001-11)</t>
  </si>
  <si>
    <t>HOSPITAL E MATERNIDADE DR CHRISTOVAO DA GAMA S A - SANTO ANDRÉ-SP (57.482.903/0001-73)</t>
  </si>
  <si>
    <t>Filtro dos Produtos</t>
  </si>
  <si>
    <t>Selecione um dos produtos para poder ver os valores da demanda no periodo desejado, o produto em Preto é a opção selecionada</t>
  </si>
  <si>
    <t>Dta_Atualizacao</t>
  </si>
  <si>
    <t>16/05/2022 14:33:25</t>
  </si>
  <si>
    <t>HOSPITAL ISRAELITA ALBERTEINSTEIN - SÃO PAULO-SP (60.765.823/0001-30)</t>
  </si>
  <si>
    <t>COMPLEXO HOSPITALAR MUNICIPAL DE SAO BERNARDO DO CAMPO - SÃO BERNARDO DO CAMPO-SP (57.571.275/0017-60)</t>
  </si>
  <si>
    <t>HOSPITAL 9 DE JULHO - SÃO PAULO-SP (60.884.855/0003-16)</t>
  </si>
  <si>
    <t>A.C.CAMARGO CANCER CENTER - SÃO PAULO-SP (60.961.968/0001-06)</t>
  </si>
  <si>
    <t xml:space="preserve"> Cota EQ IV</t>
  </si>
  <si>
    <t>Demanda EQ IV</t>
  </si>
  <si>
    <t>Demanda BRL IV</t>
  </si>
  <si>
    <t>HOSPITAL GERAL DE PIRAJUSSARA - TABOÃO DA SERRA-SP (61.699.567/0004-35)</t>
  </si>
  <si>
    <t>Tipo Valores</t>
  </si>
  <si>
    <t>HOSPITAL ABC UNIDADE CIRURGICA - SÃO BERNARDO DO CAMPO-SP (08.100.676/0004-01)</t>
  </si>
  <si>
    <t>%Cobertura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</si>
</sst>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7" formatCode="&quot;R$&quot;\ #,##0.00;\-&quot;R$&quot;\ #,##0.00"/>
    <numFmt numFmtId="164" formatCode="0.00%;\-0.00%;0.00%"/>
    <numFmt numFmtId="165" formatCode="&quot;R$&quot;\ #,##0.00;\-&quot;R$&quot;\ #,##0.00;&quot;R$&quot;\ #,##0.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i/>
      <sz val="11"/>
      <color rgb="FF7F7F7F"/>
      <name val="Calibri"/>
      <family val="2"/>
      <scheme val="minor"/>
    </font>
    <font>
      <i/>
      <sz val="10"/>
      <color rgb="FF7F7F7F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medium">
        <color theme="0" tint="-0.24994659260841701"/>
      </bottom>
      <diagonal/>
    </border>
    <border>
      <left style="dashed">
        <color theme="0" tint="-4.9989318521683403E-2"/>
      </left>
      <right style="dashed">
        <color theme="0" tint="-4.9989318521683403E-2"/>
      </right>
      <top/>
      <bottom/>
      <diagonal/>
    </border>
    <border>
      <left style="dashed">
        <color theme="0" tint="-4.9989318521683403E-2"/>
      </left>
      <right/>
      <top/>
      <bottom/>
      <diagonal/>
    </border>
    <border>
      <left/>
      <right style="dashed">
        <color theme="0" tint="-4.9989318521683403E-2"/>
      </right>
      <top/>
      <bottom/>
      <diagonal/>
    </border>
    <border>
      <left style="dashed">
        <color theme="0" tint="-4.9989318521683403E-2"/>
      </left>
      <right style="dashed">
        <color theme="0" tint="-4.9989318521683403E-2"/>
      </right>
      <top/>
      <bottom style="medium">
        <color theme="1"/>
      </bottom>
      <diagonal/>
    </border>
    <border>
      <left style="dashed">
        <color theme="0" tint="-4.9989318521683403E-2"/>
      </left>
      <right/>
      <top/>
      <bottom style="medium">
        <color theme="1"/>
      </bottom>
      <diagonal/>
    </border>
    <border>
      <left/>
      <right/>
      <top/>
      <bottom style="medium">
        <color theme="1"/>
      </bottom>
      <diagonal/>
    </border>
    <border>
      <left style="dashed">
        <color auto="1"/>
      </left>
      <right/>
      <top style="dashed">
        <color auto="1"/>
      </top>
      <bottom/>
      <diagonal/>
    </border>
    <border>
      <left/>
      <right/>
      <top style="dashed">
        <color auto="1"/>
      </top>
      <bottom/>
      <diagonal/>
    </border>
    <border>
      <left/>
      <right style="dashed">
        <color auto="1"/>
      </right>
      <top style="dashed">
        <color auto="1"/>
      </top>
      <bottom/>
      <diagonal/>
    </border>
    <border>
      <left style="dashed">
        <color auto="1"/>
      </left>
      <right/>
      <top/>
      <bottom/>
      <diagonal/>
    </border>
    <border>
      <left/>
      <right style="dashed">
        <color auto="1"/>
      </right>
      <top/>
      <bottom/>
      <diagonal/>
    </border>
    <border>
      <left/>
      <right/>
      <top style="medium">
        <color theme="0" tint="-0.24994659260841701"/>
      </top>
      <bottom/>
      <diagonal/>
    </border>
    <border>
      <left style="dashed">
        <color auto="1"/>
      </left>
      <right/>
      <top/>
      <bottom style="medium">
        <color theme="1"/>
      </bottom>
      <diagonal/>
    </border>
    <border>
      <left style="dashed">
        <color auto="1"/>
      </left>
      <right style="dashed">
        <color auto="1"/>
      </right>
      <top/>
      <bottom/>
      <diagonal/>
    </border>
    <border>
      <left style="dashed">
        <color theme="0" tint="-4.9989318521683403E-2"/>
      </left>
      <right style="dashed">
        <color auto="1"/>
      </right>
      <top/>
      <bottom/>
      <diagonal/>
    </border>
    <border>
      <left style="dashed">
        <color theme="0" tint="-4.9989318521683403E-2"/>
      </left>
      <right style="dashed">
        <color auto="1"/>
      </right>
      <top/>
      <bottom style="medium">
        <color theme="1"/>
      </bottom>
      <diagonal/>
    </border>
    <border>
      <left style="dashed">
        <color auto="1"/>
      </left>
      <right style="dashed">
        <color auto="1"/>
      </right>
      <top/>
      <bottom style="medium">
        <color theme="1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67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vertical="center"/>
    </xf>
    <xf numFmtId="0" fontId="0" fillId="0" borderId="0" xfId="0" pivotButton="1" applyAlignment="1">
      <alignment vertical="center"/>
    </xf>
    <xf numFmtId="0" fontId="0" fillId="0" borderId="0" xfId="0" applyNumberFormat="1" applyAlignment="1">
      <alignment vertical="center"/>
    </xf>
    <xf numFmtId="0" fontId="3" fillId="0" borderId="1" xfId="0" applyFont="1" applyBorder="1" applyAlignment="1">
      <alignment vertical="center"/>
    </xf>
    <xf numFmtId="0" fontId="0" fillId="0" borderId="0" xfId="0" applyAlignment="1">
      <alignment horizontal="center" vertical="center" indent="1"/>
    </xf>
    <xf numFmtId="0" fontId="0" fillId="0" borderId="2" xfId="0" applyBorder="1" applyAlignment="1">
      <alignment horizontal="center" vertical="center"/>
    </xf>
    <xf numFmtId="3" fontId="0" fillId="0" borderId="2" xfId="0" applyNumberForma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3" fontId="0" fillId="0" borderId="3" xfId="0" applyNumberForma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2" fillId="0" borderId="3" xfId="0" applyFont="1" applyBorder="1" applyAlignment="1">
      <alignment horizontal="left" vertical="center" wrapText="1"/>
    </xf>
    <xf numFmtId="3" fontId="1" fillId="0" borderId="6" xfId="0" applyNumberFormat="1" applyFont="1" applyBorder="1" applyAlignment="1">
      <alignment horizontal="center" vertical="center"/>
    </xf>
    <xf numFmtId="3" fontId="1" fillId="0" borderId="5" xfId="0" applyNumberFormat="1" applyFont="1" applyBorder="1" applyAlignment="1">
      <alignment horizontal="center" vertical="center"/>
    </xf>
    <xf numFmtId="3" fontId="1" fillId="0" borderId="7" xfId="0" applyNumberFormat="1" applyFont="1" applyBorder="1" applyAlignment="1">
      <alignment horizontal="center" vertical="center"/>
    </xf>
    <xf numFmtId="10" fontId="0" fillId="0" borderId="2" xfId="0" applyNumberFormat="1" applyBorder="1" applyAlignment="1">
      <alignment horizontal="center" vertical="center"/>
    </xf>
    <xf numFmtId="10" fontId="0" fillId="0" borderId="3" xfId="0" applyNumberFormat="1" applyBorder="1" applyAlignment="1">
      <alignment horizontal="center" vertical="center"/>
    </xf>
    <xf numFmtId="0" fontId="3" fillId="0" borderId="0" xfId="0" applyFont="1" applyBorder="1" applyAlignment="1">
      <alignment vertical="center"/>
    </xf>
    <xf numFmtId="0" fontId="0" fillId="0" borderId="9" xfId="0" applyBorder="1"/>
    <xf numFmtId="0" fontId="0" fillId="0" borderId="10" xfId="0" applyBorder="1"/>
    <xf numFmtId="0" fontId="3" fillId="0" borderId="11" xfId="0" applyFont="1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12" xfId="0" applyBorder="1" applyAlignment="1">
      <alignment vertical="center"/>
    </xf>
    <xf numFmtId="0" fontId="0" fillId="0" borderId="0" xfId="0" applyBorder="1"/>
    <xf numFmtId="0" fontId="0" fillId="0" borderId="12" xfId="0" applyBorder="1"/>
    <xf numFmtId="0" fontId="1" fillId="0" borderId="8" xfId="0" applyFont="1" applyBorder="1"/>
    <xf numFmtId="0" fontId="5" fillId="0" borderId="11" xfId="1" applyFont="1" applyBorder="1"/>
    <xf numFmtId="7" fontId="0" fillId="0" borderId="0" xfId="0" applyNumberFormat="1" applyAlignment="1">
      <alignment horizontal="center" vertical="center"/>
    </xf>
    <xf numFmtId="22" fontId="0" fillId="0" borderId="0" xfId="0" applyNumberFormat="1"/>
    <xf numFmtId="3" fontId="0" fillId="0" borderId="2" xfId="0" applyNumberFormat="1" applyBorder="1" applyAlignment="1">
      <alignment horizontal="center" vertical="center" wrapText="1"/>
    </xf>
    <xf numFmtId="3" fontId="0" fillId="0" borderId="4" xfId="0" applyNumberFormat="1" applyBorder="1" applyAlignment="1">
      <alignment horizontal="center" vertical="center" wrapText="1"/>
    </xf>
    <xf numFmtId="3" fontId="0" fillId="0" borderId="0" xfId="0" applyNumberFormat="1" applyAlignment="1">
      <alignment horizontal="center" vertical="center" wrapText="1"/>
    </xf>
    <xf numFmtId="3" fontId="1" fillId="0" borderId="4" xfId="0" applyNumberFormat="1" applyFont="1" applyBorder="1" applyAlignment="1">
      <alignment horizontal="center" vertical="center" wrapText="1"/>
    </xf>
    <xf numFmtId="0" fontId="0" fillId="0" borderId="0" xfId="0" applyAlignment="1">
      <alignment wrapText="1"/>
    </xf>
    <xf numFmtId="16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0" fontId="0" fillId="0" borderId="0" xfId="0" applyNumberFormat="1" applyAlignment="1">
      <alignment vertical="center" wrapText="1"/>
    </xf>
    <xf numFmtId="0" fontId="0" fillId="0" borderId="0" xfId="0" applyBorder="1" applyAlignment="1">
      <alignment horizontal="center" vertical="center"/>
    </xf>
    <xf numFmtId="10" fontId="0" fillId="0" borderId="0" xfId="0" applyNumberFormat="1" applyBorder="1" applyAlignment="1">
      <alignment horizontal="center" vertical="center"/>
    </xf>
    <xf numFmtId="3" fontId="0" fillId="0" borderId="0" xfId="0" applyNumberFormat="1" applyBorder="1" applyAlignment="1">
      <alignment horizontal="center" vertical="center"/>
    </xf>
    <xf numFmtId="0" fontId="0" fillId="0" borderId="11" xfId="0" applyBorder="1" applyAlignment="1">
      <alignment vertical="center"/>
    </xf>
    <xf numFmtId="0" fontId="0" fillId="0" borderId="0" xfId="0" pivotButton="1" applyAlignment="1">
      <alignment horizontal="center" vertical="center"/>
    </xf>
    <xf numFmtId="0" fontId="1" fillId="0" borderId="11" xfId="0" applyFont="1" applyBorder="1" applyAlignment="1">
      <alignment vertical="center"/>
    </xf>
    <xf numFmtId="0" fontId="1" fillId="2" borderId="0" xfId="0" applyFont="1" applyFill="1" applyBorder="1" applyAlignment="1">
      <alignment horizontal="center" vertical="center"/>
    </xf>
    <xf numFmtId="0" fontId="1" fillId="2" borderId="12" xfId="0" applyFont="1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10" fontId="0" fillId="0" borderId="16" xfId="0" applyNumberFormat="1" applyBorder="1" applyAlignment="1">
      <alignment horizontal="center" vertical="center"/>
    </xf>
    <xf numFmtId="3" fontId="0" fillId="0" borderId="16" xfId="0" applyNumberFormat="1" applyBorder="1" applyAlignment="1">
      <alignment horizontal="center" vertical="center"/>
    </xf>
    <xf numFmtId="3" fontId="1" fillId="0" borderId="17" xfId="0" applyNumberFormat="1" applyFont="1" applyBorder="1" applyAlignment="1">
      <alignment horizontal="center" vertical="center"/>
    </xf>
    <xf numFmtId="10" fontId="0" fillId="0" borderId="11" xfId="0" applyNumberFormat="1" applyBorder="1" applyAlignment="1">
      <alignment horizontal="center" vertical="center"/>
    </xf>
    <xf numFmtId="3" fontId="0" fillId="0" borderId="11" xfId="0" applyNumberFormat="1" applyBorder="1" applyAlignment="1">
      <alignment horizontal="center" vertical="center"/>
    </xf>
    <xf numFmtId="3" fontId="1" fillId="0" borderId="14" xfId="0" applyNumberFormat="1" applyFont="1" applyBorder="1" applyAlignment="1">
      <alignment horizontal="center" vertical="center"/>
    </xf>
    <xf numFmtId="0" fontId="1" fillId="0" borderId="15" xfId="0" applyFont="1" applyBorder="1" applyAlignment="1">
      <alignment vertical="center"/>
    </xf>
    <xf numFmtId="0" fontId="1" fillId="0" borderId="18" xfId="0" applyFont="1" applyBorder="1" applyAlignment="1">
      <alignment vertical="center"/>
    </xf>
    <xf numFmtId="0" fontId="3" fillId="0" borderId="1" xfId="0" applyFont="1" applyBorder="1" applyAlignment="1">
      <alignment horizontal="right" vertical="center"/>
    </xf>
    <xf numFmtId="0" fontId="3" fillId="0" borderId="1" xfId="0" applyFont="1" applyBorder="1" applyAlignment="1">
      <alignment horizontal="left" vertical="center" indent="8"/>
    </xf>
    <xf numFmtId="22" fontId="4" fillId="0" borderId="13" xfId="1" applyNumberFormat="1" applyFont="1" applyBorder="1" applyAlignment="1">
      <alignment horizontal="right" vertical="center"/>
    </xf>
    <xf numFmtId="0" fontId="0" fillId="0" borderId="0" xfId="0" applyAlignment="1">
      <alignment horizontal="center"/>
    </xf>
    <xf numFmtId="165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</cellXfs>
  <cellStyles count="2">
    <cellStyle name="Normal" xfId="0" builtinId="0"/>
    <cellStyle name="Texto Explicativo" xfId="1" builtinId="53"/>
  </cellStyles>
  <dxfs count="117">
    <dxf>
      <alignment horizontal="general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vertical="center"/>
    </dxf>
    <dxf>
      <alignment horizont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vertical="center"/>
    </dxf>
    <dxf>
      <alignment horizontal="center"/>
    </dxf>
    <dxf>
      <alignment vertical="center"/>
    </dxf>
    <dxf>
      <border>
        <left style="dashed">
          <color auto="1"/>
        </left>
        <right style="dashed">
          <color auto="1"/>
        </right>
      </border>
    </dxf>
    <dxf>
      <border>
        <left style="dashed">
          <color auto="1"/>
        </left>
        <right style="dashed">
          <color auto="1"/>
        </right>
      </border>
    </dxf>
    <dxf>
      <border>
        <left style="dashed">
          <color auto="1"/>
        </left>
        <right style="dashed">
          <color auto="1"/>
        </right>
      </border>
    </dxf>
    <dxf>
      <numFmt numFmtId="14" formatCode="0.00%"/>
    </dxf>
    <dxf>
      <numFmt numFmtId="14" formatCode="0.00%"/>
    </dxf>
    <dxf>
      <border>
        <bottom style="medium">
          <color theme="1"/>
        </bottom>
      </border>
    </dxf>
    <dxf>
      <border>
        <left style="dashed">
          <color theme="0" tint="-4.9989318521683403E-2"/>
        </left>
      </border>
    </dxf>
    <dxf>
      <border>
        <left style="dashed">
          <color theme="0" tint="-4.9989318521683403E-2"/>
        </left>
      </border>
    </dxf>
    <dxf>
      <border>
        <left style="dashed">
          <color theme="0" tint="-4.9989318521683403E-2"/>
        </left>
      </border>
    </dxf>
    <dxf>
      <border>
        <left style="dashed">
          <color theme="0" tint="-4.9989318521683403E-2"/>
        </left>
      </border>
    </dxf>
    <dxf>
      <border>
        <left style="dashed">
          <color theme="0" tint="-4.9989318521683403E-2"/>
        </left>
      </border>
    </dxf>
    <dxf>
      <border>
        <left style="dashed">
          <color theme="0" tint="-4.9989318521683403E-2"/>
        </left>
      </border>
    </dxf>
    <dxf>
      <border>
        <left style="dashed">
          <color theme="0" tint="-4.9989318521683403E-2"/>
        </left>
      </border>
    </dxf>
    <dxf>
      <border>
        <left style="dashed">
          <color theme="0" tint="-4.9989318521683403E-2"/>
        </left>
        <right style="dashed">
          <color theme="0" tint="-4.9989318521683403E-2"/>
        </right>
      </border>
    </dxf>
    <dxf>
      <border>
        <left style="dashed">
          <color theme="0" tint="-4.9989318521683403E-2"/>
        </left>
      </border>
    </dxf>
    <dxf>
      <border>
        <left style="dashed">
          <color theme="0" tint="-4.9989318521683403E-2"/>
        </left>
      </border>
    </dxf>
    <dxf>
      <border>
        <left style="dashed">
          <color theme="0" tint="-4.9989318521683403E-2"/>
        </left>
      </border>
    </dxf>
    <dxf>
      <border>
        <left style="dashed">
          <color theme="0" tint="-4.9989318521683403E-2"/>
        </left>
      </border>
    </dxf>
    <dxf>
      <border>
        <left style="dashed">
          <color theme="0" tint="-4.9989318521683403E-2"/>
        </left>
        <right style="dashed">
          <color theme="0" tint="-4.9989318521683403E-2"/>
        </right>
      </border>
    </dxf>
    <dxf>
      <alignment vertical="center"/>
    </dxf>
    <dxf>
      <alignment vertical="center"/>
    </dxf>
    <dxf>
      <alignment vertical="center"/>
    </dxf>
    <dxf>
      <alignment vertical="bottom" indent="0"/>
    </dxf>
    <dxf>
      <alignment vertical="bottom" indent="0"/>
    </dxf>
    <dxf>
      <alignment vertical="bottom" indent="0"/>
    </dxf>
    <dxf>
      <font>
        <b/>
      </font>
    </dxf>
    <dxf>
      <alignment horizontal="center"/>
    </dxf>
    <dxf>
      <font>
        <sz val="11"/>
      </font>
    </dxf>
    <dxf>
      <font>
        <b/>
      </font>
    </dxf>
    <dxf>
      <alignment horizontal="center"/>
    </dxf>
    <dxf>
      <alignment wrapText="1"/>
    </dxf>
    <dxf>
      <alignment wrapText="1"/>
    </dxf>
    <dxf>
      <border>
        <left style="dashed">
          <color theme="0" tint="-4.9989318521683403E-2"/>
        </left>
      </border>
    </dxf>
    <dxf>
      <border>
        <right style="dashed">
          <color theme="0" tint="-4.9989318521683403E-2"/>
        </right>
      </border>
    </dxf>
    <dxf>
      <border>
        <left style="dashed">
          <color theme="0" tint="-4.9989318521683403E-2"/>
        </left>
        <right style="dashed">
          <color theme="0" tint="-4.9989318521683403E-2"/>
        </right>
      </border>
    </dxf>
    <dxf>
      <border>
        <right style="dashed">
          <color theme="0" tint="-4.9989318521683403E-2"/>
        </right>
      </border>
    </dxf>
    <dxf>
      <border>
        <right style="dashed">
          <color theme="0" tint="-4.9989318521683403E-2"/>
        </right>
      </border>
    </dxf>
    <dxf>
      <border>
        <right style="dashed">
          <color theme="0" tint="-4.9989318521683403E-2"/>
        </right>
      </border>
    </dxf>
    <dxf>
      <border>
        <right style="dashed">
          <color theme="0" tint="-4.9989318521683403E-2"/>
        </right>
      </border>
    </dxf>
    <dxf>
      <border>
        <right style="dashed">
          <color theme="0" tint="-4.9989318521683403E-2"/>
        </right>
      </border>
    </dxf>
    <dxf>
      <border>
        <right style="dashed">
          <color theme="0" tint="-4.9989318521683403E-2"/>
        </right>
      </border>
    </dxf>
    <dxf>
      <border>
        <right style="dashed">
          <color theme="0" tint="-4.9989318521683403E-2"/>
        </right>
      </border>
    </dxf>
    <dxf>
      <border>
        <right style="dashed">
          <color theme="0" tint="-4.9989318521683403E-2"/>
        </right>
      </border>
    </dxf>
    <dxf>
      <border>
        <right style="dashed">
          <color theme="0" tint="-4.9989318521683403E-2"/>
        </right>
      </border>
    </dxf>
    <dxf>
      <border>
        <left style="dashed">
          <color theme="0" tint="-4.9989318521683403E-2"/>
        </left>
        <right style="dashed">
          <color theme="0" tint="-4.9989318521683403E-2"/>
        </right>
      </border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bottom" indent="0"/>
    </dxf>
    <dxf>
      <alignment vertical="bottom" indent="0"/>
    </dxf>
    <dxf>
      <alignment vertical="bottom" indent="0"/>
    </dxf>
    <dxf>
      <alignment vertical="bottom" indent="0"/>
    </dxf>
    <dxf>
      <alignment vertical="bottom" indent="0"/>
    </dxf>
    <dxf>
      <alignment vertical="bottom" indent="0"/>
    </dxf>
    <dxf>
      <alignment vertical="bottom" indent="0"/>
    </dxf>
    <dxf>
      <font>
        <b/>
      </font>
    </dxf>
    <dxf>
      <font>
        <sz val="10"/>
      </font>
    </dxf>
    <dxf>
      <alignment wrapText="1"/>
    </dxf>
    <dxf>
      <alignment horizontal="center"/>
    </dxf>
    <dxf>
      <alignment vertical="center"/>
    </dxf>
    <dxf>
      <alignment vertic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vertical="center"/>
    </dxf>
    <dxf>
      <alignment horizontal="center"/>
    </dxf>
    <dxf>
      <fill>
        <patternFill patternType="solid">
          <fgColor theme="8" tint="0.79998168889431442"/>
          <bgColor theme="8" tint="0.79998168889431442"/>
        </patternFill>
      </fill>
      <border>
        <bottom style="thin">
          <color theme="8" tint="0.39997558519241921"/>
        </bottom>
      </border>
    </dxf>
    <dxf>
      <fill>
        <patternFill patternType="solid">
          <fgColor theme="8" tint="0.79998168889431442"/>
          <bgColor theme="8" tint="0.79998168889431442"/>
        </patternFill>
      </fill>
      <border>
        <bottom style="thin">
          <color theme="8" tint="0.39997558519241921"/>
        </bottom>
      </border>
    </dxf>
    <dxf>
      <font>
        <b/>
        <color theme="1"/>
      </font>
    </dxf>
    <dxf>
      <font>
        <b/>
        <color theme="1"/>
      </font>
      <border>
        <bottom style="thin">
          <color theme="8" tint="0.39997558519241921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8"/>
        </top>
        <bottom style="thin">
          <color theme="8"/>
        </bottom>
      </border>
    </dxf>
    <dxf>
      <fill>
        <patternFill patternType="solid">
          <fgColor theme="0" tint="-0.14999847407452621"/>
          <bgColor theme="0" tint="-0.14999847407452621"/>
        </patternFill>
      </fill>
    </dxf>
    <dxf>
      <fill>
        <patternFill patternType="solid">
          <fgColor theme="0" tint="-0.14999847407452621"/>
          <bgColor theme="0" tint="-0.14999847407452621"/>
        </patternFill>
      </fill>
      <border>
        <left style="thin">
          <color theme="0" tint="-0.249977111117893"/>
        </left>
        <right style="thin">
          <color theme="0" tint="-0.249977111117893"/>
        </right>
      </border>
    </dxf>
    <dxf>
      <fill>
        <patternFill patternType="solid">
          <fgColor theme="0" tint="-0.14999847407452621"/>
          <bgColor theme="0" tint="-0.14999847407452621"/>
        </patternFill>
      </fill>
    </dxf>
    <dxf>
      <font>
        <b/>
        <i val="0"/>
        <color auto="1"/>
      </font>
      <fill>
        <patternFill>
          <bgColor theme="8" tint="0.79998168889431442"/>
        </patternFill>
      </fill>
    </dxf>
    <dxf>
      <font>
        <b/>
        <color theme="1"/>
      </font>
      <fill>
        <patternFill patternType="solid">
          <fgColor theme="8" tint="0.79998168889431442"/>
          <bgColor theme="8" tint="0.79998168889431442"/>
        </patternFill>
      </fill>
      <border>
        <top style="thin">
          <color theme="8" tint="0.39997558519241921"/>
        </top>
      </border>
    </dxf>
    <dxf>
      <font>
        <b/>
        <color theme="1"/>
      </font>
      <fill>
        <patternFill patternType="solid">
          <fgColor theme="8" tint="0.79998168889431442"/>
          <bgColor theme="8" tint="0.79998168889431442"/>
        </patternFill>
      </fill>
      <border>
        <bottom style="thin">
          <color theme="8" tint="0.39997558519241921"/>
        </bottom>
      </border>
    </dxf>
    <dxf>
      <font>
        <b/>
        <i val="0"/>
      </font>
    </dxf>
    <dxf>
      <font>
        <sz val="9"/>
      </font>
      <border diagonalUp="0" diagonalDown="0">
        <left/>
        <right/>
        <top/>
        <bottom/>
        <vertical/>
        <horizontal/>
      </border>
    </dxf>
  </dxfs>
  <tableStyles count="3" defaultTableStyle="TableStyleMedium2" defaultPivotStyle="PivotStyleLight16">
    <tableStyle name="Estilo de Segmentação de Dados 1" pivot="0" table="0" count="1" xr9:uid="{026BE716-CFF2-41FB-BF6C-F3FD378F5A16}"/>
    <tableStyle name="Estilo de Segmentação de Dados 2" pivot="0" table="0" count="4" xr9:uid="{1424B39B-054B-4CBC-9FD6-8A4D31A4B2A5}">
      <tableStyleElement type="wholeTable" dxfId="116"/>
      <tableStyleElement type="headerRow" dxfId="115"/>
    </tableStyle>
    <tableStyle name="PivotStyleLight20 2" table="0" count="12" xr9:uid="{D92C72BD-C666-4481-AC6B-D0EFAA6515E0}">
      <tableStyleElement type="headerRow" dxfId="114"/>
      <tableStyleElement type="totalRow" dxfId="113"/>
      <tableStyleElement type="firstColumn" dxfId="112"/>
      <tableStyleElement type="firstRowStripe" dxfId="111"/>
      <tableStyleElement type="firstColumnStripe" dxfId="110"/>
      <tableStyleElement type="firstSubtotalColumn" dxfId="109"/>
      <tableStyleElement type="firstSubtotalRow" dxfId="108"/>
      <tableStyleElement type="secondSubtotalRow" dxfId="107"/>
      <tableStyleElement type="firstRowSubheading" dxfId="106"/>
      <tableStyleElement type="secondRowSubheading" dxfId="105"/>
      <tableStyleElement type="pageFieldLabels" dxfId="104"/>
      <tableStyleElement type="pageFieldValues" dxfId="103"/>
    </tableStyle>
  </tableStyles>
  <colors>
    <mruColors>
      <color rgb="FF000000"/>
    </mruColors>
  </colors>
  <extLst>
    <ext xmlns:x14="http://schemas.microsoft.com/office/spreadsheetml/2009/9/main" uri="{46F421CA-312F-682f-3DD2-61675219B42D}">
      <x14:dxfs count="3">
        <dxf>
          <font>
            <b val="0"/>
            <i val="0"/>
            <sz val="10"/>
            <color rgb="FF002060"/>
          </font>
          <fill>
            <patternFill>
              <bgColor theme="0"/>
            </patternFill>
          </fill>
          <border diagonalUp="0" diagonalDown="0">
            <left style="thin">
              <color theme="0" tint="-4.9989318521683403E-2"/>
            </left>
            <right style="thin">
              <color theme="0" tint="-4.9989318521683403E-2"/>
            </right>
            <top style="thin">
              <color theme="0" tint="-4.9989318521683403E-2"/>
            </top>
            <bottom style="thin">
              <color theme="0" tint="-4.9989318521683403E-2"/>
            </bottom>
            <vertical/>
            <horizontal/>
          </border>
        </dxf>
        <dxf>
          <font>
            <b/>
            <i val="0"/>
            <sz val="12"/>
            <color theme="0"/>
          </font>
          <fill>
            <patternFill>
              <bgColor rgb="FF000000"/>
            </patternFill>
          </fill>
          <border>
            <left style="medium">
              <color rgb="FF002060"/>
            </left>
            <right style="medium">
              <color rgb="FF002060"/>
            </right>
            <top style="medium">
              <color rgb="FF002060"/>
            </top>
            <bottom style="medium">
              <color rgb="FF002060"/>
            </bottom>
          </border>
        </dxf>
        <dxf>
          <font>
            <b/>
            <i val="0"/>
            <color theme="0"/>
          </font>
          <fill>
            <patternFill>
              <bgColor theme="1" tint="4.9989318521683403E-2"/>
            </patternFill>
          </fill>
        </dxf>
      </x14:dxfs>
    </ext>
    <ext xmlns:x14="http://schemas.microsoft.com/office/spreadsheetml/2009/9/main" uri="{EB79DEF2-80B8-43e5-95BD-54CBDDF9020C}">
      <x14:slicerStyles defaultSlicerStyle="SlicerStyleLight1">
        <x14:slicerStyle name="Estilo de Segmentação de Dados 1">
          <x14:slicerStyleElements>
            <x14:slicerStyleElement type="selectedItemWithData" dxfId="2"/>
          </x14:slicerStyleElements>
        </x14:slicerStyle>
        <x14:slicerStyle name="Estilo de Segmentação de Dados 2">
          <x14:slicerStyleElements>
            <x14:slicerStyleElement type="selectedItemWithData" dxfId="1"/>
            <x14:slicerStyleElement type="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theme" Target="theme/theme1.xml"/><Relationship Id="rId18" Type="http://schemas.openxmlformats.org/officeDocument/2006/relationships/powerPivotData" Target="model/item.data"/><Relationship Id="rId26" Type="http://schemas.openxmlformats.org/officeDocument/2006/relationships/customXml" Target="../customXml/item7.xml"/><Relationship Id="rId39" Type="http://schemas.openxmlformats.org/officeDocument/2006/relationships/customXml" Target="../customXml/item20.xml"/><Relationship Id="rId21" Type="http://schemas.openxmlformats.org/officeDocument/2006/relationships/customXml" Target="../customXml/item2.xml"/><Relationship Id="rId34" Type="http://schemas.openxmlformats.org/officeDocument/2006/relationships/customXml" Target="../customXml/item15.xml"/><Relationship Id="rId42" Type="http://schemas.openxmlformats.org/officeDocument/2006/relationships/customXml" Target="../customXml/item23.xml"/><Relationship Id="rId47" Type="http://schemas.openxmlformats.org/officeDocument/2006/relationships/customXml" Target="../customXml/item28.xml"/><Relationship Id="rId50" Type="http://schemas.openxmlformats.org/officeDocument/2006/relationships/customXml" Target="../customXml/item31.xml"/><Relationship Id="rId55" Type="http://schemas.openxmlformats.org/officeDocument/2006/relationships/customXml" Target="../customXml/item36.xml"/><Relationship Id="rId7" Type="http://schemas.openxmlformats.org/officeDocument/2006/relationships/pivotCacheDefinition" Target="pivotCache/pivotCacheDefinition5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9" Type="http://schemas.openxmlformats.org/officeDocument/2006/relationships/customXml" Target="../customXml/item10.xml"/><Relationship Id="rId11" Type="http://schemas.microsoft.com/office/2007/relationships/slicerCache" Target="slicerCaches/slicerCache3.xml"/><Relationship Id="rId24" Type="http://schemas.openxmlformats.org/officeDocument/2006/relationships/customXml" Target="../customXml/item5.xml"/><Relationship Id="rId32" Type="http://schemas.openxmlformats.org/officeDocument/2006/relationships/customXml" Target="../customXml/item13.xml"/><Relationship Id="rId37" Type="http://schemas.openxmlformats.org/officeDocument/2006/relationships/customXml" Target="../customXml/item18.xml"/><Relationship Id="rId40" Type="http://schemas.openxmlformats.org/officeDocument/2006/relationships/customXml" Target="../customXml/item21.xml"/><Relationship Id="rId45" Type="http://schemas.openxmlformats.org/officeDocument/2006/relationships/customXml" Target="../customXml/item26.xml"/><Relationship Id="rId53" Type="http://schemas.openxmlformats.org/officeDocument/2006/relationships/customXml" Target="../customXml/item34.xml"/><Relationship Id="rId5" Type="http://schemas.openxmlformats.org/officeDocument/2006/relationships/pivotCacheDefinition" Target="pivotCache/pivotCacheDefinition3.xml"/><Relationship Id="rId10" Type="http://schemas.microsoft.com/office/2007/relationships/slicerCache" Target="slicerCaches/slicerCache2.xml"/><Relationship Id="rId19" Type="http://schemas.openxmlformats.org/officeDocument/2006/relationships/calcChain" Target="calcChain.xml"/><Relationship Id="rId31" Type="http://schemas.openxmlformats.org/officeDocument/2006/relationships/customXml" Target="../customXml/item12.xml"/><Relationship Id="rId44" Type="http://schemas.openxmlformats.org/officeDocument/2006/relationships/customXml" Target="../customXml/item25.xml"/><Relationship Id="rId52" Type="http://schemas.openxmlformats.org/officeDocument/2006/relationships/customXml" Target="../customXml/item33.xml"/><Relationship Id="rId4" Type="http://schemas.openxmlformats.org/officeDocument/2006/relationships/pivotCacheDefinition" Target="pivotCache/pivotCacheDefinition2.xml"/><Relationship Id="rId9" Type="http://schemas.microsoft.com/office/2007/relationships/slicerCache" Target="slicerCaches/slicerCache1.xml"/><Relationship Id="rId14" Type="http://schemas.openxmlformats.org/officeDocument/2006/relationships/connections" Target="connections.xml"/><Relationship Id="rId22" Type="http://schemas.openxmlformats.org/officeDocument/2006/relationships/customXml" Target="../customXml/item3.xml"/><Relationship Id="rId27" Type="http://schemas.openxmlformats.org/officeDocument/2006/relationships/customXml" Target="../customXml/item8.xml"/><Relationship Id="rId30" Type="http://schemas.openxmlformats.org/officeDocument/2006/relationships/customXml" Target="../customXml/item11.xml"/><Relationship Id="rId35" Type="http://schemas.openxmlformats.org/officeDocument/2006/relationships/customXml" Target="../customXml/item16.xml"/><Relationship Id="rId43" Type="http://schemas.openxmlformats.org/officeDocument/2006/relationships/customXml" Target="../customXml/item24.xml"/><Relationship Id="rId48" Type="http://schemas.openxmlformats.org/officeDocument/2006/relationships/customXml" Target="../customXml/item29.xml"/><Relationship Id="rId56" Type="http://schemas.openxmlformats.org/officeDocument/2006/relationships/customXml" Target="../customXml/item37.xml"/><Relationship Id="rId8" Type="http://schemas.openxmlformats.org/officeDocument/2006/relationships/pivotCacheDefinition" Target="pivotCache/pivotCacheDefinition6.xml"/><Relationship Id="rId51" Type="http://schemas.openxmlformats.org/officeDocument/2006/relationships/customXml" Target="../customXml/item32.xml"/><Relationship Id="rId3" Type="http://schemas.openxmlformats.org/officeDocument/2006/relationships/pivotCacheDefinition" Target="pivotCache/pivotCacheDefinition1.xml"/><Relationship Id="rId12" Type="http://schemas.microsoft.com/office/2007/relationships/slicerCache" Target="slicerCaches/slicerCache4.xml"/><Relationship Id="rId17" Type="http://schemas.openxmlformats.org/officeDocument/2006/relationships/sheetMetadata" Target="metadata.xml"/><Relationship Id="rId25" Type="http://schemas.openxmlformats.org/officeDocument/2006/relationships/customXml" Target="../customXml/item6.xml"/><Relationship Id="rId33" Type="http://schemas.openxmlformats.org/officeDocument/2006/relationships/customXml" Target="../customXml/item14.xml"/><Relationship Id="rId38" Type="http://schemas.openxmlformats.org/officeDocument/2006/relationships/customXml" Target="../customXml/item19.xml"/><Relationship Id="rId46" Type="http://schemas.openxmlformats.org/officeDocument/2006/relationships/customXml" Target="../customXml/item27.xml"/><Relationship Id="rId20" Type="http://schemas.openxmlformats.org/officeDocument/2006/relationships/customXml" Target="../customXml/item1.xml"/><Relationship Id="rId41" Type="http://schemas.openxmlformats.org/officeDocument/2006/relationships/customXml" Target="../customXml/item22.xml"/><Relationship Id="rId54" Type="http://schemas.openxmlformats.org/officeDocument/2006/relationships/customXml" Target="../customXml/item35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4.xml"/><Relationship Id="rId15" Type="http://schemas.openxmlformats.org/officeDocument/2006/relationships/styles" Target="styles.xml"/><Relationship Id="rId23" Type="http://schemas.openxmlformats.org/officeDocument/2006/relationships/customXml" Target="../customXml/item4.xml"/><Relationship Id="rId28" Type="http://schemas.openxmlformats.org/officeDocument/2006/relationships/customXml" Target="../customXml/item9.xml"/><Relationship Id="rId36" Type="http://schemas.openxmlformats.org/officeDocument/2006/relationships/customXml" Target="../customXml/item17.xml"/><Relationship Id="rId49" Type="http://schemas.openxmlformats.org/officeDocument/2006/relationships/customXml" Target="../customXml/item30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47625</xdr:colOff>
      <xdr:row>6</xdr:row>
      <xdr:rowOff>47626</xdr:rowOff>
    </xdr:from>
    <xdr:to>
      <xdr:col>11</xdr:col>
      <xdr:colOff>30480</xdr:colOff>
      <xdr:row>10</xdr:row>
      <xdr:rowOff>45721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PRESENTANTE">
              <a:extLst>
                <a:ext uri="{FF2B5EF4-FFF2-40B4-BE49-F238E27FC236}">
                  <a16:creationId xmlns:a16="http://schemas.microsoft.com/office/drawing/2014/main" id="{69FAB777-C578-4F87-9EB8-F4E340881CE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PRESENTAN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381875" y="1190626"/>
              <a:ext cx="3600450" cy="76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 fLocksWithSheet="0"/>
  </xdr:twoCellAnchor>
  <xdr:twoCellAnchor editAs="oneCell">
    <xdr:from>
      <xdr:col>5</xdr:col>
      <xdr:colOff>9525</xdr:colOff>
      <xdr:row>6</xdr:row>
      <xdr:rowOff>57150</xdr:rowOff>
    </xdr:from>
    <xdr:to>
      <xdr:col>7</xdr:col>
      <xdr:colOff>30480</xdr:colOff>
      <xdr:row>10</xdr:row>
      <xdr:rowOff>68580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Ano">
              <a:extLst>
                <a:ext uri="{FF2B5EF4-FFF2-40B4-BE49-F238E27FC236}">
                  <a16:creationId xmlns:a16="http://schemas.microsoft.com/office/drawing/2014/main" id="{2117AD44-604A-4DB1-B5D1-E3ABFBAAFBF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n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19725" y="1200150"/>
              <a:ext cx="1828800" cy="7715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4</xdr:col>
      <xdr:colOff>952500</xdr:colOff>
      <xdr:row>0</xdr:row>
      <xdr:rowOff>0</xdr:rowOff>
    </xdr:from>
    <xdr:to>
      <xdr:col>14</xdr:col>
      <xdr:colOff>342900</xdr:colOff>
      <xdr:row>5</xdr:row>
      <xdr:rowOff>121920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" name="Produto 1">
              <a:extLst>
                <a:ext uri="{FF2B5EF4-FFF2-40B4-BE49-F238E27FC236}">
                  <a16:creationId xmlns:a16="http://schemas.microsoft.com/office/drawing/2014/main" id="{03BB9473-6354-49DC-A2DC-122EFFD8D36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t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019800" y="0"/>
              <a:ext cx="8677275" cy="10763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28641</xdr:colOff>
      <xdr:row>16</xdr:row>
      <xdr:rowOff>4545</xdr:rowOff>
    </xdr:from>
    <xdr:to>
      <xdr:col>14</xdr:col>
      <xdr:colOff>668422</xdr:colOff>
      <xdr:row>17</xdr:row>
      <xdr:rowOff>150395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" name="Produto">
              <a:extLst>
                <a:ext uri="{FF2B5EF4-FFF2-40B4-BE49-F238E27FC236}">
                  <a16:creationId xmlns:a16="http://schemas.microsoft.com/office/drawing/2014/main" id="{DCA5C1C2-B88C-4F80-9600-833913A0274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t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3891" y="2681070"/>
              <a:ext cx="13612831" cy="383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 fLocksWithSheet="0" fPrintsWithSheet="0"/>
  </xdr:twoCellAnchor>
  <xdr:twoCellAnchor editAs="oneCell">
    <xdr:from>
      <xdr:col>1</xdr:col>
      <xdr:colOff>15240</xdr:colOff>
      <xdr:row>1</xdr:row>
      <xdr:rowOff>38100</xdr:rowOff>
    </xdr:from>
    <xdr:to>
      <xdr:col>1</xdr:col>
      <xdr:colOff>491490</xdr:colOff>
      <xdr:row>1</xdr:row>
      <xdr:rowOff>270380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D2CB221E-D227-4484-8C16-58599E2DE2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" y="228600"/>
          <a:ext cx="476250" cy="232280"/>
        </a:xfrm>
        <a:prstGeom prst="rect">
          <a:avLst/>
        </a:prstGeom>
      </xdr:spPr>
    </xdr:pic>
    <xdr:clientData/>
  </xdr:twoCellAnchor>
  <xdr:twoCellAnchor editAs="oneCell">
    <xdr:from>
      <xdr:col>1</xdr:col>
      <xdr:colOff>3274</xdr:colOff>
      <xdr:row>3</xdr:row>
      <xdr:rowOff>28575</xdr:rowOff>
    </xdr:from>
    <xdr:to>
      <xdr:col>14</xdr:col>
      <xdr:colOff>0</xdr:colOff>
      <xdr:row>6</xdr:row>
      <xdr:rowOff>79978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Mês">
              <a:extLst>
                <a:ext uri="{FF2B5EF4-FFF2-40B4-BE49-F238E27FC236}">
                  <a16:creationId xmlns:a16="http://schemas.microsoft.com/office/drawing/2014/main" id="{DEE04E6C-88A9-B89B-3FA2-E014E807955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ê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8524" y="666750"/>
              <a:ext cx="11217176" cy="62290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WFB" refreshedDate="44697.605534953706" backgroundQuery="1" createdVersion="7" refreshedVersion="7" minRefreshableVersion="3" recordCount="0" supportSubquery="1" supportAdvancedDrill="1" xr:uid="{72FB73A3-0B49-4CDD-8BA4-6F289C18D0CA}">
  <cacheSource type="external" connectionId="20"/>
  <cacheFields count="8">
    <cacheField name="[Datas].[Ano].[Ano]" caption="Ano" numFmtId="0" hierarchy="3" level="1">
      <sharedItems containsSemiMixedTypes="0" containsNonDate="0" containsString="0"/>
    </cacheField>
    <cacheField name="[Representantes].[REPRESENTANTE].[REPRESENTANTE]" caption="REPRESENTANTE" numFmtId="0" hierarchy="46" level="1">
      <sharedItems containsSemiMixedTypes="0" containsNonDate="0" containsString="0"/>
    </cacheField>
    <cacheField name="[Datas].[Mês].[Mês]" caption="Mês" numFmtId="0" hierarchy="5" level="1">
      <sharedItems count="11">
        <s v="01-Jul"/>
        <s v="02-Ago"/>
        <s v="03-Set"/>
        <s v="04-Out"/>
        <s v="05-Nov"/>
        <s v="06-Dez"/>
        <s v="07-Jan"/>
        <s v="08-Fev"/>
        <s v="09-Mar"/>
        <s v="10-Abr"/>
        <s v="11-Mai"/>
      </sharedItems>
    </cacheField>
    <cacheField name="[Measures].[Soma de EQ]" caption="Soma de EQ" numFmtId="0" hierarchy="57" level="32767"/>
    <cacheField name="[Measures].[Soma de EQ-IV]" caption="Soma de EQ-IV" numFmtId="0" hierarchy="58" level="32767"/>
    <cacheField name="[Measures].[Soma de BRL]" caption="Soma de BRL" numFmtId="0" hierarchy="63" level="32767"/>
    <cacheField name="[Measures].[Soma de BRL-IV]" caption="Soma de BRL-IV" numFmtId="0" hierarchy="64" level="32767"/>
    <cacheField name="[Produtos-Linhas].[Produto].[Produto]" caption="Produto" numFmtId="0" hierarchy="44" level="1">
      <sharedItems count="10">
        <s v="ALBUREX"/>
        <s v="BERINERT"/>
        <s v="BERIPLAST"/>
        <s v="BERIPLEX"/>
        <s v="HAEMATE"/>
        <s v="HAEMO"/>
        <s v="HIZENTRA"/>
        <s v="PRIVIGEN"/>
        <s v="RHOPHYLAC"/>
        <s v="TETANOGAMMA"/>
      </sharedItems>
    </cacheField>
  </cacheFields>
  <cacheHierarchies count="68">
    <cacheHierarchy uniqueName="[Ano].[Ano]" caption="Ano" attribute="1" defaultMemberUniqueName="[Ano].[Ano].[All]" allUniqueName="[Ano].[Ano].[All]" dimensionUniqueName="[Ano]" displayFolder="" count="0" memberValueDatatype="130" unbalanced="0"/>
    <cacheHierarchy uniqueName="[Datas].[#PK-ANO_UNV]" caption="#PK-ANO_UNV" attribute="1" defaultMemberUniqueName="[Datas].[#PK-ANO_UNV].[All]" allUniqueName="[Datas].[#PK-ANO_UNV].[All]" dimensionUniqueName="[Datas]" displayFolder="" count="0" memberValueDatatype="20" unbalanced="0"/>
    <cacheHierarchy uniqueName="[Datas].[#PK-MES_UNV]" caption="#PK-MES_UNV" attribute="1" defaultMemberUniqueName="[Datas].[#PK-MES_UNV].[All]" allUniqueName="[Datas].[#PK-MES_UNV].[All]" dimensionUniqueName="[Datas]" displayFolder="" count="0" memberValueDatatype="20" unbalanced="0"/>
    <cacheHierarchy uniqueName="[Datas].[Ano]" caption="Ano" attribute="1" defaultMemberUniqueName="[Datas].[Ano].[All]" allUniqueName="[Datas].[Ano].[All]" dimensionUniqueName="[Datas]" displayFolder="" count="2" memberValueDatatype="130" unbalanced="0">
      <fieldsUsage count="2">
        <fieldUsage x="-1"/>
        <fieldUsage x="0"/>
      </fieldsUsage>
    </cacheHierarchy>
    <cacheHierarchy uniqueName="[Datas].[Tri]" caption="Tri" attribute="1" defaultMemberUniqueName="[Datas].[Tri].[All]" allUniqueName="[Datas].[Tri].[All]" dimensionUniqueName="[Datas]" displayFolder="" count="0" memberValueDatatype="130" unbalanced="0"/>
    <cacheHierarchy uniqueName="[Datas].[Mês]" caption="Mês" attribute="1" defaultMemberUniqueName="[Datas].[Mês].[All]" allUniqueName="[Datas].[Mês].[All]" dimensionUniqueName="[Datas]" displayFolder="" count="2" memberValueDatatype="130" unbalanced="0">
      <fieldsUsage count="2">
        <fieldUsage x="-1"/>
        <fieldUsage x="2"/>
      </fieldsUsage>
    </cacheHierarchy>
    <cacheHierarchy uniqueName="[Datas].[#PK-ANO_MES]" caption="#PK-ANO_MES" attribute="1" defaultMemberUniqueName="[Datas].[#PK-ANO_MES].[All]" allUniqueName="[Datas].[#PK-ANO_MES].[All]" dimensionUniqueName="[Datas]" displayFolder="" count="0" memberValueDatatype="130" unbalanced="0"/>
    <cacheHierarchy uniqueName="[Demanda-Detalhada].[TIPO]" caption="TIPO" attribute="1" defaultMemberUniqueName="[Demanda-Detalhada].[TIPO].[All]" allUniqueName="[Demanda-Detalhada].[TIPO].[All]" dimensionUniqueName="[Demanda-Detalhada]" displayFolder="" count="0" memberValueDatatype="130" unbalanced="0"/>
    <cacheHierarchy uniqueName="[Demanda-Detalhada].[#FK-ANO_UNV]" caption="#FK-ANO_UNV" attribute="1" defaultMemberUniqueName="[Demanda-Detalhada].[#FK-ANO_UNV].[All]" allUniqueName="[Demanda-Detalhada].[#FK-ANO_UNV].[All]" dimensionUniqueName="[Demanda-Detalhada]" displayFolder="" count="0" memberValueDatatype="5" unbalanced="0"/>
    <cacheHierarchy uniqueName="[Demanda-Detalhada].[#FK-MES_UNV]" caption="#FK-MES_UNV" attribute="1" defaultMemberUniqueName="[Demanda-Detalhada].[#FK-MES_UNV].[All]" allUniqueName="[Demanda-Detalhada].[#FK-MES_UNV].[All]" dimensionUniqueName="[Demanda-Detalhada]" displayFolder="" count="0" memberValueDatatype="5" unbalanced="0"/>
    <cacheHierarchy uniqueName="[Demanda-Detalhada].[#FK-EMAIL_REPRESENTANTE]" caption="#FK-EMAIL_REPRESENTANTE" attribute="1" defaultMemberUniqueName="[Demanda-Detalhada].[#FK-EMAIL_REPRESENTANTE].[All]" allUniqueName="[Demanda-Detalhada].[#FK-EMAIL_REPRESENTANTE].[All]" dimensionUniqueName="[Demanda-Detalhada]" displayFolder="" count="0" memberValueDatatype="130" unbalanced="0"/>
    <cacheHierarchy uniqueName="[Demanda-Detalhada].[#FK-COD_LINHA]" caption="#FK-COD_LINHA" attribute="1" defaultMemberUniqueName="[Demanda-Detalhada].[#FK-COD_LINHA].[All]" allUniqueName="[Demanda-Detalhada].[#FK-COD_LINHA].[All]" dimensionUniqueName="[Demanda-Detalhada]" displayFolder="" count="0" memberValueDatatype="5" unbalanced="0"/>
    <cacheHierarchy uniqueName="[Demanda-Detalhada].[CNPJ]" caption="CNPJ" attribute="1" defaultMemberUniqueName="[Demanda-Detalhada].[CNPJ].[All]" allUniqueName="[Demanda-Detalhada].[CNPJ].[All]" dimensionUniqueName="[Demanda-Detalhada]" displayFolder="" count="0" memberValueDatatype="5" unbalanced="0"/>
    <cacheHierarchy uniqueName="[Demanda-Detalhada].[Estabelecimento]" caption="Estabelecimento" attribute="1" defaultMemberUniqueName="[Demanda-Detalhada].[Estabelecimento].[All]" allUniqueName="[Demanda-Detalhada].[Estabelecimento].[All]" dimensionUniqueName="[Demanda-Detalhada]" displayFolder="" count="0" memberValueDatatype="130" unbalanced="0"/>
    <cacheHierarchy uniqueName="[Demanda-Detalhada].[Cidade]" caption="Cidade" attribute="1" defaultMemberUniqueName="[Demanda-Detalhada].[Cidade].[All]" allUniqueName="[Demanda-Detalhada].[Cidade].[All]" dimensionUniqueName="[Demanda-Detalhada]" displayFolder="" count="0" memberValueDatatype="130" unbalanced="0"/>
    <cacheHierarchy uniqueName="[Demanda-Detalhada].[UF]" caption="UF" attribute="1" defaultMemberUniqueName="[Demanda-Detalhada].[UF].[All]" allUniqueName="[Demanda-Detalhada].[UF].[All]" dimensionUniqueName="[Demanda-Detalhada]" displayFolder="" count="0" memberValueDatatype="130" unbalanced="0"/>
    <cacheHierarchy uniqueName="[Demanda-Detalhada].[Municipío]" caption="Municipío" attribute="1" defaultMemberUniqueName="[Demanda-Detalhada].[Municipío].[All]" allUniqueName="[Demanda-Detalhada].[Municipío].[All]" dimensionUniqueName="[Demanda-Detalhada]" displayFolder="" count="0" memberValueDatatype="130" unbalanced="0"/>
    <cacheHierarchy uniqueName="[Demanda-Detalhada].[@-Calculo-IV]" caption="@-Calculo-IV" attribute="1" defaultMemberUniqueName="[Demanda-Detalhada].[@-Calculo-IV].[All]" allUniqueName="[Demanda-Detalhada].[@-Calculo-IV].[All]" dimensionUniqueName="[Demanda-Detalhada]" displayFolder="" count="0" memberValueDatatype="11" unbalanced="0"/>
    <cacheHierarchy uniqueName="[Demanda-Detalhada].[@-Excluir]" caption="@-Excluir" attribute="1" defaultMemberUniqueName="[Demanda-Detalhada].[@-Excluir].[All]" allUniqueName="[Demanda-Detalhada].[@-Excluir].[All]" dimensionUniqueName="[Demanda-Detalhada]" displayFolder="" count="0" memberValueDatatype="130" unbalanced="0"/>
    <cacheHierarchy uniqueName="[Demanda-Detalhada].[EQ]" caption="EQ" attribute="1" defaultMemberUniqueName="[Demanda-Detalhada].[EQ].[All]" allUniqueName="[Demanda-Detalhada].[EQ].[All]" dimensionUniqueName="[Demanda-Detalhada]" displayFolder="" count="0" memberValueDatatype="5" unbalanced="0"/>
    <cacheHierarchy uniqueName="[Demanda-Detalhada].[EQ-IV]" caption="EQ-IV" attribute="1" defaultMemberUniqueName="[Demanda-Detalhada].[EQ-IV].[All]" allUniqueName="[Demanda-Detalhada].[EQ-IV].[All]" dimensionUniqueName="[Demanda-Detalhada]" displayFolder="" count="0" memberValueDatatype="5" unbalanced="0"/>
    <cacheHierarchy uniqueName="[Demanda-Detalhada].[BRL]" caption="BRL" attribute="1" defaultMemberUniqueName="[Demanda-Detalhada].[BRL].[All]" allUniqueName="[Demanda-Detalhada].[BRL].[All]" dimensionUniqueName="[Demanda-Detalhada]" displayFolder="" count="0" memberValueDatatype="5" unbalanced="0"/>
    <cacheHierarchy uniqueName="[Demanda-Detalhada].[BRL-IV]" caption="BRL-IV" attribute="1" defaultMemberUniqueName="[Demanda-Detalhada].[BRL-IV].[All]" allUniqueName="[Demanda-Detalhada].[BRL-IV].[All]" dimensionUniqueName="[Demanda-Detalhada]" displayFolder="" count="0" memberValueDatatype="5" unbalanced="0"/>
    <cacheHierarchy uniqueName="[Demanda-Detalhada].[#FK-ANO_MES]" caption="#FK-ANO_MES" attribute="1" defaultMemberUniqueName="[Demanda-Detalhada].[#FK-ANO_MES].[All]" allUniqueName="[Demanda-Detalhada].[#FK-ANO_MES].[All]" dimensionUniqueName="[Demanda-Detalhada]" displayFolder="" count="0" memberValueDatatype="130" unbalanced="0"/>
    <cacheHierarchy uniqueName="[Demanda-Sumarizada].[TIPO]" caption="TIPO" attribute="1" defaultMemberUniqueName="[Demanda-Sumarizada].[TIPO].[All]" allUniqueName="[Demanda-Sumarizada].[TIPO].[All]" dimensionUniqueName="[Demanda-Sumarizada]" displayFolder="" count="0" memberValueDatatype="130" unbalanced="0"/>
    <cacheHierarchy uniqueName="[Demanda-Sumarizada].[#FK-ANO_UNV]" caption="#FK-ANO_UNV" attribute="1" defaultMemberUniqueName="[Demanda-Sumarizada].[#FK-ANO_UNV].[All]" allUniqueName="[Demanda-Sumarizada].[#FK-ANO_UNV].[All]" dimensionUniqueName="[Demanda-Sumarizada]" displayFolder="" count="0" memberValueDatatype="5" unbalanced="0"/>
    <cacheHierarchy uniqueName="[Demanda-Sumarizada].[#FK-MES_UNV]" caption="#FK-MES_UNV" attribute="1" defaultMemberUniqueName="[Demanda-Sumarizada].[#FK-MES_UNV].[All]" allUniqueName="[Demanda-Sumarizada].[#FK-MES_UNV].[All]" dimensionUniqueName="[Demanda-Sumarizada]" displayFolder="" count="0" memberValueDatatype="5" unbalanced="0"/>
    <cacheHierarchy uniqueName="[Demanda-Sumarizada].[#FK-EMAIL_REPRESENTANTE]" caption="#FK-EMAIL_REPRESENTANTE" attribute="1" defaultMemberUniqueName="[Demanda-Sumarizada].[#FK-EMAIL_REPRESENTANTE].[All]" allUniqueName="[Demanda-Sumarizada].[#FK-EMAIL_REPRESENTANTE].[All]" dimensionUniqueName="[Demanda-Sumarizada]" displayFolder="" count="0" memberValueDatatype="130" unbalanced="0"/>
    <cacheHierarchy uniqueName="[Demanda-Sumarizada].[#FK-COD_LINHA]" caption="#FK-COD_LINHA" attribute="1" defaultMemberUniqueName="[Demanda-Sumarizada].[#FK-COD_LINHA].[All]" allUniqueName="[Demanda-Sumarizada].[#FK-COD_LINHA].[All]" dimensionUniqueName="[Demanda-Sumarizada]" displayFolder="" count="0" memberValueDatatype="5" unbalanced="0"/>
    <cacheHierarchy uniqueName="[Demanda-Sumarizada].[DEMANDA-EQ-IV]" caption="DEMANDA-EQ-IV" attribute="1" defaultMemberUniqueName="[Demanda-Sumarizada].[DEMANDA-EQ-IV].[All]" allUniqueName="[Demanda-Sumarizada].[DEMANDA-EQ-IV].[All]" dimensionUniqueName="[Demanda-Sumarizada]" displayFolder="" count="0" memberValueDatatype="5" unbalanced="0"/>
    <cacheHierarchy uniqueName="[Demanda-Sumarizada].[DEMANDA-BRL-IV]" caption="DEMANDA-BRL-IV" attribute="1" defaultMemberUniqueName="[Demanda-Sumarizada].[DEMANDA-BRL-IV].[All]" allUniqueName="[Demanda-Sumarizada].[DEMANDA-BRL-IV].[All]" dimensionUniqueName="[Demanda-Sumarizada]" displayFolder="" count="0" memberValueDatatype="5" unbalanced="0"/>
    <cacheHierarchy uniqueName="[Demanda-Sumarizada].[#FK-ANO_MES]" caption="#FK-ANO_MES" attribute="1" defaultMemberUniqueName="[Demanda-Sumarizada].[#FK-ANO_MES].[All]" allUniqueName="[Demanda-Sumarizada].[#FK-ANO_MES].[All]" dimensionUniqueName="[Demanda-Sumarizada]" displayFolder="" count="0" memberValueDatatype="130" unbalanced="0"/>
    <cacheHierarchy uniqueName="[Dta_Atualizacao].[Ano]" caption="Ano" attribute="1" defaultMemberUniqueName="[Dta_Atualizacao].[Ano].[All]" allUniqueName="[Dta_Atualizacao].[Ano].[All]" dimensionUniqueName="[Dta_Atualizacao]" displayFolder="" count="0" memberValueDatatype="130" unbalanced="0"/>
    <cacheHierarchy uniqueName="[Dta_Atualizacao].[Dta_Atualizacao]" caption="Dta_Atualizacao" attribute="1" defaultMemberUniqueName="[Dta_Atualizacao].[Dta_Atualizacao].[All]" allUniqueName="[Dta_Atualizacao].[Dta_Atualizacao].[All]" dimensionUniqueName="[Dta_Atualizacao]" displayFolder="" count="0" memberValueDatatype="130" unbalanced="0"/>
    <cacheHierarchy uniqueName="[Performance].[#FK-ANO_UNV]" caption="#FK-ANO_UNV" attribute="1" defaultMemberUniqueName="[Performance].[#FK-ANO_UNV].[All]" allUniqueName="[Performance].[#FK-ANO_UNV].[All]" dimensionUniqueName="[Performance]" displayFolder="" count="0" memberValueDatatype="5" unbalanced="0"/>
    <cacheHierarchy uniqueName="[Performance].[#FK-MES_UNV]" caption="#FK-MES_UNV" attribute="1" defaultMemberUniqueName="[Performance].[#FK-MES_UNV].[All]" allUniqueName="[Performance].[#FK-MES_UNV].[All]" dimensionUniqueName="[Performance]" displayFolder="" count="0" memberValueDatatype="5" unbalanced="0"/>
    <cacheHierarchy uniqueName="[Performance].[#FK-EMAIL_REPRESENTANTE]" caption="#FK-EMAIL_REPRESENTANTE" attribute="1" defaultMemberUniqueName="[Performance].[#FK-EMAIL_REPRESENTANTE].[All]" allUniqueName="[Performance].[#FK-EMAIL_REPRESENTANTE].[All]" dimensionUniqueName="[Performance]" displayFolder="" count="0" memberValueDatatype="130" unbalanced="0"/>
    <cacheHierarchy uniqueName="[Performance].[#FK-COD_LINHA]" caption="#FK-COD_LINHA" attribute="1" defaultMemberUniqueName="[Performance].[#FK-COD_LINHA].[All]" allUniqueName="[Performance].[#FK-COD_LINHA].[All]" dimensionUniqueName="[Performance]" displayFolder="" count="0" memberValueDatatype="5" unbalanced="0"/>
    <cacheHierarchy uniqueName="[Performance].[@-Garantido]" caption="@-Garantido" attribute="1" defaultMemberUniqueName="[Performance].[@-Garantido].[All]" allUniqueName="[Performance].[@-Garantido].[All]" dimensionUniqueName="[Performance]" displayFolder="" count="0" memberValueDatatype="11" unbalanced="0"/>
    <cacheHierarchy uniqueName="[Performance].[COTA-EQ-IV]" caption="COTA-EQ-IV" attribute="1" defaultMemberUniqueName="[Performance].[COTA-EQ-IV].[All]" allUniqueName="[Performance].[COTA-EQ-IV].[All]" dimensionUniqueName="[Performance]" displayFolder="" count="0" memberValueDatatype="5" unbalanced="0"/>
    <cacheHierarchy uniqueName="[Performance].[DEMANDA-EQ-IV]" caption="DEMANDA-EQ-IV" attribute="1" defaultMemberUniqueName="[Performance].[DEMANDA-EQ-IV].[All]" allUniqueName="[Performance].[DEMANDA-EQ-IV].[All]" dimensionUniqueName="[Performance]" displayFolder="" count="0" memberValueDatatype="5" unbalanced="0"/>
    <cacheHierarchy uniqueName="[Performance].[DEMANDA-BRL-IV]" caption="DEMANDA-BRL-IV" attribute="1" defaultMemberUniqueName="[Performance].[DEMANDA-BRL-IV].[All]" allUniqueName="[Performance].[DEMANDA-BRL-IV].[All]" dimensionUniqueName="[Performance]" displayFolder="" count="0" memberValueDatatype="5" unbalanced="0"/>
    <cacheHierarchy uniqueName="[Performance].[#FK-ANO_MES]" caption="#FK-ANO_MES" attribute="1" defaultMemberUniqueName="[Performance].[#FK-ANO_MES].[All]" allUniqueName="[Performance].[#FK-ANO_MES].[All]" dimensionUniqueName="[Performance]" displayFolder="" count="0" memberValueDatatype="130" unbalanced="0"/>
    <cacheHierarchy uniqueName="[Produtos-Linhas].[#PK-COD_LINHA]" caption="#PK-COD_LINHA" attribute="1" defaultMemberUniqueName="[Produtos-Linhas].[#PK-COD_LINHA].[All]" allUniqueName="[Produtos-Linhas].[#PK-COD_LINHA].[All]" dimensionUniqueName="[Produtos-Linhas]" displayFolder="" count="0" memberValueDatatype="5" unbalanced="0"/>
    <cacheHierarchy uniqueName="[Produtos-Linhas].[Produto]" caption="Produto" attribute="1" defaultMemberUniqueName="[Produtos-Linhas].[Produto].[All]" allUniqueName="[Produtos-Linhas].[Produto].[All]" dimensionUniqueName="[Produtos-Linhas]" displayFolder="" count="2" memberValueDatatype="130" unbalanced="0">
      <fieldsUsage count="2">
        <fieldUsage x="-1"/>
        <fieldUsage x="7"/>
      </fieldsUsage>
    </cacheHierarchy>
    <cacheHierarchy uniqueName="[Representantes].[#PK-EMAIL_REPRESENTANTE]" caption="#PK-EMAIL_REPRESENTANTE" attribute="1" defaultMemberUniqueName="[Representantes].[#PK-EMAIL_REPRESENTANTE].[All]" allUniqueName="[Representantes].[#PK-EMAIL_REPRESENTANTE].[All]" dimensionUniqueName="[Representantes]" displayFolder="" count="0" memberValueDatatype="130" unbalanced="0"/>
    <cacheHierarchy uniqueName="[Representantes].[REPRESENTANTE]" caption="REPRESENTANTE" attribute="1" defaultMemberUniqueName="[Representantes].[REPRESENTANTE].[All]" allUniqueName="[Representantes].[REPRESENTANTE].[All]" dimensionUniqueName="[Representantes]" displayFolder="" count="2" memberValueDatatype="130" unbalanced="0">
      <fieldsUsage count="2">
        <fieldUsage x="-1"/>
        <fieldUsage x="1"/>
      </fieldsUsage>
    </cacheHierarchy>
    <cacheHierarchy uniqueName="[Measures].[%Cobertura]" caption="%Cobertura" measure="1" displayFolder="" measureGroup="Performance" count="0"/>
    <cacheHierarchy uniqueName="[Measures].[__XL_Count Produtos-Linhas]" caption="__XL_Count Produtos-Linhas" measure="1" displayFolder="" measureGroup="Produtos-Linhas" count="0" hidden="1"/>
    <cacheHierarchy uniqueName="[Measures].[__XL_Count Demanda-Detalhada]" caption="__XL_Count Demanda-Detalhada" measure="1" displayFolder="" measureGroup="Demanda-Detalhada" count="0" hidden="1"/>
    <cacheHierarchy uniqueName="[Measures].[__XL_Count Performance]" caption="__XL_Count Performance" measure="1" displayFolder="" measureGroup="Performance" count="0" hidden="1"/>
    <cacheHierarchy uniqueName="[Measures].[__XL_Count Demanda-Sumarizada]" caption="__XL_Count Demanda-Sumarizada" measure="1" displayFolder="" measureGroup="Demanda-Sumarizada" count="0" hidden="1"/>
    <cacheHierarchy uniqueName="[Measures].[__XL_Count Representantes]" caption="__XL_Count Representantes" measure="1" displayFolder="" measureGroup="Representantes" count="0" hidden="1"/>
    <cacheHierarchy uniqueName="[Measures].[__XL_Count Datas]" caption="__XL_Count Datas" measure="1" displayFolder="" measureGroup="Datas" count="0" hidden="1"/>
    <cacheHierarchy uniqueName="[Measures].[__XL_Count Ano]" caption="__XL_Count Ano" measure="1" displayFolder="" measureGroup="Ano" count="0" hidden="1"/>
    <cacheHierarchy uniqueName="[Measures].[__XL_Count Dta_Atualizacao]" caption="__XL_Count Dta_Atualizacao" measure="1" displayFolder="" measureGroup="Dta_Atualizacao" count="0" hidden="1"/>
    <cacheHierarchy uniqueName="[Measures].[__No measures defined]" caption="__No measures defined" measure="1" displayFolder="" count="0" hidden="1"/>
    <cacheHierarchy uniqueName="[Measures].[Soma de EQ]" caption="Soma de EQ" measure="1" displayFolder="" measureGroup="Demanda-Detalhada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oma de EQ-IV]" caption="Soma de EQ-IV" measure="1" displayFolder="" measureGroup="Demanda-Detalhada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oma de COTA-EQ-IV]" caption="Soma de COTA-EQ-IV" measure="1" displayFolder="" measureGroup="Performance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oma de DEMANDA-EQ-IV]" caption="Soma de DEMANDA-EQ-IV" measure="1" displayFolder="" measureGroup="Performance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Contagem de Produto]" caption="Contagem de Produto" measure="1" displayFolder="" measureGroup="Produtos-Linha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Contagem Distinta de Produto]" caption="Contagem Distinta de Produto" measure="1" displayFolder="" measureGroup="Produtos-Linha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oma de BRL]" caption="Soma de BRL" measure="1" displayFolder="" measureGroup="Demanda-Detalhada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oma de BRL-IV]" caption="Soma de BRL-IV" measure="1" displayFolder="" measureGroup="Demanda-Detalhada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oma de DEMANDA-EQ-IV 2]" caption="Soma de DEMANDA-EQ-IV 2" measure="1" displayFolder="" measureGroup="Demanda-Sumarizada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oma de DEMANDA-BRL-IV]" caption="Soma de DEMANDA-BRL-IV" measure="1" displayFolder="" measureGroup="Demanda-Sumarizada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oma de DEMANDA-BRL-IV 2]" caption="Soma de DEMANDA-BRL-IV 2" measure="1" displayFolder="" measureGroup="Performance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</cacheHierarchies>
  <kpis count="0"/>
  <dimensions count="9">
    <dimension name="Ano" uniqueName="[Ano]" caption="Ano"/>
    <dimension name="Datas" uniqueName="[Datas]" caption="Datas"/>
    <dimension name="Demanda-Detalhada" uniqueName="[Demanda-Detalhada]" caption="Demanda-Detalhada"/>
    <dimension name="Demanda-Sumarizada" uniqueName="[Demanda-Sumarizada]" caption="Demanda-Sumarizada"/>
    <dimension name="Dta_Atualizacao" uniqueName="[Dta_Atualizacao]" caption="Dta_Atualizacao"/>
    <dimension measure="1" name="Measures" uniqueName="[Measures]" caption="Measures"/>
    <dimension name="Performance" uniqueName="[Performance]" caption="Performance"/>
    <dimension name="Produtos-Linhas" uniqueName="[Produtos-Linhas]" caption="Produtos-Linhas"/>
    <dimension name="Representantes" uniqueName="[Representantes]" caption="Representantes"/>
  </dimensions>
  <measureGroups count="8">
    <measureGroup name="Ano" caption="Ano"/>
    <measureGroup name="Datas" caption="Datas"/>
    <measureGroup name="Demanda-Detalhada" caption="Demanda-Detalhada"/>
    <measureGroup name="Demanda-Sumarizada" caption="Demanda-Sumarizada"/>
    <measureGroup name="Dta_Atualizacao" caption="Dta_Atualizacao"/>
    <measureGroup name="Performance" caption="Performance"/>
    <measureGroup name="Produtos-Linhas" caption="Produtos-Linhas"/>
    <measureGroup name="Representantes" caption="Representantes"/>
  </measureGroups>
  <maps count="17">
    <map measureGroup="0" dimension="0"/>
    <map measureGroup="1" dimension="1"/>
    <map measureGroup="2" dimension="1"/>
    <map measureGroup="2" dimension="2"/>
    <map measureGroup="2" dimension="7"/>
    <map measureGroup="2" dimension="8"/>
    <map measureGroup="3" dimension="1"/>
    <map measureGroup="3" dimension="3"/>
    <map measureGroup="3" dimension="7"/>
    <map measureGroup="3" dimension="8"/>
    <map measureGroup="4" dimension="4"/>
    <map measureGroup="5" dimension="1"/>
    <map measureGroup="5" dimension="6"/>
    <map measureGroup="5" dimension="7"/>
    <map measureGroup="5" dimension="8"/>
    <map measureGroup="6" dimension="7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WFB" refreshedDate="44697.648537731482" backgroundQuery="1" createdVersion="7" refreshedVersion="7" minRefreshableVersion="3" recordCount="0" supportSubquery="1" supportAdvancedDrill="1" xr:uid="{5A66848B-3A82-4A81-9EF3-19591745D4E6}">
  <cacheSource type="external" connectionId="20"/>
  <cacheFields count="4">
    <cacheField name="[Demanda-Detalhada].[Estabelecimento].[Estabelecimento]" caption="Estabelecimento" numFmtId="0" hierarchy="13" level="1">
      <sharedItems count="8">
        <s v="A.C.CAMARGO CANCER CENTER - SÃO PAULO-SP (60.961.968/0001-06)"/>
        <s v="COMPLEXO HOSPITALAR MUNICIPAL DE SAO BERNARDO DO CAMPO - SÃO BERNARDO DO CAMPO-SP (57.571.275/0017-60)"/>
        <s v="HOSPITAL 9 DE JULHO - SÃO PAULO-SP (60.884.855/0003-16)"/>
        <s v="HOSPITAL ABC UNIDADE CIRURGICA - SÃO BERNARDO DO CAMPO-SP (08.100.676/0004-01)"/>
        <s v="HOSPITAL E MATERNIDADE DR CHRISTOVAO DA GAMA S A - SANTO ANDRÉ-SP (57.482.903/0001-73)"/>
        <s v="HOSPITAL GERAL DE PIRAJUSSARA - TABOÃO DA SERRA-SP (61.699.567/0004-35)"/>
        <s v="HOSPITAL ISRAELITA ALBERTEINSTEIN - SÃO PAULO-SP (60.765.823/0001-30)"/>
        <s v="HOSPITAL SANTA CRUZ - SÃO PAULO-SP (60.552.098/0001-11)"/>
      </sharedItems>
    </cacheField>
    <cacheField name="[Measures].[Soma de EQ-IV]" caption="Soma de EQ-IV" numFmtId="0" hierarchy="58" level="32767"/>
    <cacheField name="[Datas].[Mês].[Mês]" caption="Mês" numFmtId="0" hierarchy="5" level="1">
      <sharedItems count="12">
        <s v="01-Jul"/>
        <s v="02-Ago"/>
        <s v="03-Set"/>
        <s v="04-Out"/>
        <s v="05-Nov"/>
        <s v="06-Dez"/>
        <s v="07-Jan"/>
        <s v="08-Fev"/>
        <s v="09-Mar"/>
        <s v="10-Abr"/>
        <s v="11-Mai"/>
        <s v="12-Jun"/>
      </sharedItems>
    </cacheField>
    <cacheField name="[Produtos-Linhas].[Produto].[Produto]" caption="Produto" numFmtId="0" hierarchy="44" level="1">
      <sharedItems containsSemiMixedTypes="0" containsNonDate="0" containsString="0"/>
    </cacheField>
  </cacheFields>
  <cacheHierarchies count="68">
    <cacheHierarchy uniqueName="[Ano].[Ano]" caption="Ano" attribute="1" defaultMemberUniqueName="[Ano].[Ano].[All]" allUniqueName="[Ano].[Ano].[All]" dimensionUniqueName="[Ano]" displayFolder="" count="0" memberValueDatatype="130" unbalanced="0"/>
    <cacheHierarchy uniqueName="[Datas].[#PK-ANO_UNV]" caption="#PK-ANO_UNV" attribute="1" defaultMemberUniqueName="[Datas].[#PK-ANO_UNV].[All]" allUniqueName="[Datas].[#PK-ANO_UNV].[All]" dimensionUniqueName="[Datas]" displayFolder="" count="0" memberValueDatatype="20" unbalanced="0"/>
    <cacheHierarchy uniqueName="[Datas].[#PK-MES_UNV]" caption="#PK-MES_UNV" attribute="1" defaultMemberUniqueName="[Datas].[#PK-MES_UNV].[All]" allUniqueName="[Datas].[#PK-MES_UNV].[All]" dimensionUniqueName="[Datas]" displayFolder="" count="0" memberValueDatatype="20" unbalanced="0"/>
    <cacheHierarchy uniqueName="[Datas].[Ano]" caption="Ano" attribute="1" defaultMemberUniqueName="[Datas].[Ano].[All]" allUniqueName="[Datas].[Ano].[All]" dimensionUniqueName="[Datas]" displayFolder="" count="0" memberValueDatatype="130" unbalanced="0"/>
    <cacheHierarchy uniqueName="[Datas].[Tri]" caption="Tri" attribute="1" defaultMemberUniqueName="[Datas].[Tri].[All]" allUniqueName="[Datas].[Tri].[All]" dimensionUniqueName="[Datas]" displayFolder="" count="0" memberValueDatatype="130" unbalanced="0"/>
    <cacheHierarchy uniqueName="[Datas].[Mês]" caption="Mês" attribute="1" defaultMemberUniqueName="[Datas].[Mês].[All]" allUniqueName="[Datas].[Mês].[All]" dimensionUniqueName="[Datas]" displayFolder="" count="2" memberValueDatatype="130" unbalanced="0">
      <fieldsUsage count="2">
        <fieldUsage x="-1"/>
        <fieldUsage x="2"/>
      </fieldsUsage>
    </cacheHierarchy>
    <cacheHierarchy uniqueName="[Datas].[#PK-ANO_MES]" caption="#PK-ANO_MES" attribute="1" defaultMemberUniqueName="[Datas].[#PK-ANO_MES].[All]" allUniqueName="[Datas].[#PK-ANO_MES].[All]" dimensionUniqueName="[Datas]" displayFolder="" count="0" memberValueDatatype="130" unbalanced="0"/>
    <cacheHierarchy uniqueName="[Demanda-Detalhada].[TIPO]" caption="TIPO" attribute="1" defaultMemberUniqueName="[Demanda-Detalhada].[TIPO].[All]" allUniqueName="[Demanda-Detalhada].[TIPO].[All]" dimensionUniqueName="[Demanda-Detalhada]" displayFolder="" count="0" memberValueDatatype="130" unbalanced="0"/>
    <cacheHierarchy uniqueName="[Demanda-Detalhada].[#FK-ANO_UNV]" caption="#FK-ANO_UNV" attribute="1" defaultMemberUniqueName="[Demanda-Detalhada].[#FK-ANO_UNV].[All]" allUniqueName="[Demanda-Detalhada].[#FK-ANO_UNV].[All]" dimensionUniqueName="[Demanda-Detalhada]" displayFolder="" count="0" memberValueDatatype="5" unbalanced="0"/>
    <cacheHierarchy uniqueName="[Demanda-Detalhada].[#FK-MES_UNV]" caption="#FK-MES_UNV" attribute="1" defaultMemberUniqueName="[Demanda-Detalhada].[#FK-MES_UNV].[All]" allUniqueName="[Demanda-Detalhada].[#FK-MES_UNV].[All]" dimensionUniqueName="[Demanda-Detalhada]" displayFolder="" count="0" memberValueDatatype="5" unbalanced="0"/>
    <cacheHierarchy uniqueName="[Demanda-Detalhada].[#FK-EMAIL_REPRESENTANTE]" caption="#FK-EMAIL_REPRESENTANTE" attribute="1" defaultMemberUniqueName="[Demanda-Detalhada].[#FK-EMAIL_REPRESENTANTE].[All]" allUniqueName="[Demanda-Detalhada].[#FK-EMAIL_REPRESENTANTE].[All]" dimensionUniqueName="[Demanda-Detalhada]" displayFolder="" count="0" memberValueDatatype="130" unbalanced="0"/>
    <cacheHierarchy uniqueName="[Demanda-Detalhada].[#FK-COD_LINHA]" caption="#FK-COD_LINHA" attribute="1" defaultMemberUniqueName="[Demanda-Detalhada].[#FK-COD_LINHA].[All]" allUniqueName="[Demanda-Detalhada].[#FK-COD_LINHA].[All]" dimensionUniqueName="[Demanda-Detalhada]" displayFolder="" count="0" memberValueDatatype="5" unbalanced="0"/>
    <cacheHierarchy uniqueName="[Demanda-Detalhada].[CNPJ]" caption="CNPJ" attribute="1" defaultMemberUniqueName="[Demanda-Detalhada].[CNPJ].[All]" allUniqueName="[Demanda-Detalhada].[CNPJ].[All]" dimensionUniqueName="[Demanda-Detalhada]" displayFolder="" count="0" memberValueDatatype="5" unbalanced="0"/>
    <cacheHierarchy uniqueName="[Demanda-Detalhada].[Estabelecimento]" caption="Estabelecimento" attribute="1" defaultMemberUniqueName="[Demanda-Detalhada].[Estabelecimento].[All]" allUniqueName="[Demanda-Detalhada].[Estabelecimento].[All]" dimensionUniqueName="[Demanda-Detalhada]" displayFolder="" count="2" memberValueDatatype="130" unbalanced="0">
      <fieldsUsage count="2">
        <fieldUsage x="-1"/>
        <fieldUsage x="0"/>
      </fieldsUsage>
    </cacheHierarchy>
    <cacheHierarchy uniqueName="[Demanda-Detalhada].[Cidade]" caption="Cidade" attribute="1" defaultMemberUniqueName="[Demanda-Detalhada].[Cidade].[All]" allUniqueName="[Demanda-Detalhada].[Cidade].[All]" dimensionUniqueName="[Demanda-Detalhada]" displayFolder="" count="0" memberValueDatatype="130" unbalanced="0"/>
    <cacheHierarchy uniqueName="[Demanda-Detalhada].[UF]" caption="UF" attribute="1" defaultMemberUniqueName="[Demanda-Detalhada].[UF].[All]" allUniqueName="[Demanda-Detalhada].[UF].[All]" dimensionUniqueName="[Demanda-Detalhada]" displayFolder="" count="0" memberValueDatatype="130" unbalanced="0"/>
    <cacheHierarchy uniqueName="[Demanda-Detalhada].[Municipío]" caption="Municipío" attribute="1" defaultMemberUniqueName="[Demanda-Detalhada].[Municipío].[All]" allUniqueName="[Demanda-Detalhada].[Municipío].[All]" dimensionUniqueName="[Demanda-Detalhada]" displayFolder="" count="0" memberValueDatatype="130" unbalanced="0"/>
    <cacheHierarchy uniqueName="[Demanda-Detalhada].[@-Calculo-IV]" caption="@-Calculo-IV" attribute="1" defaultMemberUniqueName="[Demanda-Detalhada].[@-Calculo-IV].[All]" allUniqueName="[Demanda-Detalhada].[@-Calculo-IV].[All]" dimensionUniqueName="[Demanda-Detalhada]" displayFolder="" count="0" memberValueDatatype="11" unbalanced="0"/>
    <cacheHierarchy uniqueName="[Demanda-Detalhada].[@-Excluir]" caption="@-Excluir" attribute="1" defaultMemberUniqueName="[Demanda-Detalhada].[@-Excluir].[All]" allUniqueName="[Demanda-Detalhada].[@-Excluir].[All]" dimensionUniqueName="[Demanda-Detalhada]" displayFolder="" count="0" memberValueDatatype="130" unbalanced="0"/>
    <cacheHierarchy uniqueName="[Demanda-Detalhada].[EQ]" caption="EQ" attribute="1" defaultMemberUniqueName="[Demanda-Detalhada].[EQ].[All]" allUniqueName="[Demanda-Detalhada].[EQ].[All]" dimensionUniqueName="[Demanda-Detalhada]" displayFolder="" count="0" memberValueDatatype="5" unbalanced="0"/>
    <cacheHierarchy uniqueName="[Demanda-Detalhada].[EQ-IV]" caption="EQ-IV" attribute="1" defaultMemberUniqueName="[Demanda-Detalhada].[EQ-IV].[All]" allUniqueName="[Demanda-Detalhada].[EQ-IV].[All]" dimensionUniqueName="[Demanda-Detalhada]" displayFolder="" count="0" memberValueDatatype="5" unbalanced="0"/>
    <cacheHierarchy uniqueName="[Demanda-Detalhada].[BRL]" caption="BRL" attribute="1" defaultMemberUniqueName="[Demanda-Detalhada].[BRL].[All]" allUniqueName="[Demanda-Detalhada].[BRL].[All]" dimensionUniqueName="[Demanda-Detalhada]" displayFolder="" count="0" memberValueDatatype="5" unbalanced="0"/>
    <cacheHierarchy uniqueName="[Demanda-Detalhada].[BRL-IV]" caption="BRL-IV" attribute="1" defaultMemberUniqueName="[Demanda-Detalhada].[BRL-IV].[All]" allUniqueName="[Demanda-Detalhada].[BRL-IV].[All]" dimensionUniqueName="[Demanda-Detalhada]" displayFolder="" count="0" memberValueDatatype="5" unbalanced="0"/>
    <cacheHierarchy uniqueName="[Demanda-Detalhada].[#FK-ANO_MES]" caption="#FK-ANO_MES" attribute="1" defaultMemberUniqueName="[Demanda-Detalhada].[#FK-ANO_MES].[All]" allUniqueName="[Demanda-Detalhada].[#FK-ANO_MES].[All]" dimensionUniqueName="[Demanda-Detalhada]" displayFolder="" count="0" memberValueDatatype="130" unbalanced="0"/>
    <cacheHierarchy uniqueName="[Demanda-Sumarizada].[TIPO]" caption="TIPO" attribute="1" defaultMemberUniqueName="[Demanda-Sumarizada].[TIPO].[All]" allUniqueName="[Demanda-Sumarizada].[TIPO].[All]" dimensionUniqueName="[Demanda-Sumarizada]" displayFolder="" count="0" memberValueDatatype="130" unbalanced="0"/>
    <cacheHierarchy uniqueName="[Demanda-Sumarizada].[#FK-ANO_UNV]" caption="#FK-ANO_UNV" attribute="1" defaultMemberUniqueName="[Demanda-Sumarizada].[#FK-ANO_UNV].[All]" allUniqueName="[Demanda-Sumarizada].[#FK-ANO_UNV].[All]" dimensionUniqueName="[Demanda-Sumarizada]" displayFolder="" count="0" memberValueDatatype="5" unbalanced="0"/>
    <cacheHierarchy uniqueName="[Demanda-Sumarizada].[#FK-MES_UNV]" caption="#FK-MES_UNV" attribute="1" defaultMemberUniqueName="[Demanda-Sumarizada].[#FK-MES_UNV].[All]" allUniqueName="[Demanda-Sumarizada].[#FK-MES_UNV].[All]" dimensionUniqueName="[Demanda-Sumarizada]" displayFolder="" count="0" memberValueDatatype="5" unbalanced="0"/>
    <cacheHierarchy uniqueName="[Demanda-Sumarizada].[#FK-EMAIL_REPRESENTANTE]" caption="#FK-EMAIL_REPRESENTANTE" attribute="1" defaultMemberUniqueName="[Demanda-Sumarizada].[#FK-EMAIL_REPRESENTANTE].[All]" allUniqueName="[Demanda-Sumarizada].[#FK-EMAIL_REPRESENTANTE].[All]" dimensionUniqueName="[Demanda-Sumarizada]" displayFolder="" count="0" memberValueDatatype="130" unbalanced="0"/>
    <cacheHierarchy uniqueName="[Demanda-Sumarizada].[#FK-COD_LINHA]" caption="#FK-COD_LINHA" attribute="1" defaultMemberUniqueName="[Demanda-Sumarizada].[#FK-COD_LINHA].[All]" allUniqueName="[Demanda-Sumarizada].[#FK-COD_LINHA].[All]" dimensionUniqueName="[Demanda-Sumarizada]" displayFolder="" count="0" memberValueDatatype="5" unbalanced="0"/>
    <cacheHierarchy uniqueName="[Demanda-Sumarizada].[DEMANDA-EQ-IV]" caption="DEMANDA-EQ-IV" attribute="1" defaultMemberUniqueName="[Demanda-Sumarizada].[DEMANDA-EQ-IV].[All]" allUniqueName="[Demanda-Sumarizada].[DEMANDA-EQ-IV].[All]" dimensionUniqueName="[Demanda-Sumarizada]" displayFolder="" count="0" memberValueDatatype="5" unbalanced="0"/>
    <cacheHierarchy uniqueName="[Demanda-Sumarizada].[DEMANDA-BRL-IV]" caption="DEMANDA-BRL-IV" attribute="1" defaultMemberUniqueName="[Demanda-Sumarizada].[DEMANDA-BRL-IV].[All]" allUniqueName="[Demanda-Sumarizada].[DEMANDA-BRL-IV].[All]" dimensionUniqueName="[Demanda-Sumarizada]" displayFolder="" count="0" memberValueDatatype="5" unbalanced="0"/>
    <cacheHierarchy uniqueName="[Demanda-Sumarizada].[#FK-ANO_MES]" caption="#FK-ANO_MES" attribute="1" defaultMemberUniqueName="[Demanda-Sumarizada].[#FK-ANO_MES].[All]" allUniqueName="[Demanda-Sumarizada].[#FK-ANO_MES].[All]" dimensionUniqueName="[Demanda-Sumarizada]" displayFolder="" count="0" memberValueDatatype="130" unbalanced="0"/>
    <cacheHierarchy uniqueName="[Dta_Atualizacao].[Ano]" caption="Ano" attribute="1" defaultMemberUniqueName="[Dta_Atualizacao].[Ano].[All]" allUniqueName="[Dta_Atualizacao].[Ano].[All]" dimensionUniqueName="[Dta_Atualizacao]" displayFolder="" count="0" memberValueDatatype="130" unbalanced="0"/>
    <cacheHierarchy uniqueName="[Dta_Atualizacao].[Dta_Atualizacao]" caption="Dta_Atualizacao" attribute="1" defaultMemberUniqueName="[Dta_Atualizacao].[Dta_Atualizacao].[All]" allUniqueName="[Dta_Atualizacao].[Dta_Atualizacao].[All]" dimensionUniqueName="[Dta_Atualizacao]" displayFolder="" count="0" memberValueDatatype="130" unbalanced="0"/>
    <cacheHierarchy uniqueName="[Performance].[#FK-ANO_UNV]" caption="#FK-ANO_UNV" attribute="1" defaultMemberUniqueName="[Performance].[#FK-ANO_UNV].[All]" allUniqueName="[Performance].[#FK-ANO_UNV].[All]" dimensionUniqueName="[Performance]" displayFolder="" count="0" memberValueDatatype="5" unbalanced="0"/>
    <cacheHierarchy uniqueName="[Performance].[#FK-MES_UNV]" caption="#FK-MES_UNV" attribute="1" defaultMemberUniqueName="[Performance].[#FK-MES_UNV].[All]" allUniqueName="[Performance].[#FK-MES_UNV].[All]" dimensionUniqueName="[Performance]" displayFolder="" count="0" memberValueDatatype="5" unbalanced="0"/>
    <cacheHierarchy uniqueName="[Performance].[#FK-EMAIL_REPRESENTANTE]" caption="#FK-EMAIL_REPRESENTANTE" attribute="1" defaultMemberUniqueName="[Performance].[#FK-EMAIL_REPRESENTANTE].[All]" allUniqueName="[Performance].[#FK-EMAIL_REPRESENTANTE].[All]" dimensionUniqueName="[Performance]" displayFolder="" count="0" memberValueDatatype="130" unbalanced="0"/>
    <cacheHierarchy uniqueName="[Performance].[#FK-COD_LINHA]" caption="#FK-COD_LINHA" attribute="1" defaultMemberUniqueName="[Performance].[#FK-COD_LINHA].[All]" allUniqueName="[Performance].[#FK-COD_LINHA].[All]" dimensionUniqueName="[Performance]" displayFolder="" count="0" memberValueDatatype="5" unbalanced="0"/>
    <cacheHierarchy uniqueName="[Performance].[@-Garantido]" caption="@-Garantido" attribute="1" defaultMemberUniqueName="[Performance].[@-Garantido].[All]" allUniqueName="[Performance].[@-Garantido].[All]" dimensionUniqueName="[Performance]" displayFolder="" count="0" memberValueDatatype="11" unbalanced="0"/>
    <cacheHierarchy uniqueName="[Performance].[COTA-EQ-IV]" caption="COTA-EQ-IV" attribute="1" defaultMemberUniqueName="[Performance].[COTA-EQ-IV].[All]" allUniqueName="[Performance].[COTA-EQ-IV].[All]" dimensionUniqueName="[Performance]" displayFolder="" count="0" memberValueDatatype="5" unbalanced="0"/>
    <cacheHierarchy uniqueName="[Performance].[DEMANDA-EQ-IV]" caption="DEMANDA-EQ-IV" attribute="1" defaultMemberUniqueName="[Performance].[DEMANDA-EQ-IV].[All]" allUniqueName="[Performance].[DEMANDA-EQ-IV].[All]" dimensionUniqueName="[Performance]" displayFolder="" count="0" memberValueDatatype="5" unbalanced="0"/>
    <cacheHierarchy uniqueName="[Performance].[DEMANDA-BRL-IV]" caption="DEMANDA-BRL-IV" attribute="1" defaultMemberUniqueName="[Performance].[DEMANDA-BRL-IV].[All]" allUniqueName="[Performance].[DEMANDA-BRL-IV].[All]" dimensionUniqueName="[Performance]" displayFolder="" count="0" memberValueDatatype="5" unbalanced="0"/>
    <cacheHierarchy uniqueName="[Performance].[#FK-ANO_MES]" caption="#FK-ANO_MES" attribute="1" defaultMemberUniqueName="[Performance].[#FK-ANO_MES].[All]" allUniqueName="[Performance].[#FK-ANO_MES].[All]" dimensionUniqueName="[Performance]" displayFolder="" count="0" memberValueDatatype="130" unbalanced="0"/>
    <cacheHierarchy uniqueName="[Produtos-Linhas].[#PK-COD_LINHA]" caption="#PK-COD_LINHA" attribute="1" defaultMemberUniqueName="[Produtos-Linhas].[#PK-COD_LINHA].[All]" allUniqueName="[Produtos-Linhas].[#PK-COD_LINHA].[All]" dimensionUniqueName="[Produtos-Linhas]" displayFolder="" count="0" memberValueDatatype="5" unbalanced="0"/>
    <cacheHierarchy uniqueName="[Produtos-Linhas].[Produto]" caption="Produto" attribute="1" defaultMemberUniqueName="[Produtos-Linhas].[Produto].[All]" allUniqueName="[Produtos-Linhas].[Produto].[All]" dimensionUniqueName="[Produtos-Linhas]" displayFolder="" count="2" memberValueDatatype="130" unbalanced="0">
      <fieldsUsage count="2">
        <fieldUsage x="-1"/>
        <fieldUsage x="3"/>
      </fieldsUsage>
    </cacheHierarchy>
    <cacheHierarchy uniqueName="[Representantes].[#PK-EMAIL_REPRESENTANTE]" caption="#PK-EMAIL_REPRESENTANTE" attribute="1" defaultMemberUniqueName="[Representantes].[#PK-EMAIL_REPRESENTANTE].[All]" allUniqueName="[Representantes].[#PK-EMAIL_REPRESENTANTE].[All]" dimensionUniqueName="[Representantes]" displayFolder="" count="0" memberValueDatatype="130" unbalanced="0"/>
    <cacheHierarchy uniqueName="[Representantes].[REPRESENTANTE]" caption="REPRESENTANTE" attribute="1" defaultMemberUniqueName="[Representantes].[REPRESENTANTE].[All]" allUniqueName="[Representantes].[REPRESENTANTE].[All]" dimensionUniqueName="[Representantes]" displayFolder="" count="0" memberValueDatatype="130" unbalanced="0"/>
    <cacheHierarchy uniqueName="[Measures].[%Cobertura]" caption="%Cobertura" measure="1" displayFolder="" measureGroup="Performance" count="0"/>
    <cacheHierarchy uniqueName="[Measures].[__XL_Count Produtos-Linhas]" caption="__XL_Count Produtos-Linhas" measure="1" displayFolder="" measureGroup="Produtos-Linhas" count="0" hidden="1"/>
    <cacheHierarchy uniqueName="[Measures].[__XL_Count Demanda-Detalhada]" caption="__XL_Count Demanda-Detalhada" measure="1" displayFolder="" measureGroup="Demanda-Detalhada" count="0" hidden="1"/>
    <cacheHierarchy uniqueName="[Measures].[__XL_Count Performance]" caption="__XL_Count Performance" measure="1" displayFolder="" measureGroup="Performance" count="0" hidden="1"/>
    <cacheHierarchy uniqueName="[Measures].[__XL_Count Demanda-Sumarizada]" caption="__XL_Count Demanda-Sumarizada" measure="1" displayFolder="" measureGroup="Demanda-Sumarizada" count="0" hidden="1"/>
    <cacheHierarchy uniqueName="[Measures].[__XL_Count Representantes]" caption="__XL_Count Representantes" measure="1" displayFolder="" measureGroup="Representantes" count="0" hidden="1"/>
    <cacheHierarchy uniqueName="[Measures].[__XL_Count Datas]" caption="__XL_Count Datas" measure="1" displayFolder="" measureGroup="Datas" count="0" hidden="1"/>
    <cacheHierarchy uniqueName="[Measures].[__XL_Count Ano]" caption="__XL_Count Ano" measure="1" displayFolder="" measureGroup="Ano" count="0" hidden="1"/>
    <cacheHierarchy uniqueName="[Measures].[__XL_Count Dta_Atualizacao]" caption="__XL_Count Dta_Atualizacao" measure="1" displayFolder="" measureGroup="Dta_Atualizacao" count="0" hidden="1"/>
    <cacheHierarchy uniqueName="[Measures].[__No measures defined]" caption="__No measures defined" measure="1" displayFolder="" count="0" hidden="1"/>
    <cacheHierarchy uniqueName="[Measures].[Soma de EQ]" caption="Soma de EQ" measure="1" displayFolder="" measureGroup="Demanda-Detalhada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oma de EQ-IV]" caption="Soma de EQ-IV" measure="1" displayFolder="" measureGroup="Demanda-Detalhad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oma de COTA-EQ-IV]" caption="Soma de COTA-EQ-IV" measure="1" displayFolder="" measureGroup="Performance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oma de DEMANDA-EQ-IV]" caption="Soma de DEMANDA-EQ-IV" measure="1" displayFolder="" measureGroup="Performance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Contagem de Produto]" caption="Contagem de Produto" measure="1" displayFolder="" measureGroup="Produtos-Linha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Contagem Distinta de Produto]" caption="Contagem Distinta de Produto" measure="1" displayFolder="" measureGroup="Produtos-Linha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oma de BRL]" caption="Soma de BRL" measure="1" displayFolder="" measureGroup="Demanda-Detalhada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oma de BRL-IV]" caption="Soma de BRL-IV" measure="1" displayFolder="" measureGroup="Demanda-Detalhada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oma de DEMANDA-EQ-IV 2]" caption="Soma de DEMANDA-EQ-IV 2" measure="1" displayFolder="" measureGroup="Demanda-Sumarizada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oma de DEMANDA-BRL-IV]" caption="Soma de DEMANDA-BRL-IV" measure="1" displayFolder="" measureGroup="Demanda-Sumarizada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oma de DEMANDA-BRL-IV 2]" caption="Soma de DEMANDA-BRL-IV 2" measure="1" displayFolder="" measureGroup="Performance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</cacheHierarchies>
  <kpis count="0"/>
  <dimensions count="9">
    <dimension name="Ano" uniqueName="[Ano]" caption="Ano"/>
    <dimension name="Datas" uniqueName="[Datas]" caption="Datas"/>
    <dimension name="Demanda-Detalhada" uniqueName="[Demanda-Detalhada]" caption="Demanda-Detalhada"/>
    <dimension name="Demanda-Sumarizada" uniqueName="[Demanda-Sumarizada]" caption="Demanda-Sumarizada"/>
    <dimension name="Dta_Atualizacao" uniqueName="[Dta_Atualizacao]" caption="Dta_Atualizacao"/>
    <dimension measure="1" name="Measures" uniqueName="[Measures]" caption="Measures"/>
    <dimension name="Performance" uniqueName="[Performance]" caption="Performance"/>
    <dimension name="Produtos-Linhas" uniqueName="[Produtos-Linhas]" caption="Produtos-Linhas"/>
    <dimension name="Representantes" uniqueName="[Representantes]" caption="Representantes"/>
  </dimensions>
  <measureGroups count="8">
    <measureGroup name="Ano" caption="Ano"/>
    <measureGroup name="Datas" caption="Datas"/>
    <measureGroup name="Demanda-Detalhada" caption="Demanda-Detalhada"/>
    <measureGroup name="Demanda-Sumarizada" caption="Demanda-Sumarizada"/>
    <measureGroup name="Dta_Atualizacao" caption="Dta_Atualizacao"/>
    <measureGroup name="Performance" caption="Performance"/>
    <measureGroup name="Produtos-Linhas" caption="Produtos-Linhas"/>
    <measureGroup name="Representantes" caption="Representantes"/>
  </measureGroups>
  <maps count="17">
    <map measureGroup="0" dimension="0"/>
    <map measureGroup="1" dimension="1"/>
    <map measureGroup="2" dimension="1"/>
    <map measureGroup="2" dimension="2"/>
    <map measureGroup="2" dimension="7"/>
    <map measureGroup="2" dimension="8"/>
    <map measureGroup="3" dimension="1"/>
    <map measureGroup="3" dimension="3"/>
    <map measureGroup="3" dimension="7"/>
    <map measureGroup="3" dimension="8"/>
    <map measureGroup="4" dimension="4"/>
    <map measureGroup="5" dimension="1"/>
    <map measureGroup="5" dimension="6"/>
    <map measureGroup="5" dimension="7"/>
    <map measureGroup="5" dimension="8"/>
    <map measureGroup="6" dimension="7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WFB" refreshedDate="44697.648538541667" backgroundQuery="1" createdVersion="7" refreshedVersion="7" minRefreshableVersion="3" recordCount="0" supportSubquery="1" supportAdvancedDrill="1" xr:uid="{D9481A06-947F-4F78-97D7-E306C3ECBDC0}">
  <cacheSource type="external" connectionId="20"/>
  <cacheFields count="6">
    <cacheField name="[Datas].[Mês].[Mês]" caption="Mês" numFmtId="0" hierarchy="5" level="1">
      <sharedItems count="12">
        <s v="01-Jul"/>
        <s v="02-Ago"/>
        <s v="03-Set"/>
        <s v="04-Out"/>
        <s v="05-Nov"/>
        <s v="06-Dez"/>
        <s v="07-Jan"/>
        <s v="08-Fev"/>
        <s v="09-Mar"/>
        <s v="10-Abr"/>
        <s v="11-Mai"/>
        <s v="12-Jun"/>
      </sharedItems>
    </cacheField>
    <cacheField name="[Measures].[Soma de COTA-EQ-IV]" caption="Soma de COTA-EQ-IV" numFmtId="0" hierarchy="59" level="32767"/>
    <cacheField name="[Measures].[Soma de EQ-IV]" caption="Soma de EQ-IV" numFmtId="0" hierarchy="58" level="32767"/>
    <cacheField name="[Demanda-Detalhada].[BRL].[BRL]" caption="BRL" numFmtId="0" hierarchy="21" level="1">
      <sharedItems containsSemiMixedTypes="0" containsNonDate="0" containsString="0"/>
    </cacheField>
    <cacheField name="[Produtos-Linhas].[Produto].[Produto]" caption="Produto" numFmtId="0" hierarchy="44" level="1">
      <sharedItems containsSemiMixedTypes="0" containsNonDate="0" containsString="0"/>
    </cacheField>
    <cacheField name="[Measures].[%Cobertura]" caption="%Cobertura" numFmtId="0" hierarchy="47" level="32767"/>
  </cacheFields>
  <cacheHierarchies count="68">
    <cacheHierarchy uniqueName="[Ano].[Ano]" caption="Ano" attribute="1" defaultMemberUniqueName="[Ano].[Ano].[All]" allUniqueName="[Ano].[Ano].[All]" dimensionUniqueName="[Ano]" displayFolder="" count="0" memberValueDatatype="130" unbalanced="0"/>
    <cacheHierarchy uniqueName="[Datas].[#PK-ANO_UNV]" caption="#PK-ANO_UNV" attribute="1" defaultMemberUniqueName="[Datas].[#PK-ANO_UNV].[All]" allUniqueName="[Datas].[#PK-ANO_UNV].[All]" dimensionUniqueName="[Datas]" displayFolder="" count="0" memberValueDatatype="20" unbalanced="0"/>
    <cacheHierarchy uniqueName="[Datas].[#PK-MES_UNV]" caption="#PK-MES_UNV" attribute="1" defaultMemberUniqueName="[Datas].[#PK-MES_UNV].[All]" allUniqueName="[Datas].[#PK-MES_UNV].[All]" dimensionUniqueName="[Datas]" displayFolder="" count="0" memberValueDatatype="20" unbalanced="0"/>
    <cacheHierarchy uniqueName="[Datas].[Ano]" caption="Ano" attribute="1" defaultMemberUniqueName="[Datas].[Ano].[All]" allUniqueName="[Datas].[Ano].[All]" dimensionUniqueName="[Datas]" displayFolder="" count="0" memberValueDatatype="130" unbalanced="0"/>
    <cacheHierarchy uniqueName="[Datas].[Tri]" caption="Tri" attribute="1" defaultMemberUniqueName="[Datas].[Tri].[All]" allUniqueName="[Datas].[Tri].[All]" dimensionUniqueName="[Datas]" displayFolder="" count="0" memberValueDatatype="130" unbalanced="0"/>
    <cacheHierarchy uniqueName="[Datas].[Mês]" caption="Mês" attribute="1" defaultMemberUniqueName="[Datas].[Mês].[All]" allUniqueName="[Datas].[Mês].[All]" dimensionUniqueName="[Datas]" displayFolder="" count="2" memberValueDatatype="130" unbalanced="0">
      <fieldsUsage count="2">
        <fieldUsage x="-1"/>
        <fieldUsage x="0"/>
      </fieldsUsage>
    </cacheHierarchy>
    <cacheHierarchy uniqueName="[Datas].[#PK-ANO_MES]" caption="#PK-ANO_MES" attribute="1" defaultMemberUniqueName="[Datas].[#PK-ANO_MES].[All]" allUniqueName="[Datas].[#PK-ANO_MES].[All]" dimensionUniqueName="[Datas]" displayFolder="" count="0" memberValueDatatype="130" unbalanced="0"/>
    <cacheHierarchy uniqueName="[Demanda-Detalhada].[TIPO]" caption="TIPO" attribute="1" defaultMemberUniqueName="[Demanda-Detalhada].[TIPO].[All]" allUniqueName="[Demanda-Detalhada].[TIPO].[All]" dimensionUniqueName="[Demanda-Detalhada]" displayFolder="" count="0" memberValueDatatype="130" unbalanced="0"/>
    <cacheHierarchy uniqueName="[Demanda-Detalhada].[#FK-ANO_UNV]" caption="#FK-ANO_UNV" attribute="1" defaultMemberUniqueName="[Demanda-Detalhada].[#FK-ANO_UNV].[All]" allUniqueName="[Demanda-Detalhada].[#FK-ANO_UNV].[All]" dimensionUniqueName="[Demanda-Detalhada]" displayFolder="" count="0" memberValueDatatype="5" unbalanced="0"/>
    <cacheHierarchy uniqueName="[Demanda-Detalhada].[#FK-MES_UNV]" caption="#FK-MES_UNV" attribute="1" defaultMemberUniqueName="[Demanda-Detalhada].[#FK-MES_UNV].[All]" allUniqueName="[Demanda-Detalhada].[#FK-MES_UNV].[All]" dimensionUniqueName="[Demanda-Detalhada]" displayFolder="" count="0" memberValueDatatype="5" unbalanced="0"/>
    <cacheHierarchy uniqueName="[Demanda-Detalhada].[#FK-EMAIL_REPRESENTANTE]" caption="#FK-EMAIL_REPRESENTANTE" attribute="1" defaultMemberUniqueName="[Demanda-Detalhada].[#FK-EMAIL_REPRESENTANTE].[All]" allUniqueName="[Demanda-Detalhada].[#FK-EMAIL_REPRESENTANTE].[All]" dimensionUniqueName="[Demanda-Detalhada]" displayFolder="" count="0" memberValueDatatype="130" unbalanced="0"/>
    <cacheHierarchy uniqueName="[Demanda-Detalhada].[#FK-COD_LINHA]" caption="#FK-COD_LINHA" attribute="1" defaultMemberUniqueName="[Demanda-Detalhada].[#FK-COD_LINHA].[All]" allUniqueName="[Demanda-Detalhada].[#FK-COD_LINHA].[All]" dimensionUniqueName="[Demanda-Detalhada]" displayFolder="" count="0" memberValueDatatype="5" unbalanced="0"/>
    <cacheHierarchy uniqueName="[Demanda-Detalhada].[CNPJ]" caption="CNPJ" attribute="1" defaultMemberUniqueName="[Demanda-Detalhada].[CNPJ].[All]" allUniqueName="[Demanda-Detalhada].[CNPJ].[All]" dimensionUniqueName="[Demanda-Detalhada]" displayFolder="" count="0" memberValueDatatype="5" unbalanced="0"/>
    <cacheHierarchy uniqueName="[Demanda-Detalhada].[Estabelecimento]" caption="Estabelecimento" attribute="1" defaultMemberUniqueName="[Demanda-Detalhada].[Estabelecimento].[All]" allUniqueName="[Demanda-Detalhada].[Estabelecimento].[All]" dimensionUniqueName="[Demanda-Detalhada]" displayFolder="" count="0" memberValueDatatype="130" unbalanced="0"/>
    <cacheHierarchy uniqueName="[Demanda-Detalhada].[Cidade]" caption="Cidade" attribute="1" defaultMemberUniqueName="[Demanda-Detalhada].[Cidade].[All]" allUniqueName="[Demanda-Detalhada].[Cidade].[All]" dimensionUniqueName="[Demanda-Detalhada]" displayFolder="" count="0" memberValueDatatype="130" unbalanced="0"/>
    <cacheHierarchy uniqueName="[Demanda-Detalhada].[UF]" caption="UF" attribute="1" defaultMemberUniqueName="[Demanda-Detalhada].[UF].[All]" allUniqueName="[Demanda-Detalhada].[UF].[All]" dimensionUniqueName="[Demanda-Detalhada]" displayFolder="" count="0" memberValueDatatype="130" unbalanced="0"/>
    <cacheHierarchy uniqueName="[Demanda-Detalhada].[Municipío]" caption="Municipío" attribute="1" defaultMemberUniqueName="[Demanda-Detalhada].[Municipío].[All]" allUniqueName="[Demanda-Detalhada].[Municipío].[All]" dimensionUniqueName="[Demanda-Detalhada]" displayFolder="" count="0" memberValueDatatype="130" unbalanced="0"/>
    <cacheHierarchy uniqueName="[Demanda-Detalhada].[@-Calculo-IV]" caption="@-Calculo-IV" attribute="1" defaultMemberUniqueName="[Demanda-Detalhada].[@-Calculo-IV].[All]" allUniqueName="[Demanda-Detalhada].[@-Calculo-IV].[All]" dimensionUniqueName="[Demanda-Detalhada]" displayFolder="" count="0" memberValueDatatype="11" unbalanced="0"/>
    <cacheHierarchy uniqueName="[Demanda-Detalhada].[@-Excluir]" caption="@-Excluir" attribute="1" defaultMemberUniqueName="[Demanda-Detalhada].[@-Excluir].[All]" allUniqueName="[Demanda-Detalhada].[@-Excluir].[All]" dimensionUniqueName="[Demanda-Detalhada]" displayFolder="" count="0" memberValueDatatype="130" unbalanced="0"/>
    <cacheHierarchy uniqueName="[Demanda-Detalhada].[EQ]" caption="EQ" attribute="1" defaultMemberUniqueName="[Demanda-Detalhada].[EQ].[All]" allUniqueName="[Demanda-Detalhada].[EQ].[All]" dimensionUniqueName="[Demanda-Detalhada]" displayFolder="" count="0" memberValueDatatype="5" unbalanced="0"/>
    <cacheHierarchy uniqueName="[Demanda-Detalhada].[EQ-IV]" caption="EQ-IV" attribute="1" defaultMemberUniqueName="[Demanda-Detalhada].[EQ-IV].[All]" allUniqueName="[Demanda-Detalhada].[EQ-IV].[All]" dimensionUniqueName="[Demanda-Detalhada]" displayFolder="" count="0" memberValueDatatype="5" unbalanced="0"/>
    <cacheHierarchy uniqueName="[Demanda-Detalhada].[BRL]" caption="BRL" attribute="1" defaultMemberUniqueName="[Demanda-Detalhada].[BRL].[All]" allUniqueName="[Demanda-Detalhada].[BRL].[All]" dimensionUniqueName="[Demanda-Detalhada]" displayFolder="" count="2" memberValueDatatype="5" unbalanced="0">
      <fieldsUsage count="2">
        <fieldUsage x="-1"/>
        <fieldUsage x="3"/>
      </fieldsUsage>
    </cacheHierarchy>
    <cacheHierarchy uniqueName="[Demanda-Detalhada].[BRL-IV]" caption="BRL-IV" attribute="1" defaultMemberUniqueName="[Demanda-Detalhada].[BRL-IV].[All]" allUniqueName="[Demanda-Detalhada].[BRL-IV].[All]" dimensionUniqueName="[Demanda-Detalhada]" displayFolder="" count="0" memberValueDatatype="5" unbalanced="0"/>
    <cacheHierarchy uniqueName="[Demanda-Detalhada].[#FK-ANO_MES]" caption="#FK-ANO_MES" attribute="1" defaultMemberUniqueName="[Demanda-Detalhada].[#FK-ANO_MES].[All]" allUniqueName="[Demanda-Detalhada].[#FK-ANO_MES].[All]" dimensionUniqueName="[Demanda-Detalhada]" displayFolder="" count="0" memberValueDatatype="130" unbalanced="0"/>
    <cacheHierarchy uniqueName="[Demanda-Sumarizada].[TIPO]" caption="TIPO" attribute="1" defaultMemberUniqueName="[Demanda-Sumarizada].[TIPO].[All]" allUniqueName="[Demanda-Sumarizada].[TIPO].[All]" dimensionUniqueName="[Demanda-Sumarizada]" displayFolder="" count="0" memberValueDatatype="130" unbalanced="0"/>
    <cacheHierarchy uniqueName="[Demanda-Sumarizada].[#FK-ANO_UNV]" caption="#FK-ANO_UNV" attribute="1" defaultMemberUniqueName="[Demanda-Sumarizada].[#FK-ANO_UNV].[All]" allUniqueName="[Demanda-Sumarizada].[#FK-ANO_UNV].[All]" dimensionUniqueName="[Demanda-Sumarizada]" displayFolder="" count="0" memberValueDatatype="5" unbalanced="0"/>
    <cacheHierarchy uniqueName="[Demanda-Sumarizada].[#FK-MES_UNV]" caption="#FK-MES_UNV" attribute="1" defaultMemberUniqueName="[Demanda-Sumarizada].[#FK-MES_UNV].[All]" allUniqueName="[Demanda-Sumarizada].[#FK-MES_UNV].[All]" dimensionUniqueName="[Demanda-Sumarizada]" displayFolder="" count="0" memberValueDatatype="5" unbalanced="0"/>
    <cacheHierarchy uniqueName="[Demanda-Sumarizada].[#FK-EMAIL_REPRESENTANTE]" caption="#FK-EMAIL_REPRESENTANTE" attribute="1" defaultMemberUniqueName="[Demanda-Sumarizada].[#FK-EMAIL_REPRESENTANTE].[All]" allUniqueName="[Demanda-Sumarizada].[#FK-EMAIL_REPRESENTANTE].[All]" dimensionUniqueName="[Demanda-Sumarizada]" displayFolder="" count="0" memberValueDatatype="130" unbalanced="0"/>
    <cacheHierarchy uniqueName="[Demanda-Sumarizada].[#FK-COD_LINHA]" caption="#FK-COD_LINHA" attribute="1" defaultMemberUniqueName="[Demanda-Sumarizada].[#FK-COD_LINHA].[All]" allUniqueName="[Demanda-Sumarizada].[#FK-COD_LINHA].[All]" dimensionUniqueName="[Demanda-Sumarizada]" displayFolder="" count="0" memberValueDatatype="5" unbalanced="0"/>
    <cacheHierarchy uniqueName="[Demanda-Sumarizada].[DEMANDA-EQ-IV]" caption="DEMANDA-EQ-IV" attribute="1" defaultMemberUniqueName="[Demanda-Sumarizada].[DEMANDA-EQ-IV].[All]" allUniqueName="[Demanda-Sumarizada].[DEMANDA-EQ-IV].[All]" dimensionUniqueName="[Demanda-Sumarizada]" displayFolder="" count="0" memberValueDatatype="5" unbalanced="0"/>
    <cacheHierarchy uniqueName="[Demanda-Sumarizada].[DEMANDA-BRL-IV]" caption="DEMANDA-BRL-IV" attribute="1" defaultMemberUniqueName="[Demanda-Sumarizada].[DEMANDA-BRL-IV].[All]" allUniqueName="[Demanda-Sumarizada].[DEMANDA-BRL-IV].[All]" dimensionUniqueName="[Demanda-Sumarizada]" displayFolder="" count="0" memberValueDatatype="5" unbalanced="0"/>
    <cacheHierarchy uniqueName="[Demanda-Sumarizada].[#FK-ANO_MES]" caption="#FK-ANO_MES" attribute="1" defaultMemberUniqueName="[Demanda-Sumarizada].[#FK-ANO_MES].[All]" allUniqueName="[Demanda-Sumarizada].[#FK-ANO_MES].[All]" dimensionUniqueName="[Demanda-Sumarizada]" displayFolder="" count="0" memberValueDatatype="130" unbalanced="0"/>
    <cacheHierarchy uniqueName="[Dta_Atualizacao].[Ano]" caption="Ano" attribute="1" defaultMemberUniqueName="[Dta_Atualizacao].[Ano].[All]" allUniqueName="[Dta_Atualizacao].[Ano].[All]" dimensionUniqueName="[Dta_Atualizacao]" displayFolder="" count="0" memberValueDatatype="130" unbalanced="0"/>
    <cacheHierarchy uniqueName="[Dta_Atualizacao].[Dta_Atualizacao]" caption="Dta_Atualizacao" attribute="1" defaultMemberUniqueName="[Dta_Atualizacao].[Dta_Atualizacao].[All]" allUniqueName="[Dta_Atualizacao].[Dta_Atualizacao].[All]" dimensionUniqueName="[Dta_Atualizacao]" displayFolder="" count="0" memberValueDatatype="130" unbalanced="0"/>
    <cacheHierarchy uniqueName="[Performance].[#FK-ANO_UNV]" caption="#FK-ANO_UNV" attribute="1" defaultMemberUniqueName="[Performance].[#FK-ANO_UNV].[All]" allUniqueName="[Performance].[#FK-ANO_UNV].[All]" dimensionUniqueName="[Performance]" displayFolder="" count="0" memberValueDatatype="5" unbalanced="0"/>
    <cacheHierarchy uniqueName="[Performance].[#FK-MES_UNV]" caption="#FK-MES_UNV" attribute="1" defaultMemberUniqueName="[Performance].[#FK-MES_UNV].[All]" allUniqueName="[Performance].[#FK-MES_UNV].[All]" dimensionUniqueName="[Performance]" displayFolder="" count="0" memberValueDatatype="5" unbalanced="0"/>
    <cacheHierarchy uniqueName="[Performance].[#FK-EMAIL_REPRESENTANTE]" caption="#FK-EMAIL_REPRESENTANTE" attribute="1" defaultMemberUniqueName="[Performance].[#FK-EMAIL_REPRESENTANTE].[All]" allUniqueName="[Performance].[#FK-EMAIL_REPRESENTANTE].[All]" dimensionUniqueName="[Performance]" displayFolder="" count="0" memberValueDatatype="130" unbalanced="0"/>
    <cacheHierarchy uniqueName="[Performance].[#FK-COD_LINHA]" caption="#FK-COD_LINHA" attribute="1" defaultMemberUniqueName="[Performance].[#FK-COD_LINHA].[All]" allUniqueName="[Performance].[#FK-COD_LINHA].[All]" dimensionUniqueName="[Performance]" displayFolder="" count="0" memberValueDatatype="5" unbalanced="0"/>
    <cacheHierarchy uniqueName="[Performance].[@-Garantido]" caption="@-Garantido" attribute="1" defaultMemberUniqueName="[Performance].[@-Garantido].[All]" allUniqueName="[Performance].[@-Garantido].[All]" dimensionUniqueName="[Performance]" displayFolder="" count="0" memberValueDatatype="11" unbalanced="0"/>
    <cacheHierarchy uniqueName="[Performance].[COTA-EQ-IV]" caption="COTA-EQ-IV" attribute="1" defaultMemberUniqueName="[Performance].[COTA-EQ-IV].[All]" allUniqueName="[Performance].[COTA-EQ-IV].[All]" dimensionUniqueName="[Performance]" displayFolder="" count="0" memberValueDatatype="5" unbalanced="0"/>
    <cacheHierarchy uniqueName="[Performance].[DEMANDA-EQ-IV]" caption="DEMANDA-EQ-IV" attribute="1" defaultMemberUniqueName="[Performance].[DEMANDA-EQ-IV].[All]" allUniqueName="[Performance].[DEMANDA-EQ-IV].[All]" dimensionUniqueName="[Performance]" displayFolder="" count="0" memberValueDatatype="5" unbalanced="0"/>
    <cacheHierarchy uniqueName="[Performance].[DEMANDA-BRL-IV]" caption="DEMANDA-BRL-IV" attribute="1" defaultMemberUniqueName="[Performance].[DEMANDA-BRL-IV].[All]" allUniqueName="[Performance].[DEMANDA-BRL-IV].[All]" dimensionUniqueName="[Performance]" displayFolder="" count="0" memberValueDatatype="5" unbalanced="0"/>
    <cacheHierarchy uniqueName="[Performance].[#FK-ANO_MES]" caption="#FK-ANO_MES" attribute="1" defaultMemberUniqueName="[Performance].[#FK-ANO_MES].[All]" allUniqueName="[Performance].[#FK-ANO_MES].[All]" dimensionUniqueName="[Performance]" displayFolder="" count="0" memberValueDatatype="130" unbalanced="0"/>
    <cacheHierarchy uniqueName="[Produtos-Linhas].[#PK-COD_LINHA]" caption="#PK-COD_LINHA" attribute="1" defaultMemberUniqueName="[Produtos-Linhas].[#PK-COD_LINHA].[All]" allUniqueName="[Produtos-Linhas].[#PK-COD_LINHA].[All]" dimensionUniqueName="[Produtos-Linhas]" displayFolder="" count="0" memberValueDatatype="5" unbalanced="0"/>
    <cacheHierarchy uniqueName="[Produtos-Linhas].[Produto]" caption="Produto" attribute="1" defaultMemberUniqueName="[Produtos-Linhas].[Produto].[All]" allUniqueName="[Produtos-Linhas].[Produto].[All]" dimensionUniqueName="[Produtos-Linhas]" displayFolder="" count="2" memberValueDatatype="130" unbalanced="0">
      <fieldsUsage count="2">
        <fieldUsage x="-1"/>
        <fieldUsage x="4"/>
      </fieldsUsage>
    </cacheHierarchy>
    <cacheHierarchy uniqueName="[Representantes].[#PK-EMAIL_REPRESENTANTE]" caption="#PK-EMAIL_REPRESENTANTE" attribute="1" defaultMemberUniqueName="[Representantes].[#PK-EMAIL_REPRESENTANTE].[All]" allUniqueName="[Representantes].[#PK-EMAIL_REPRESENTANTE].[All]" dimensionUniqueName="[Representantes]" displayFolder="" count="0" memberValueDatatype="130" unbalanced="0"/>
    <cacheHierarchy uniqueName="[Representantes].[REPRESENTANTE]" caption="REPRESENTANTE" attribute="1" defaultMemberUniqueName="[Representantes].[REPRESENTANTE].[All]" allUniqueName="[Representantes].[REPRESENTANTE].[All]" dimensionUniqueName="[Representantes]" displayFolder="" count="0" memberValueDatatype="130" unbalanced="0"/>
    <cacheHierarchy uniqueName="[Measures].[%Cobertura]" caption="%Cobertura" measure="1" displayFolder="" measureGroup="Performance" count="0" oneField="1">
      <fieldsUsage count="1">
        <fieldUsage x="5"/>
      </fieldsUsage>
    </cacheHierarchy>
    <cacheHierarchy uniqueName="[Measures].[__XL_Count Produtos-Linhas]" caption="__XL_Count Produtos-Linhas" measure="1" displayFolder="" measureGroup="Produtos-Linhas" count="0" hidden="1"/>
    <cacheHierarchy uniqueName="[Measures].[__XL_Count Demanda-Detalhada]" caption="__XL_Count Demanda-Detalhada" measure="1" displayFolder="" measureGroup="Demanda-Detalhada" count="0" hidden="1"/>
    <cacheHierarchy uniqueName="[Measures].[__XL_Count Performance]" caption="__XL_Count Performance" measure="1" displayFolder="" measureGroup="Performance" count="0" hidden="1"/>
    <cacheHierarchy uniqueName="[Measures].[__XL_Count Demanda-Sumarizada]" caption="__XL_Count Demanda-Sumarizada" measure="1" displayFolder="" measureGroup="Demanda-Sumarizada" count="0" hidden="1"/>
    <cacheHierarchy uniqueName="[Measures].[__XL_Count Representantes]" caption="__XL_Count Representantes" measure="1" displayFolder="" measureGroup="Representantes" count="0" hidden="1"/>
    <cacheHierarchy uniqueName="[Measures].[__XL_Count Datas]" caption="__XL_Count Datas" measure="1" displayFolder="" measureGroup="Datas" count="0" hidden="1"/>
    <cacheHierarchy uniqueName="[Measures].[__XL_Count Ano]" caption="__XL_Count Ano" measure="1" displayFolder="" measureGroup="Ano" count="0" hidden="1"/>
    <cacheHierarchy uniqueName="[Measures].[__XL_Count Dta_Atualizacao]" caption="__XL_Count Dta_Atualizacao" measure="1" displayFolder="" measureGroup="Dta_Atualizacao" count="0" hidden="1"/>
    <cacheHierarchy uniqueName="[Measures].[__No measures defined]" caption="__No measures defined" measure="1" displayFolder="" count="0" hidden="1"/>
    <cacheHierarchy uniqueName="[Measures].[Soma de EQ]" caption="Soma de EQ" measure="1" displayFolder="" measureGroup="Demanda-Detalhada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oma de EQ-IV]" caption="Soma de EQ-IV" measure="1" displayFolder="" measureGroup="Demanda-Detalhada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oma de COTA-EQ-IV]" caption="Soma de COTA-EQ-IV" measure="1" displayFolder="" measureGroup="Performanc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oma de DEMANDA-EQ-IV]" caption="Soma de DEMANDA-EQ-IV" measure="1" displayFolder="" measureGroup="Performance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Contagem de Produto]" caption="Contagem de Produto" measure="1" displayFolder="" measureGroup="Produtos-Linha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Contagem Distinta de Produto]" caption="Contagem Distinta de Produto" measure="1" displayFolder="" measureGroup="Produtos-Linha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oma de BRL]" caption="Soma de BRL" measure="1" displayFolder="" measureGroup="Demanda-Detalhada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oma de BRL-IV]" caption="Soma de BRL-IV" measure="1" displayFolder="" measureGroup="Demanda-Detalhada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oma de DEMANDA-EQ-IV 2]" caption="Soma de DEMANDA-EQ-IV 2" measure="1" displayFolder="" measureGroup="Demanda-Sumarizada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oma de DEMANDA-BRL-IV]" caption="Soma de DEMANDA-BRL-IV" measure="1" displayFolder="" measureGroup="Demanda-Sumarizada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oma de DEMANDA-BRL-IV 2]" caption="Soma de DEMANDA-BRL-IV 2" measure="1" displayFolder="" measureGroup="Performance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</cacheHierarchies>
  <kpis count="0"/>
  <dimensions count="9">
    <dimension name="Ano" uniqueName="[Ano]" caption="Ano"/>
    <dimension name="Datas" uniqueName="[Datas]" caption="Datas"/>
    <dimension name="Demanda-Detalhada" uniqueName="[Demanda-Detalhada]" caption="Demanda-Detalhada"/>
    <dimension name="Demanda-Sumarizada" uniqueName="[Demanda-Sumarizada]" caption="Demanda-Sumarizada"/>
    <dimension name="Dta_Atualizacao" uniqueName="[Dta_Atualizacao]" caption="Dta_Atualizacao"/>
    <dimension measure="1" name="Measures" uniqueName="[Measures]" caption="Measures"/>
    <dimension name="Performance" uniqueName="[Performance]" caption="Performance"/>
    <dimension name="Produtos-Linhas" uniqueName="[Produtos-Linhas]" caption="Produtos-Linhas"/>
    <dimension name="Representantes" uniqueName="[Representantes]" caption="Representantes"/>
  </dimensions>
  <measureGroups count="8">
    <measureGroup name="Ano" caption="Ano"/>
    <measureGroup name="Datas" caption="Datas"/>
    <measureGroup name="Demanda-Detalhada" caption="Demanda-Detalhada"/>
    <measureGroup name="Demanda-Sumarizada" caption="Demanda-Sumarizada"/>
    <measureGroup name="Dta_Atualizacao" caption="Dta_Atualizacao"/>
    <measureGroup name="Performance" caption="Performance"/>
    <measureGroup name="Produtos-Linhas" caption="Produtos-Linhas"/>
    <measureGroup name="Representantes" caption="Representantes"/>
  </measureGroups>
  <maps count="17">
    <map measureGroup="0" dimension="0"/>
    <map measureGroup="1" dimension="1"/>
    <map measureGroup="2" dimension="1"/>
    <map measureGroup="2" dimension="2"/>
    <map measureGroup="2" dimension="7"/>
    <map measureGroup="2" dimension="8"/>
    <map measureGroup="3" dimension="1"/>
    <map measureGroup="3" dimension="3"/>
    <map measureGroup="3" dimension="7"/>
    <map measureGroup="3" dimension="8"/>
    <map measureGroup="4" dimension="4"/>
    <map measureGroup="5" dimension="1"/>
    <map measureGroup="5" dimension="6"/>
    <map measureGroup="5" dimension="7"/>
    <map measureGroup="5" dimension="8"/>
    <map measureGroup="6" dimension="7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WFB" refreshedDate="44697.735464004632" backgroundQuery="1" createdVersion="7" refreshedVersion="7" minRefreshableVersion="3" recordCount="0" supportSubquery="1" supportAdvancedDrill="1" xr:uid="{18873E91-BFD2-4A0F-8C74-45E17B540ECF}">
  <cacheSource type="external" connectionId="20"/>
  <cacheFields count="6">
    <cacheField name="[Produtos-Linhas].[Produto].[Produto]" caption="Produto" numFmtId="0" hierarchy="44" level="1">
      <sharedItems count="7">
        <s v="ALBUREX"/>
        <s v="BERINERT"/>
        <s v="BERIPLAST"/>
        <s v="BERIPLEX"/>
        <s v="HAEMO"/>
        <s v="HIZENTRA"/>
        <s v="RHOPHYLAC"/>
      </sharedItems>
    </cacheField>
    <cacheField name="[Measures].[Soma de DEMANDA-BRL-IV]" caption="Soma de DEMANDA-BRL-IV" numFmtId="0" hierarchy="66" level="32767"/>
    <cacheField name="[Measures].[Soma de DEMANDA-EQ-IV 2]" caption="Soma de DEMANDA-EQ-IV 2" numFmtId="0" hierarchy="65" level="32767"/>
    <cacheField name="[Measures].[Soma de COTA-EQ-IV]" caption="Soma de COTA-EQ-IV" numFmtId="0" hierarchy="59" level="32767"/>
    <cacheField name="[Datas].[Mês].[Mês]" caption="Mês" numFmtId="0" hierarchy="5" level="1">
      <sharedItems containsSemiMixedTypes="0" containsNonDate="0" containsString="0"/>
    </cacheField>
    <cacheField name="[Measures].[%Cobertura]" caption="%Cobertura" numFmtId="0" hierarchy="47" level="32767"/>
  </cacheFields>
  <cacheHierarchies count="68">
    <cacheHierarchy uniqueName="[Ano].[Ano]" caption="Ano" attribute="1" defaultMemberUniqueName="[Ano].[Ano].[All]" allUniqueName="[Ano].[Ano].[All]" dimensionUniqueName="[Ano]" displayFolder="" count="2" memberValueDatatype="130" unbalanced="0"/>
    <cacheHierarchy uniqueName="[Datas].[#PK-ANO_UNV]" caption="#PK-ANO_UNV" attribute="1" defaultMemberUniqueName="[Datas].[#PK-ANO_UNV].[All]" allUniqueName="[Datas].[#PK-ANO_UNV].[All]" dimensionUniqueName="[Datas]" displayFolder="" count="2" memberValueDatatype="20" unbalanced="0"/>
    <cacheHierarchy uniqueName="[Datas].[#PK-MES_UNV]" caption="#PK-MES_UNV" attribute="1" defaultMemberUniqueName="[Datas].[#PK-MES_UNV].[All]" allUniqueName="[Datas].[#PK-MES_UNV].[All]" dimensionUniqueName="[Datas]" displayFolder="" count="2" memberValueDatatype="20" unbalanced="0"/>
    <cacheHierarchy uniqueName="[Datas].[Ano]" caption="Ano" attribute="1" defaultMemberUniqueName="[Datas].[Ano].[All]" allUniqueName="[Datas].[Ano].[All]" dimensionUniqueName="[Datas]" displayFolder="" count="2" memberValueDatatype="130" unbalanced="0"/>
    <cacheHierarchy uniqueName="[Datas].[Tri]" caption="Tri" attribute="1" defaultMemberUniqueName="[Datas].[Tri].[All]" allUniqueName="[Datas].[Tri].[All]" dimensionUniqueName="[Datas]" displayFolder="" count="2" memberValueDatatype="130" unbalanced="0"/>
    <cacheHierarchy uniqueName="[Datas].[Mês]" caption="Mês" attribute="1" defaultMemberUniqueName="[Datas].[Mês].[All]" allUniqueName="[Datas].[Mês].[All]" dimensionUniqueName="[Datas]" displayFolder="" count="2" memberValueDatatype="130" unbalanced="0">
      <fieldsUsage count="2">
        <fieldUsage x="-1"/>
        <fieldUsage x="4"/>
      </fieldsUsage>
    </cacheHierarchy>
    <cacheHierarchy uniqueName="[Datas].[#PK-ANO_MES]" caption="#PK-ANO_MES" attribute="1" defaultMemberUniqueName="[Datas].[#PK-ANO_MES].[All]" allUniqueName="[Datas].[#PK-ANO_MES].[All]" dimensionUniqueName="[Datas]" displayFolder="" count="2" memberValueDatatype="130" unbalanced="0"/>
    <cacheHierarchy uniqueName="[Demanda-Detalhada].[TIPO]" caption="TIPO" attribute="1" defaultMemberUniqueName="[Demanda-Detalhada].[TIPO].[All]" allUniqueName="[Demanda-Detalhada].[TIPO].[All]" dimensionUniqueName="[Demanda-Detalhada]" displayFolder="" count="2" memberValueDatatype="130" unbalanced="0"/>
    <cacheHierarchy uniqueName="[Demanda-Detalhada].[#FK-ANO_UNV]" caption="#FK-ANO_UNV" attribute="1" defaultMemberUniqueName="[Demanda-Detalhada].[#FK-ANO_UNV].[All]" allUniqueName="[Demanda-Detalhada].[#FK-ANO_UNV].[All]" dimensionUniqueName="[Demanda-Detalhada]" displayFolder="" count="2" memberValueDatatype="5" unbalanced="0"/>
    <cacheHierarchy uniqueName="[Demanda-Detalhada].[#FK-MES_UNV]" caption="#FK-MES_UNV" attribute="1" defaultMemberUniqueName="[Demanda-Detalhada].[#FK-MES_UNV].[All]" allUniqueName="[Demanda-Detalhada].[#FK-MES_UNV].[All]" dimensionUniqueName="[Demanda-Detalhada]" displayFolder="" count="2" memberValueDatatype="5" unbalanced="0"/>
    <cacheHierarchy uniqueName="[Demanda-Detalhada].[#FK-EMAIL_REPRESENTANTE]" caption="#FK-EMAIL_REPRESENTANTE" attribute="1" defaultMemberUniqueName="[Demanda-Detalhada].[#FK-EMAIL_REPRESENTANTE].[All]" allUniqueName="[Demanda-Detalhada].[#FK-EMAIL_REPRESENTANTE].[All]" dimensionUniqueName="[Demanda-Detalhada]" displayFolder="" count="2" memberValueDatatype="130" unbalanced="0"/>
    <cacheHierarchy uniqueName="[Demanda-Detalhada].[#FK-COD_LINHA]" caption="#FK-COD_LINHA" attribute="1" defaultMemberUniqueName="[Demanda-Detalhada].[#FK-COD_LINHA].[All]" allUniqueName="[Demanda-Detalhada].[#FK-COD_LINHA].[All]" dimensionUniqueName="[Demanda-Detalhada]" displayFolder="" count="2" memberValueDatatype="5" unbalanced="0"/>
    <cacheHierarchy uniqueName="[Demanda-Detalhada].[CNPJ]" caption="CNPJ" attribute="1" defaultMemberUniqueName="[Demanda-Detalhada].[CNPJ].[All]" allUniqueName="[Demanda-Detalhada].[CNPJ].[All]" dimensionUniqueName="[Demanda-Detalhada]" displayFolder="" count="2" memberValueDatatype="5" unbalanced="0"/>
    <cacheHierarchy uniqueName="[Demanda-Detalhada].[Estabelecimento]" caption="Estabelecimento" attribute="1" defaultMemberUniqueName="[Demanda-Detalhada].[Estabelecimento].[All]" allUniqueName="[Demanda-Detalhada].[Estabelecimento].[All]" dimensionUniqueName="[Demanda-Detalhada]" displayFolder="" count="2" memberValueDatatype="130" unbalanced="0"/>
    <cacheHierarchy uniqueName="[Demanda-Detalhada].[Cidade]" caption="Cidade" attribute="1" defaultMemberUniqueName="[Demanda-Detalhada].[Cidade].[All]" allUniqueName="[Demanda-Detalhada].[Cidade].[All]" dimensionUniqueName="[Demanda-Detalhada]" displayFolder="" count="2" memberValueDatatype="130" unbalanced="0"/>
    <cacheHierarchy uniqueName="[Demanda-Detalhada].[UF]" caption="UF" attribute="1" defaultMemberUniqueName="[Demanda-Detalhada].[UF].[All]" allUniqueName="[Demanda-Detalhada].[UF].[All]" dimensionUniqueName="[Demanda-Detalhada]" displayFolder="" count="2" memberValueDatatype="130" unbalanced="0"/>
    <cacheHierarchy uniqueName="[Demanda-Detalhada].[Municipío]" caption="Municipío" attribute="1" defaultMemberUniqueName="[Demanda-Detalhada].[Municipío].[All]" allUniqueName="[Demanda-Detalhada].[Municipío].[All]" dimensionUniqueName="[Demanda-Detalhada]" displayFolder="" count="2" memberValueDatatype="130" unbalanced="0"/>
    <cacheHierarchy uniqueName="[Demanda-Detalhada].[@-Calculo-IV]" caption="@-Calculo-IV" attribute="1" defaultMemberUniqueName="[Demanda-Detalhada].[@-Calculo-IV].[All]" allUniqueName="[Demanda-Detalhada].[@-Calculo-IV].[All]" dimensionUniqueName="[Demanda-Detalhada]" displayFolder="" count="2" memberValueDatatype="11" unbalanced="0"/>
    <cacheHierarchy uniqueName="[Demanda-Detalhada].[@-Excluir]" caption="@-Excluir" attribute="1" defaultMemberUniqueName="[Demanda-Detalhada].[@-Excluir].[All]" allUniqueName="[Demanda-Detalhada].[@-Excluir].[All]" dimensionUniqueName="[Demanda-Detalhada]" displayFolder="" count="2" memberValueDatatype="130" unbalanced="0"/>
    <cacheHierarchy uniqueName="[Demanda-Detalhada].[EQ]" caption="EQ" attribute="1" defaultMemberUniqueName="[Demanda-Detalhada].[EQ].[All]" allUniqueName="[Demanda-Detalhada].[EQ].[All]" dimensionUniqueName="[Demanda-Detalhada]" displayFolder="" count="2" memberValueDatatype="5" unbalanced="0"/>
    <cacheHierarchy uniqueName="[Demanda-Detalhada].[EQ-IV]" caption="EQ-IV" attribute="1" defaultMemberUniqueName="[Demanda-Detalhada].[EQ-IV].[All]" allUniqueName="[Demanda-Detalhada].[EQ-IV].[All]" dimensionUniqueName="[Demanda-Detalhada]" displayFolder="" count="2" memberValueDatatype="5" unbalanced="0"/>
    <cacheHierarchy uniqueName="[Demanda-Detalhada].[BRL]" caption="BRL" attribute="1" defaultMemberUniqueName="[Demanda-Detalhada].[BRL].[All]" allUniqueName="[Demanda-Detalhada].[BRL].[All]" dimensionUniqueName="[Demanda-Detalhada]" displayFolder="" count="2" memberValueDatatype="5" unbalanced="0"/>
    <cacheHierarchy uniqueName="[Demanda-Detalhada].[BRL-IV]" caption="BRL-IV" attribute="1" defaultMemberUniqueName="[Demanda-Detalhada].[BRL-IV].[All]" allUniqueName="[Demanda-Detalhada].[BRL-IV].[All]" dimensionUniqueName="[Demanda-Detalhada]" displayFolder="" count="2" memberValueDatatype="5" unbalanced="0"/>
    <cacheHierarchy uniqueName="[Demanda-Detalhada].[#FK-ANO_MES]" caption="#FK-ANO_MES" attribute="1" defaultMemberUniqueName="[Demanda-Detalhada].[#FK-ANO_MES].[All]" allUniqueName="[Demanda-Detalhada].[#FK-ANO_MES].[All]" dimensionUniqueName="[Demanda-Detalhada]" displayFolder="" count="2" memberValueDatatype="130" unbalanced="0"/>
    <cacheHierarchy uniqueName="[Demanda-Sumarizada].[TIPO]" caption="TIPO" attribute="1" defaultMemberUniqueName="[Demanda-Sumarizada].[TIPO].[All]" allUniqueName="[Demanda-Sumarizada].[TIPO].[All]" dimensionUniqueName="[Demanda-Sumarizada]" displayFolder="" count="2" memberValueDatatype="130" unbalanced="0"/>
    <cacheHierarchy uniqueName="[Demanda-Sumarizada].[#FK-ANO_UNV]" caption="#FK-ANO_UNV" attribute="1" defaultMemberUniqueName="[Demanda-Sumarizada].[#FK-ANO_UNV].[All]" allUniqueName="[Demanda-Sumarizada].[#FK-ANO_UNV].[All]" dimensionUniqueName="[Demanda-Sumarizada]" displayFolder="" count="2" memberValueDatatype="5" unbalanced="0"/>
    <cacheHierarchy uniqueName="[Demanda-Sumarizada].[#FK-MES_UNV]" caption="#FK-MES_UNV" attribute="1" defaultMemberUniqueName="[Demanda-Sumarizada].[#FK-MES_UNV].[All]" allUniqueName="[Demanda-Sumarizada].[#FK-MES_UNV].[All]" dimensionUniqueName="[Demanda-Sumarizada]" displayFolder="" count="2" memberValueDatatype="5" unbalanced="0"/>
    <cacheHierarchy uniqueName="[Demanda-Sumarizada].[#FK-EMAIL_REPRESENTANTE]" caption="#FK-EMAIL_REPRESENTANTE" attribute="1" defaultMemberUniqueName="[Demanda-Sumarizada].[#FK-EMAIL_REPRESENTANTE].[All]" allUniqueName="[Demanda-Sumarizada].[#FK-EMAIL_REPRESENTANTE].[All]" dimensionUniqueName="[Demanda-Sumarizada]" displayFolder="" count="2" memberValueDatatype="130" unbalanced="0"/>
    <cacheHierarchy uniqueName="[Demanda-Sumarizada].[#FK-COD_LINHA]" caption="#FK-COD_LINHA" attribute="1" defaultMemberUniqueName="[Demanda-Sumarizada].[#FK-COD_LINHA].[All]" allUniqueName="[Demanda-Sumarizada].[#FK-COD_LINHA].[All]" dimensionUniqueName="[Demanda-Sumarizada]" displayFolder="" count="2" memberValueDatatype="5" unbalanced="0"/>
    <cacheHierarchy uniqueName="[Demanda-Sumarizada].[DEMANDA-EQ-IV]" caption="DEMANDA-EQ-IV" attribute="1" defaultMemberUniqueName="[Demanda-Sumarizada].[DEMANDA-EQ-IV].[All]" allUniqueName="[Demanda-Sumarizada].[DEMANDA-EQ-IV].[All]" dimensionUniqueName="[Demanda-Sumarizada]" displayFolder="" count="2" memberValueDatatype="5" unbalanced="0"/>
    <cacheHierarchy uniqueName="[Demanda-Sumarizada].[DEMANDA-BRL-IV]" caption="DEMANDA-BRL-IV" attribute="1" defaultMemberUniqueName="[Demanda-Sumarizada].[DEMANDA-BRL-IV].[All]" allUniqueName="[Demanda-Sumarizada].[DEMANDA-BRL-IV].[All]" dimensionUniqueName="[Demanda-Sumarizada]" displayFolder="" count="2" memberValueDatatype="5" unbalanced="0"/>
    <cacheHierarchy uniqueName="[Demanda-Sumarizada].[#FK-ANO_MES]" caption="#FK-ANO_MES" attribute="1" defaultMemberUniqueName="[Demanda-Sumarizada].[#FK-ANO_MES].[All]" allUniqueName="[Demanda-Sumarizada].[#FK-ANO_MES].[All]" dimensionUniqueName="[Demanda-Sumarizada]" displayFolder="" count="2" memberValueDatatype="130" unbalanced="0"/>
    <cacheHierarchy uniqueName="[Dta_Atualizacao].[Ano]" caption="Ano" attribute="1" defaultMemberUniqueName="[Dta_Atualizacao].[Ano].[All]" allUniqueName="[Dta_Atualizacao].[Ano].[All]" dimensionUniqueName="[Dta_Atualizacao]" displayFolder="" count="2" memberValueDatatype="130" unbalanced="0"/>
    <cacheHierarchy uniqueName="[Dta_Atualizacao].[Dta_Atualizacao]" caption="Dta_Atualizacao" attribute="1" defaultMemberUniqueName="[Dta_Atualizacao].[Dta_Atualizacao].[All]" allUniqueName="[Dta_Atualizacao].[Dta_Atualizacao].[All]" dimensionUniqueName="[Dta_Atualizacao]" displayFolder="" count="2" memberValueDatatype="130" unbalanced="0"/>
    <cacheHierarchy uniqueName="[Performance].[#FK-ANO_UNV]" caption="#FK-ANO_UNV" attribute="1" defaultMemberUniqueName="[Performance].[#FK-ANO_UNV].[All]" allUniqueName="[Performance].[#FK-ANO_UNV].[All]" dimensionUniqueName="[Performance]" displayFolder="" count="2" memberValueDatatype="5" unbalanced="0"/>
    <cacheHierarchy uniqueName="[Performance].[#FK-MES_UNV]" caption="#FK-MES_UNV" attribute="1" defaultMemberUniqueName="[Performance].[#FK-MES_UNV].[All]" allUniqueName="[Performance].[#FK-MES_UNV].[All]" dimensionUniqueName="[Performance]" displayFolder="" count="2" memberValueDatatype="5" unbalanced="0"/>
    <cacheHierarchy uniqueName="[Performance].[#FK-EMAIL_REPRESENTANTE]" caption="#FK-EMAIL_REPRESENTANTE" attribute="1" defaultMemberUniqueName="[Performance].[#FK-EMAIL_REPRESENTANTE].[All]" allUniqueName="[Performance].[#FK-EMAIL_REPRESENTANTE].[All]" dimensionUniqueName="[Performance]" displayFolder="" count="2" memberValueDatatype="130" unbalanced="0"/>
    <cacheHierarchy uniqueName="[Performance].[#FK-COD_LINHA]" caption="#FK-COD_LINHA" attribute="1" defaultMemberUniqueName="[Performance].[#FK-COD_LINHA].[All]" allUniqueName="[Performance].[#FK-COD_LINHA].[All]" dimensionUniqueName="[Performance]" displayFolder="" count="2" memberValueDatatype="5" unbalanced="0"/>
    <cacheHierarchy uniqueName="[Performance].[@-Garantido]" caption="@-Garantido" attribute="1" defaultMemberUniqueName="[Performance].[@-Garantido].[All]" allUniqueName="[Performance].[@-Garantido].[All]" dimensionUniqueName="[Performance]" displayFolder="" count="2" memberValueDatatype="11" unbalanced="0"/>
    <cacheHierarchy uniqueName="[Performance].[COTA-EQ-IV]" caption="COTA-EQ-IV" attribute="1" defaultMemberUniqueName="[Performance].[COTA-EQ-IV].[All]" allUniqueName="[Performance].[COTA-EQ-IV].[All]" dimensionUniqueName="[Performance]" displayFolder="" count="2" memberValueDatatype="5" unbalanced="0"/>
    <cacheHierarchy uniqueName="[Performance].[DEMANDA-EQ-IV]" caption="DEMANDA-EQ-IV" attribute="1" defaultMemberUniqueName="[Performance].[DEMANDA-EQ-IV].[All]" allUniqueName="[Performance].[DEMANDA-EQ-IV].[All]" dimensionUniqueName="[Performance]" displayFolder="" count="2" memberValueDatatype="5" unbalanced="0"/>
    <cacheHierarchy uniqueName="[Performance].[DEMANDA-BRL-IV]" caption="DEMANDA-BRL-IV" attribute="1" defaultMemberUniqueName="[Performance].[DEMANDA-BRL-IV].[All]" allUniqueName="[Performance].[DEMANDA-BRL-IV].[All]" dimensionUniqueName="[Performance]" displayFolder="" count="2" memberValueDatatype="5" unbalanced="0"/>
    <cacheHierarchy uniqueName="[Performance].[#FK-ANO_MES]" caption="#FK-ANO_MES" attribute="1" defaultMemberUniqueName="[Performance].[#FK-ANO_MES].[All]" allUniqueName="[Performance].[#FK-ANO_MES].[All]" dimensionUniqueName="[Performance]" displayFolder="" count="2" memberValueDatatype="130" unbalanced="0"/>
    <cacheHierarchy uniqueName="[Produtos-Linhas].[#PK-COD_LINHA]" caption="#PK-COD_LINHA" attribute="1" defaultMemberUniqueName="[Produtos-Linhas].[#PK-COD_LINHA].[All]" allUniqueName="[Produtos-Linhas].[#PK-COD_LINHA].[All]" dimensionUniqueName="[Produtos-Linhas]" displayFolder="" count="2" memberValueDatatype="5" unbalanced="0"/>
    <cacheHierarchy uniqueName="[Produtos-Linhas].[Produto]" caption="Produto" attribute="1" defaultMemberUniqueName="[Produtos-Linhas].[Produto].[All]" allUniqueName="[Produtos-Linhas].[Produto].[All]" dimensionUniqueName="[Produtos-Linhas]" displayFolder="" count="2" memberValueDatatype="130" unbalanced="0">
      <fieldsUsage count="2">
        <fieldUsage x="-1"/>
        <fieldUsage x="0"/>
      </fieldsUsage>
    </cacheHierarchy>
    <cacheHierarchy uniqueName="[Representantes].[#PK-EMAIL_REPRESENTANTE]" caption="#PK-EMAIL_REPRESENTANTE" attribute="1" defaultMemberUniqueName="[Representantes].[#PK-EMAIL_REPRESENTANTE].[All]" allUniqueName="[Representantes].[#PK-EMAIL_REPRESENTANTE].[All]" dimensionUniqueName="[Representantes]" displayFolder="" count="2" memberValueDatatype="130" unbalanced="0"/>
    <cacheHierarchy uniqueName="[Representantes].[REPRESENTANTE]" caption="REPRESENTANTE" attribute="1" defaultMemberUniqueName="[Representantes].[REPRESENTANTE].[All]" allUniqueName="[Representantes].[REPRESENTANTE].[All]" dimensionUniqueName="[Representantes]" displayFolder="" count="2" memberValueDatatype="130" unbalanced="0"/>
    <cacheHierarchy uniqueName="[Measures].[%Cobertura]" caption="%Cobertura" measure="1" displayFolder="" measureGroup="Performance" count="0" oneField="1">
      <fieldsUsage count="1">
        <fieldUsage x="5"/>
      </fieldsUsage>
    </cacheHierarchy>
    <cacheHierarchy uniqueName="[Measures].[__XL_Count Produtos-Linhas]" caption="__XL_Count Produtos-Linhas" measure="1" displayFolder="" measureGroup="Produtos-Linhas" count="0" hidden="1"/>
    <cacheHierarchy uniqueName="[Measures].[__XL_Count Demanda-Detalhada]" caption="__XL_Count Demanda-Detalhada" measure="1" displayFolder="" measureGroup="Demanda-Detalhada" count="0" hidden="1"/>
    <cacheHierarchy uniqueName="[Measures].[__XL_Count Performance]" caption="__XL_Count Performance" measure="1" displayFolder="" measureGroup="Performance" count="0" hidden="1"/>
    <cacheHierarchy uniqueName="[Measures].[__XL_Count Demanda-Sumarizada]" caption="__XL_Count Demanda-Sumarizada" measure="1" displayFolder="" measureGroup="Demanda-Sumarizada" count="0" hidden="1"/>
    <cacheHierarchy uniqueName="[Measures].[__XL_Count Representantes]" caption="__XL_Count Representantes" measure="1" displayFolder="" measureGroup="Representantes" count="0" hidden="1"/>
    <cacheHierarchy uniqueName="[Measures].[__XL_Count Datas]" caption="__XL_Count Datas" measure="1" displayFolder="" measureGroup="Datas" count="0" hidden="1"/>
    <cacheHierarchy uniqueName="[Measures].[__XL_Count Ano]" caption="__XL_Count Ano" measure="1" displayFolder="" measureGroup="Ano" count="0" hidden="1"/>
    <cacheHierarchy uniqueName="[Measures].[__XL_Count Dta_Atualizacao]" caption="__XL_Count Dta_Atualizacao" measure="1" displayFolder="" measureGroup="Dta_Atualizacao" count="0" hidden="1"/>
    <cacheHierarchy uniqueName="[Measures].[__No measures defined]" caption="__No measures defined" measure="1" displayFolder="" count="0" hidden="1"/>
    <cacheHierarchy uniqueName="[Measures].[Soma de EQ]" caption="Soma de EQ" measure="1" displayFolder="" measureGroup="Demanda-Detalhada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oma de EQ-IV]" caption="Soma de EQ-IV" measure="1" displayFolder="" measureGroup="Demanda-Detalhada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oma de COTA-EQ-IV]" caption="Soma de COTA-EQ-IV" measure="1" displayFolder="" measureGroup="Performanc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oma de DEMANDA-EQ-IV]" caption="Soma de DEMANDA-EQ-IV" measure="1" displayFolder="" measureGroup="Performance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Contagem de Produto]" caption="Contagem de Produto" measure="1" displayFolder="" measureGroup="Produtos-Linha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Contagem Distinta de Produto]" caption="Contagem Distinta de Produto" measure="1" displayFolder="" measureGroup="Produtos-Linha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oma de BRL]" caption="Soma de BRL" measure="1" displayFolder="" measureGroup="Demanda-Detalhada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oma de BRL-IV]" caption="Soma de BRL-IV" measure="1" displayFolder="" measureGroup="Demanda-Detalhada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oma de DEMANDA-EQ-IV 2]" caption="Soma de DEMANDA-EQ-IV 2" measure="1" displayFolder="" measureGroup="Demanda-Sumarizada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oma de DEMANDA-BRL-IV]" caption="Soma de DEMANDA-BRL-IV" measure="1" displayFolder="" measureGroup="Demanda-Sumarizad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oma de DEMANDA-BRL-IV 2]" caption="Soma de DEMANDA-BRL-IV 2" measure="1" displayFolder="" measureGroup="Performance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</cacheHierarchies>
  <kpis count="0"/>
  <dimensions count="9">
    <dimension name="Ano" uniqueName="[Ano]" caption="Ano"/>
    <dimension name="Datas" uniqueName="[Datas]" caption="Datas"/>
    <dimension name="Demanda-Detalhada" uniqueName="[Demanda-Detalhada]" caption="Demanda-Detalhada"/>
    <dimension name="Demanda-Sumarizada" uniqueName="[Demanda-Sumarizada]" caption="Demanda-Sumarizada"/>
    <dimension name="Dta_Atualizacao" uniqueName="[Dta_Atualizacao]" caption="Dta_Atualizacao"/>
    <dimension measure="1" name="Measures" uniqueName="[Measures]" caption="Measures"/>
    <dimension name="Performance" uniqueName="[Performance]" caption="Performance"/>
    <dimension name="Produtos-Linhas" uniqueName="[Produtos-Linhas]" caption="Produtos-Linhas"/>
    <dimension name="Representantes" uniqueName="[Representantes]" caption="Representantes"/>
  </dimensions>
  <measureGroups count="8">
    <measureGroup name="Ano" caption="Ano"/>
    <measureGroup name="Datas" caption="Datas"/>
    <measureGroup name="Demanda-Detalhada" caption="Demanda-Detalhada"/>
    <measureGroup name="Demanda-Sumarizada" caption="Demanda-Sumarizada"/>
    <measureGroup name="Dta_Atualizacao" caption="Dta_Atualizacao"/>
    <measureGroup name="Performance" caption="Performance"/>
    <measureGroup name="Produtos-Linhas" caption="Produtos-Linhas"/>
    <measureGroup name="Representantes" caption="Representantes"/>
  </measureGroups>
  <maps count="17">
    <map measureGroup="0" dimension="0"/>
    <map measureGroup="1" dimension="1"/>
    <map measureGroup="2" dimension="1"/>
    <map measureGroup="2" dimension="2"/>
    <map measureGroup="2" dimension="7"/>
    <map measureGroup="2" dimension="8"/>
    <map measureGroup="3" dimension="1"/>
    <map measureGroup="3" dimension="3"/>
    <map measureGroup="3" dimension="7"/>
    <map measureGroup="3" dimension="8"/>
    <map measureGroup="4" dimension="4"/>
    <map measureGroup="5" dimension="1"/>
    <map measureGroup="5" dimension="6"/>
    <map measureGroup="5" dimension="7"/>
    <map measureGroup="5" dimension="8"/>
    <map measureGroup="6" dimension="7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WFB" refreshedDate="44697.605531828704" backgroundQuery="1" createdVersion="3" refreshedVersion="7" minRefreshableVersion="3" recordCount="0" supportSubquery="1" supportAdvancedDrill="1" xr:uid="{6A21C6CC-5FA4-4375-A3E1-70EEEB54C83D}">
  <cacheSource type="external" connectionId="20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65">
    <cacheHierarchy uniqueName="[Ano].[Ano]" caption="Ano" attribute="1" defaultMemberUniqueName="[Ano].[Ano].[All]" allUniqueName="[Ano].[Ano].[All]" dimensionUniqueName="[Ano]" displayFolder="" count="0" memberValueDatatype="130" unbalanced="0"/>
    <cacheHierarchy uniqueName="[Datas].[#PK-ANO_UNV]" caption="#PK-ANO_UNV" attribute="1" defaultMemberUniqueName="[Datas].[#PK-ANO_UNV].[All]" allUniqueName="[Datas].[#PK-ANO_UNV].[All]" dimensionUniqueName="[Datas]" displayFolder="" count="0" memberValueDatatype="20" unbalanced="0"/>
    <cacheHierarchy uniqueName="[Datas].[#PK-MES_UNV]" caption="#PK-MES_UNV" attribute="1" defaultMemberUniqueName="[Datas].[#PK-MES_UNV].[All]" allUniqueName="[Datas].[#PK-MES_UNV].[All]" dimensionUniqueName="[Datas]" displayFolder="" count="0" memberValueDatatype="20" unbalanced="0"/>
    <cacheHierarchy uniqueName="[Datas].[Ano]" caption="Ano" attribute="1" defaultMemberUniqueName="[Datas].[Ano].[All]" allUniqueName="[Datas].[Ano].[All]" dimensionUniqueName="[Datas]" displayFolder="" count="0" memberValueDatatype="130" unbalanced="0"/>
    <cacheHierarchy uniqueName="[Datas].[Tri]" caption="Tri" attribute="1" defaultMemberUniqueName="[Datas].[Tri].[All]" allUniqueName="[Datas].[Tri].[All]" dimensionUniqueName="[Datas]" displayFolder="" count="0" memberValueDatatype="130" unbalanced="0"/>
    <cacheHierarchy uniqueName="[Datas].[Mês]" caption="Mês" attribute="1" defaultMemberUniqueName="[Datas].[Mês].[All]" allUniqueName="[Datas].[Mês].[All]" dimensionUniqueName="[Datas]" displayFolder="" count="0" memberValueDatatype="130" unbalanced="0"/>
    <cacheHierarchy uniqueName="[Datas].[#PK-ANO_MES]" caption="#PK-ANO_MES" attribute="1" defaultMemberUniqueName="[Datas].[#PK-ANO_MES].[All]" allUniqueName="[Datas].[#PK-ANO_MES].[All]" dimensionUniqueName="[Datas]" displayFolder="" count="0" memberValueDatatype="130" unbalanced="0"/>
    <cacheHierarchy uniqueName="[Demanda-Detalhada].[TIPO]" caption="TIPO" attribute="1" defaultMemberUniqueName="[Demanda-Detalhada].[TIPO].[All]" allUniqueName="[Demanda-Detalhada].[TIPO].[All]" dimensionUniqueName="[Demanda-Detalhada]" displayFolder="" count="0" memberValueDatatype="130" unbalanced="0"/>
    <cacheHierarchy uniqueName="[Demanda-Detalhada].[#FK-ANO_UNV]" caption="#FK-ANO_UNV" attribute="1" defaultMemberUniqueName="[Demanda-Detalhada].[#FK-ANO_UNV].[All]" allUniqueName="[Demanda-Detalhada].[#FK-ANO_UNV].[All]" dimensionUniqueName="[Demanda-Detalhada]" displayFolder="" count="0" memberValueDatatype="5" unbalanced="0"/>
    <cacheHierarchy uniqueName="[Demanda-Detalhada].[#FK-MES_UNV]" caption="#FK-MES_UNV" attribute="1" defaultMemberUniqueName="[Demanda-Detalhada].[#FK-MES_UNV].[All]" allUniqueName="[Demanda-Detalhada].[#FK-MES_UNV].[All]" dimensionUniqueName="[Demanda-Detalhada]" displayFolder="" count="0" memberValueDatatype="5" unbalanced="0"/>
    <cacheHierarchy uniqueName="[Demanda-Detalhada].[#FK-EMAIL_REPRESENTANTE]" caption="#FK-EMAIL_REPRESENTANTE" attribute="1" defaultMemberUniqueName="[Demanda-Detalhada].[#FK-EMAIL_REPRESENTANTE].[All]" allUniqueName="[Demanda-Detalhada].[#FK-EMAIL_REPRESENTANTE].[All]" dimensionUniqueName="[Demanda-Detalhada]" displayFolder="" count="0" memberValueDatatype="130" unbalanced="0"/>
    <cacheHierarchy uniqueName="[Demanda-Detalhada].[#FK-COD_LINHA]" caption="#FK-COD_LINHA" attribute="1" defaultMemberUniqueName="[Demanda-Detalhada].[#FK-COD_LINHA].[All]" allUniqueName="[Demanda-Detalhada].[#FK-COD_LINHA].[All]" dimensionUniqueName="[Demanda-Detalhada]" displayFolder="" count="0" memberValueDatatype="5" unbalanced="0"/>
    <cacheHierarchy uniqueName="[Demanda-Detalhada].[CNPJ]" caption="CNPJ" attribute="1" defaultMemberUniqueName="[Demanda-Detalhada].[CNPJ].[All]" allUniqueName="[Demanda-Detalhada].[CNPJ].[All]" dimensionUniqueName="[Demanda-Detalhada]" displayFolder="" count="0" memberValueDatatype="5" unbalanced="0"/>
    <cacheHierarchy uniqueName="[Demanda-Detalhada].[Estabelecimento]" caption="Estabelecimento" attribute="1" defaultMemberUniqueName="[Demanda-Detalhada].[Estabelecimento].[All]" allUniqueName="[Demanda-Detalhada].[Estabelecimento].[All]" dimensionUniqueName="[Demanda-Detalhada]" displayFolder="" count="0" memberValueDatatype="130" unbalanced="0"/>
    <cacheHierarchy uniqueName="[Demanda-Detalhada].[Cidade]" caption="Cidade" attribute="1" defaultMemberUniqueName="[Demanda-Detalhada].[Cidade].[All]" allUniqueName="[Demanda-Detalhada].[Cidade].[All]" dimensionUniqueName="[Demanda-Detalhada]" displayFolder="" count="0" memberValueDatatype="130" unbalanced="0"/>
    <cacheHierarchy uniqueName="[Demanda-Detalhada].[UF]" caption="UF" attribute="1" defaultMemberUniqueName="[Demanda-Detalhada].[UF].[All]" allUniqueName="[Demanda-Detalhada].[UF].[All]" dimensionUniqueName="[Demanda-Detalhada]" displayFolder="" count="0" memberValueDatatype="130" unbalanced="0"/>
    <cacheHierarchy uniqueName="[Demanda-Detalhada].[Municipío]" caption="Municipío" attribute="1" defaultMemberUniqueName="[Demanda-Detalhada].[Municipío].[All]" allUniqueName="[Demanda-Detalhada].[Municipío].[All]" dimensionUniqueName="[Demanda-Detalhada]" displayFolder="" count="0" memberValueDatatype="130" unbalanced="0"/>
    <cacheHierarchy uniqueName="[Demanda-Detalhada].[@-Calculo-IV]" caption="@-Calculo-IV" attribute="1" defaultMemberUniqueName="[Demanda-Detalhada].[@-Calculo-IV].[All]" allUniqueName="[Demanda-Detalhada].[@-Calculo-IV].[All]" dimensionUniqueName="[Demanda-Detalhada]" displayFolder="" count="0" memberValueDatatype="11" unbalanced="0"/>
    <cacheHierarchy uniqueName="[Demanda-Detalhada].[@-Excluir]" caption="@-Excluir" attribute="1" defaultMemberUniqueName="[Demanda-Detalhada].[@-Excluir].[All]" allUniqueName="[Demanda-Detalhada].[@-Excluir].[All]" dimensionUniqueName="[Demanda-Detalhada]" displayFolder="" count="0" memberValueDatatype="130" unbalanced="0"/>
    <cacheHierarchy uniqueName="[Demanda-Detalhada].[EQ]" caption="EQ" attribute="1" defaultMemberUniqueName="[Demanda-Detalhada].[EQ].[All]" allUniqueName="[Demanda-Detalhada].[EQ].[All]" dimensionUniqueName="[Demanda-Detalhada]" displayFolder="" count="0" memberValueDatatype="5" unbalanced="0"/>
    <cacheHierarchy uniqueName="[Demanda-Detalhada].[EQ-IV]" caption="EQ-IV" attribute="1" defaultMemberUniqueName="[Demanda-Detalhada].[EQ-IV].[All]" allUniqueName="[Demanda-Detalhada].[EQ-IV].[All]" dimensionUniqueName="[Demanda-Detalhada]" displayFolder="" count="0" memberValueDatatype="5" unbalanced="0"/>
    <cacheHierarchy uniqueName="[Demanda-Detalhada].[BRL]" caption="BRL" attribute="1" defaultMemberUniqueName="[Demanda-Detalhada].[BRL].[All]" allUniqueName="[Demanda-Detalhada].[BRL].[All]" dimensionUniqueName="[Demanda-Detalhada]" displayFolder="" count="0" memberValueDatatype="5" unbalanced="0"/>
    <cacheHierarchy uniqueName="[Demanda-Detalhada].[BRL-IV]" caption="BRL-IV" attribute="1" defaultMemberUniqueName="[Demanda-Detalhada].[BRL-IV].[All]" allUniqueName="[Demanda-Detalhada].[BRL-IV].[All]" dimensionUniqueName="[Demanda-Detalhada]" displayFolder="" count="0" memberValueDatatype="5" unbalanced="0"/>
    <cacheHierarchy uniqueName="[Demanda-Detalhada].[#FK-ANO_MES]" caption="#FK-ANO_MES" attribute="1" defaultMemberUniqueName="[Demanda-Detalhada].[#FK-ANO_MES].[All]" allUniqueName="[Demanda-Detalhada].[#FK-ANO_MES].[All]" dimensionUniqueName="[Demanda-Detalhada]" displayFolder="" count="0" memberValueDatatype="130" unbalanced="0"/>
    <cacheHierarchy uniqueName="[Demanda-Sumarizada].[TIPO]" caption="TIPO" attribute="1" defaultMemberUniqueName="[Demanda-Sumarizada].[TIPO].[All]" allUniqueName="[Demanda-Sumarizada].[TIPO].[All]" dimensionUniqueName="[Demanda-Sumarizada]" displayFolder="" count="0" memberValueDatatype="130" unbalanced="0"/>
    <cacheHierarchy uniqueName="[Demanda-Sumarizada].[#FK-ANO_UNV]" caption="#FK-ANO_UNV" attribute="1" defaultMemberUniqueName="[Demanda-Sumarizada].[#FK-ANO_UNV].[All]" allUniqueName="[Demanda-Sumarizada].[#FK-ANO_UNV].[All]" dimensionUniqueName="[Demanda-Sumarizada]" displayFolder="" count="0" memberValueDatatype="5" unbalanced="0"/>
    <cacheHierarchy uniqueName="[Demanda-Sumarizada].[#FK-MES_UNV]" caption="#FK-MES_UNV" attribute="1" defaultMemberUniqueName="[Demanda-Sumarizada].[#FK-MES_UNV].[All]" allUniqueName="[Demanda-Sumarizada].[#FK-MES_UNV].[All]" dimensionUniqueName="[Demanda-Sumarizada]" displayFolder="" count="0" memberValueDatatype="5" unbalanced="0"/>
    <cacheHierarchy uniqueName="[Demanda-Sumarizada].[#FK-EMAIL_REPRESENTANTE]" caption="#FK-EMAIL_REPRESENTANTE" attribute="1" defaultMemberUniqueName="[Demanda-Sumarizada].[#FK-EMAIL_REPRESENTANTE].[All]" allUniqueName="[Demanda-Sumarizada].[#FK-EMAIL_REPRESENTANTE].[All]" dimensionUniqueName="[Demanda-Sumarizada]" displayFolder="" count="0" memberValueDatatype="130" unbalanced="0"/>
    <cacheHierarchy uniqueName="[Demanda-Sumarizada].[#FK-COD_LINHA]" caption="#FK-COD_LINHA" attribute="1" defaultMemberUniqueName="[Demanda-Sumarizada].[#FK-COD_LINHA].[All]" allUniqueName="[Demanda-Sumarizada].[#FK-COD_LINHA].[All]" dimensionUniqueName="[Demanda-Sumarizada]" displayFolder="" count="0" memberValueDatatype="5" unbalanced="0"/>
    <cacheHierarchy uniqueName="[Demanda-Sumarizada].[DEMANDA-EQ-IV]" caption="DEMANDA-EQ-IV" attribute="1" defaultMemberUniqueName="[Demanda-Sumarizada].[DEMANDA-EQ-IV].[All]" allUniqueName="[Demanda-Sumarizada].[DEMANDA-EQ-IV].[All]" dimensionUniqueName="[Demanda-Sumarizada]" displayFolder="" count="0" memberValueDatatype="5" unbalanced="0"/>
    <cacheHierarchy uniqueName="[Demanda-Sumarizada].[DEMANDA-BRL-IV]" caption="DEMANDA-BRL-IV" attribute="1" defaultMemberUniqueName="[Demanda-Sumarizada].[DEMANDA-BRL-IV].[All]" allUniqueName="[Demanda-Sumarizada].[DEMANDA-BRL-IV].[All]" dimensionUniqueName="[Demanda-Sumarizada]" displayFolder="" count="0" memberValueDatatype="5" unbalanced="0"/>
    <cacheHierarchy uniqueName="[Demanda-Sumarizada].[#FK-ANO_MES]" caption="#FK-ANO_MES" attribute="1" defaultMemberUniqueName="[Demanda-Sumarizada].[#FK-ANO_MES].[All]" allUniqueName="[Demanda-Sumarizada].[#FK-ANO_MES].[All]" dimensionUniqueName="[Demanda-Sumarizada]" displayFolder="" count="0" memberValueDatatype="130" unbalanced="0"/>
    <cacheHierarchy uniqueName="[Dta_Atualizacao].[Ano]" caption="Ano" attribute="1" defaultMemberUniqueName="[Dta_Atualizacao].[Ano].[All]" allUniqueName="[Dta_Atualizacao].[Ano].[All]" dimensionUniqueName="[Dta_Atualizacao]" displayFolder="" count="0" memberValueDatatype="130" unbalanced="0"/>
    <cacheHierarchy uniqueName="[Dta_Atualizacao].[Dta_Atualizacao]" caption="Dta_Atualizacao" attribute="1" defaultMemberUniqueName="[Dta_Atualizacao].[Dta_Atualizacao].[All]" allUniqueName="[Dta_Atualizacao].[Dta_Atualizacao].[All]" dimensionUniqueName="[Dta_Atualizacao]" displayFolder="" count="0" memberValueDatatype="130" unbalanced="0"/>
    <cacheHierarchy uniqueName="[Performance].[#FK-ANO_UNV]" caption="#FK-ANO_UNV" attribute="1" defaultMemberUniqueName="[Performance].[#FK-ANO_UNV].[All]" allUniqueName="[Performance].[#FK-ANO_UNV].[All]" dimensionUniqueName="[Performance]" displayFolder="" count="0" memberValueDatatype="5" unbalanced="0"/>
    <cacheHierarchy uniqueName="[Performance].[#FK-MES_UNV]" caption="#FK-MES_UNV" attribute="1" defaultMemberUniqueName="[Performance].[#FK-MES_UNV].[All]" allUniqueName="[Performance].[#FK-MES_UNV].[All]" dimensionUniqueName="[Performance]" displayFolder="" count="0" memberValueDatatype="5" unbalanced="0"/>
    <cacheHierarchy uniqueName="[Performance].[#FK-EMAIL_REPRESENTANTE]" caption="#FK-EMAIL_REPRESENTANTE" attribute="1" defaultMemberUniqueName="[Performance].[#FK-EMAIL_REPRESENTANTE].[All]" allUniqueName="[Performance].[#FK-EMAIL_REPRESENTANTE].[All]" dimensionUniqueName="[Performance]" displayFolder="" count="0" memberValueDatatype="130" unbalanced="0"/>
    <cacheHierarchy uniqueName="[Performance].[#FK-COD_LINHA]" caption="#FK-COD_LINHA" attribute="1" defaultMemberUniqueName="[Performance].[#FK-COD_LINHA].[All]" allUniqueName="[Performance].[#FK-COD_LINHA].[All]" dimensionUniqueName="[Performance]" displayFolder="" count="0" memberValueDatatype="5" unbalanced="0"/>
    <cacheHierarchy uniqueName="[Performance].[@-Garantido]" caption="@-Garantido" attribute="1" defaultMemberUniqueName="[Performance].[@-Garantido].[All]" allUniqueName="[Performance].[@-Garantido].[All]" dimensionUniqueName="[Performance]" displayFolder="" count="0" memberValueDatatype="11" unbalanced="0"/>
    <cacheHierarchy uniqueName="[Performance].[COTA-EQ-IV]" caption="COTA-EQ-IV" attribute="1" defaultMemberUniqueName="[Performance].[COTA-EQ-IV].[All]" allUniqueName="[Performance].[COTA-EQ-IV].[All]" dimensionUniqueName="[Performance]" displayFolder="" count="0" memberValueDatatype="5" unbalanced="0"/>
    <cacheHierarchy uniqueName="[Performance].[DEMANDA-EQ-IV]" caption="DEMANDA-EQ-IV" attribute="1" defaultMemberUniqueName="[Performance].[DEMANDA-EQ-IV].[All]" allUniqueName="[Performance].[DEMANDA-EQ-IV].[All]" dimensionUniqueName="[Performance]" displayFolder="" count="0" memberValueDatatype="5" unbalanced="0"/>
    <cacheHierarchy uniqueName="[Performance].[DEMANDA-BRL-IV]" caption="DEMANDA-BRL-IV" attribute="1" defaultMemberUniqueName="[Performance].[DEMANDA-BRL-IV].[All]" allUniqueName="[Performance].[DEMANDA-BRL-IV].[All]" dimensionUniqueName="[Performance]" displayFolder="" count="0" memberValueDatatype="5" unbalanced="0"/>
    <cacheHierarchy uniqueName="[Performance].[#FK-ANO_MES]" caption="#FK-ANO_MES" attribute="1" defaultMemberUniqueName="[Performance].[#FK-ANO_MES].[All]" allUniqueName="[Performance].[#FK-ANO_MES].[All]" dimensionUniqueName="[Performance]" displayFolder="" count="0" memberValueDatatype="130" unbalanced="0"/>
    <cacheHierarchy uniqueName="[Produtos-Linhas].[#PK-COD_LINHA]" caption="#PK-COD_LINHA" attribute="1" defaultMemberUniqueName="[Produtos-Linhas].[#PK-COD_LINHA].[All]" allUniqueName="[Produtos-Linhas].[#PK-COD_LINHA].[All]" dimensionUniqueName="[Produtos-Linhas]" displayFolder="" count="0" memberValueDatatype="5" unbalanced="0"/>
    <cacheHierarchy uniqueName="[Produtos-Linhas].[Produto]" caption="Produto" attribute="1" defaultMemberUniqueName="[Produtos-Linhas].[Produto].[All]" allUniqueName="[Produtos-Linhas].[Produto].[All]" dimensionUniqueName="[Produtos-Linhas]" displayFolder="" count="0" memberValueDatatype="130" unbalanced="0"/>
    <cacheHierarchy uniqueName="[Representantes].[#PK-EMAIL_REPRESENTANTE]" caption="#PK-EMAIL_REPRESENTANTE" attribute="1" defaultMemberUniqueName="[Representantes].[#PK-EMAIL_REPRESENTANTE].[All]" allUniqueName="[Representantes].[#PK-EMAIL_REPRESENTANTE].[All]" dimensionUniqueName="[Representantes]" displayFolder="" count="0" memberValueDatatype="130" unbalanced="0"/>
    <cacheHierarchy uniqueName="[Representantes].[REPRESENTANTE]" caption="REPRESENTANTE" attribute="1" defaultMemberUniqueName="[Representantes].[REPRESENTANTE].[All]" allUniqueName="[Representantes].[REPRESENTANTE].[All]" dimensionUniqueName="[Representantes]" displayFolder="" count="0" memberValueDatatype="130" unbalanced="0"/>
    <cacheHierarchy uniqueName="[Measures].[%Cobertura]" caption="%Cobertura" measure="1" displayFolder="" measureGroup="Performance" count="0"/>
    <cacheHierarchy uniqueName="[Measures].[__XL_Count Produtos-Linhas]" caption="__XL_Count Produtos-Linhas" measure="1" displayFolder="" measureGroup="Produtos-Linhas" count="0" hidden="1"/>
    <cacheHierarchy uniqueName="[Measures].[__XL_Count Demanda-Detalhada]" caption="__XL_Count Demanda-Detalhada" measure="1" displayFolder="" measureGroup="Demanda-Detalhada" count="0" hidden="1"/>
    <cacheHierarchy uniqueName="[Measures].[__XL_Count Performance]" caption="__XL_Count Performance" measure="1" displayFolder="" measureGroup="Performance" count="0" hidden="1"/>
    <cacheHierarchy uniqueName="[Measures].[__XL_Count Demanda-Sumarizada]" caption="__XL_Count Demanda-Sumarizada" measure="1" displayFolder="" measureGroup="Demanda-Sumarizada" count="0" hidden="1"/>
    <cacheHierarchy uniqueName="[Measures].[__XL_Count Representantes]" caption="__XL_Count Representantes" measure="1" displayFolder="" measureGroup="Representantes" count="0" hidden="1"/>
    <cacheHierarchy uniqueName="[Measures].[__XL_Count Datas]" caption="__XL_Count Datas" measure="1" displayFolder="" measureGroup="Datas" count="0" hidden="1"/>
    <cacheHierarchy uniqueName="[Measures].[__XL_Count Ano]" caption="__XL_Count Ano" measure="1" displayFolder="" measureGroup="Ano" count="0" hidden="1"/>
    <cacheHierarchy uniqueName="[Measures].[__XL_Count Dta_Atualizacao]" caption="__XL_Count Dta_Atualizacao" measure="1" displayFolder="" measureGroup="Dta_Atualizacao" count="0" hidden="1"/>
    <cacheHierarchy uniqueName="[Measures].[__No measures defined]" caption="__No measures defined" measure="1" displayFolder="" count="0" hidden="1"/>
    <cacheHierarchy uniqueName="[Measures].[Soma de EQ]" caption="Soma de EQ" measure="1" displayFolder="" measureGroup="Demanda-Detalhada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oma de EQ-IV]" caption="Soma de EQ-IV" measure="1" displayFolder="" measureGroup="Demanda-Detalhada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oma de COTA-EQ-IV]" caption="Soma de COTA-EQ-IV" measure="1" displayFolder="" measureGroup="Performance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oma de DEMANDA-EQ-IV]" caption="Soma de DEMANDA-EQ-IV" measure="1" displayFolder="" measureGroup="Performance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Contagem de Produto]" caption="Contagem de Produto" measure="1" displayFolder="" measureGroup="Produtos-Linha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Contagem Distinta de Produto]" caption="Contagem Distinta de Produto" measure="1" displayFolder="" measureGroup="Produtos-Linha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oma de BRL]" caption="Soma de BRL" measure="1" displayFolder="" measureGroup="Demanda-Detalhada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oma de BRL-IV]" caption="Soma de BRL-IV" measure="1" displayFolder="" measureGroup="Demanda-Detalhada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</cacheHierarchies>
  <kpis count="0"/>
  <dimensions count="9">
    <dimension name="Ano" uniqueName="[Ano]" caption="Ano"/>
    <dimension name="Datas" uniqueName="[Datas]" caption="Datas"/>
    <dimension name="Demanda-Detalhada" uniqueName="[Demanda-Detalhada]" caption="Demanda-Detalhada"/>
    <dimension name="Demanda-Sumarizada" uniqueName="[Demanda-Sumarizada]" caption="Demanda-Sumarizada"/>
    <dimension name="Dta_Atualizacao" uniqueName="[Dta_Atualizacao]" caption="Dta_Atualizacao"/>
    <dimension measure="1" name="Measures" uniqueName="[Measures]" caption="Measures"/>
    <dimension name="Performance" uniqueName="[Performance]" caption="Performance"/>
    <dimension name="Produtos-Linhas" uniqueName="[Produtos-Linhas]" caption="Produtos-Linhas"/>
    <dimension name="Representantes" uniqueName="[Representantes]" caption="Representantes"/>
  </dimensions>
  <measureGroups count="8">
    <measureGroup name="Ano" caption="Ano"/>
    <measureGroup name="Datas" caption="Datas"/>
    <measureGroup name="Demanda-Detalhada" caption="Demanda-Detalhada"/>
    <measureGroup name="Demanda-Sumarizada" caption="Demanda-Sumarizada"/>
    <measureGroup name="Dta_Atualizacao" caption="Dta_Atualizacao"/>
    <measureGroup name="Performance" caption="Performance"/>
    <measureGroup name="Produtos-Linhas" caption="Produtos-Linhas"/>
    <measureGroup name="Representantes" caption="Representantes"/>
  </measureGroups>
  <maps count="17">
    <map measureGroup="0" dimension="0"/>
    <map measureGroup="1" dimension="1"/>
    <map measureGroup="2" dimension="1"/>
    <map measureGroup="2" dimension="2"/>
    <map measureGroup="2" dimension="7"/>
    <map measureGroup="2" dimension="8"/>
    <map measureGroup="3" dimension="1"/>
    <map measureGroup="3" dimension="3"/>
    <map measureGroup="3" dimension="7"/>
    <map measureGroup="3" dimension="8"/>
    <map measureGroup="4" dimension="4"/>
    <map measureGroup="5" dimension="1"/>
    <map measureGroup="5" dimension="6"/>
    <map measureGroup="5" dimension="7"/>
    <map measureGroup="5" dimension="8"/>
    <map measureGroup="6" dimension="7"/>
    <map measureGroup="7" dimension="8"/>
  </maps>
  <extLst>
    <ext xmlns:x14="http://schemas.microsoft.com/office/spreadsheetml/2009/9/main" uri="{725AE2AE-9491-48be-B2B4-4EB974FC3084}">
      <x14:pivotCacheDefinition slicerData="1" pivotCacheId="1501616400"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WFB" refreshedDate="44697.614631481483" backgroundQuery="1" createdVersion="3" refreshedVersion="7" minRefreshableVersion="3" recordCount="0" supportSubquery="1" supportAdvancedDrill="1" xr:uid="{9D99F92A-5ABF-4F28-AE00-D6F6EC1A11A4}">
  <cacheSource type="external" connectionId="20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68">
    <cacheHierarchy uniqueName="[Ano].[Ano]" caption="Ano" attribute="1" defaultMemberUniqueName="[Ano].[Ano].[All]" allUniqueName="[Ano].[Ano].[All]" dimensionUniqueName="[Ano]" displayFolder="" count="0" memberValueDatatype="130" unbalanced="0"/>
    <cacheHierarchy uniqueName="[Datas].[#PK-ANO_UNV]" caption="#PK-ANO_UNV" attribute="1" defaultMemberUniqueName="[Datas].[#PK-ANO_UNV].[All]" allUniqueName="[Datas].[#PK-ANO_UNV].[All]" dimensionUniqueName="[Datas]" displayFolder="" count="0" memberValueDatatype="20" unbalanced="0"/>
    <cacheHierarchy uniqueName="[Datas].[#PK-MES_UNV]" caption="#PK-MES_UNV" attribute="1" defaultMemberUniqueName="[Datas].[#PK-MES_UNV].[All]" allUniqueName="[Datas].[#PK-MES_UNV].[All]" dimensionUniqueName="[Datas]" displayFolder="" count="0" memberValueDatatype="20" unbalanced="0"/>
    <cacheHierarchy uniqueName="[Datas].[Ano]" caption="Ano" attribute="1" defaultMemberUniqueName="[Datas].[Ano].[All]" allUniqueName="[Datas].[Ano].[All]" dimensionUniqueName="[Datas]" displayFolder="" count="0" memberValueDatatype="130" unbalanced="0"/>
    <cacheHierarchy uniqueName="[Datas].[Tri]" caption="Tri" attribute="1" defaultMemberUniqueName="[Datas].[Tri].[All]" allUniqueName="[Datas].[Tri].[All]" dimensionUniqueName="[Datas]" displayFolder="" count="0" memberValueDatatype="130" unbalanced="0"/>
    <cacheHierarchy uniqueName="[Datas].[Mês]" caption="Mês" attribute="1" defaultMemberUniqueName="[Datas].[Mês].[All]" allUniqueName="[Datas].[Mês].[All]" dimensionUniqueName="[Datas]" displayFolder="" count="2" memberValueDatatype="130" unbalanced="0"/>
    <cacheHierarchy uniqueName="[Datas].[#PK-ANO_MES]" caption="#PK-ANO_MES" attribute="1" defaultMemberUniqueName="[Datas].[#PK-ANO_MES].[All]" allUniqueName="[Datas].[#PK-ANO_MES].[All]" dimensionUniqueName="[Datas]" displayFolder="" count="0" memberValueDatatype="130" unbalanced="0"/>
    <cacheHierarchy uniqueName="[Demanda-Detalhada].[TIPO]" caption="TIPO" attribute="1" defaultMemberUniqueName="[Demanda-Detalhada].[TIPO].[All]" allUniqueName="[Demanda-Detalhada].[TIPO].[All]" dimensionUniqueName="[Demanda-Detalhada]" displayFolder="" count="0" memberValueDatatype="130" unbalanced="0"/>
    <cacheHierarchy uniqueName="[Demanda-Detalhada].[#FK-ANO_UNV]" caption="#FK-ANO_UNV" attribute="1" defaultMemberUniqueName="[Demanda-Detalhada].[#FK-ANO_UNV].[All]" allUniqueName="[Demanda-Detalhada].[#FK-ANO_UNV].[All]" dimensionUniqueName="[Demanda-Detalhada]" displayFolder="" count="0" memberValueDatatype="5" unbalanced="0"/>
    <cacheHierarchy uniqueName="[Demanda-Detalhada].[#FK-MES_UNV]" caption="#FK-MES_UNV" attribute="1" defaultMemberUniqueName="[Demanda-Detalhada].[#FK-MES_UNV].[All]" allUniqueName="[Demanda-Detalhada].[#FK-MES_UNV].[All]" dimensionUniqueName="[Demanda-Detalhada]" displayFolder="" count="0" memberValueDatatype="5" unbalanced="0"/>
    <cacheHierarchy uniqueName="[Demanda-Detalhada].[#FK-EMAIL_REPRESENTANTE]" caption="#FK-EMAIL_REPRESENTANTE" attribute="1" defaultMemberUniqueName="[Demanda-Detalhada].[#FK-EMAIL_REPRESENTANTE].[All]" allUniqueName="[Demanda-Detalhada].[#FK-EMAIL_REPRESENTANTE].[All]" dimensionUniqueName="[Demanda-Detalhada]" displayFolder="" count="0" memberValueDatatype="130" unbalanced="0"/>
    <cacheHierarchy uniqueName="[Demanda-Detalhada].[#FK-COD_LINHA]" caption="#FK-COD_LINHA" attribute="1" defaultMemberUniqueName="[Demanda-Detalhada].[#FK-COD_LINHA].[All]" allUniqueName="[Demanda-Detalhada].[#FK-COD_LINHA].[All]" dimensionUniqueName="[Demanda-Detalhada]" displayFolder="" count="0" memberValueDatatype="5" unbalanced="0"/>
    <cacheHierarchy uniqueName="[Demanda-Detalhada].[CNPJ]" caption="CNPJ" attribute="1" defaultMemberUniqueName="[Demanda-Detalhada].[CNPJ].[All]" allUniqueName="[Demanda-Detalhada].[CNPJ].[All]" dimensionUniqueName="[Demanda-Detalhada]" displayFolder="" count="0" memberValueDatatype="5" unbalanced="0"/>
    <cacheHierarchy uniqueName="[Demanda-Detalhada].[Estabelecimento]" caption="Estabelecimento" attribute="1" defaultMemberUniqueName="[Demanda-Detalhada].[Estabelecimento].[All]" allUniqueName="[Demanda-Detalhada].[Estabelecimento].[All]" dimensionUniqueName="[Demanda-Detalhada]" displayFolder="" count="0" memberValueDatatype="130" unbalanced="0"/>
    <cacheHierarchy uniqueName="[Demanda-Detalhada].[Cidade]" caption="Cidade" attribute="1" defaultMemberUniqueName="[Demanda-Detalhada].[Cidade].[All]" allUniqueName="[Demanda-Detalhada].[Cidade].[All]" dimensionUniqueName="[Demanda-Detalhada]" displayFolder="" count="0" memberValueDatatype="130" unbalanced="0"/>
    <cacheHierarchy uniqueName="[Demanda-Detalhada].[UF]" caption="UF" attribute="1" defaultMemberUniqueName="[Demanda-Detalhada].[UF].[All]" allUniqueName="[Demanda-Detalhada].[UF].[All]" dimensionUniqueName="[Demanda-Detalhada]" displayFolder="" count="0" memberValueDatatype="130" unbalanced="0"/>
    <cacheHierarchy uniqueName="[Demanda-Detalhada].[Municipío]" caption="Municipío" attribute="1" defaultMemberUniqueName="[Demanda-Detalhada].[Municipío].[All]" allUniqueName="[Demanda-Detalhada].[Municipío].[All]" dimensionUniqueName="[Demanda-Detalhada]" displayFolder="" count="0" memberValueDatatype="130" unbalanced="0"/>
    <cacheHierarchy uniqueName="[Demanda-Detalhada].[@-Calculo-IV]" caption="@-Calculo-IV" attribute="1" defaultMemberUniqueName="[Demanda-Detalhada].[@-Calculo-IV].[All]" allUniqueName="[Demanda-Detalhada].[@-Calculo-IV].[All]" dimensionUniqueName="[Demanda-Detalhada]" displayFolder="" count="0" memberValueDatatype="11" unbalanced="0"/>
    <cacheHierarchy uniqueName="[Demanda-Detalhada].[@-Excluir]" caption="@-Excluir" attribute="1" defaultMemberUniqueName="[Demanda-Detalhada].[@-Excluir].[All]" allUniqueName="[Demanda-Detalhada].[@-Excluir].[All]" dimensionUniqueName="[Demanda-Detalhada]" displayFolder="" count="0" memberValueDatatype="130" unbalanced="0"/>
    <cacheHierarchy uniqueName="[Demanda-Detalhada].[EQ]" caption="EQ" attribute="1" defaultMemberUniqueName="[Demanda-Detalhada].[EQ].[All]" allUniqueName="[Demanda-Detalhada].[EQ].[All]" dimensionUniqueName="[Demanda-Detalhada]" displayFolder="" count="0" memberValueDatatype="5" unbalanced="0"/>
    <cacheHierarchy uniqueName="[Demanda-Detalhada].[EQ-IV]" caption="EQ-IV" attribute="1" defaultMemberUniqueName="[Demanda-Detalhada].[EQ-IV].[All]" allUniqueName="[Demanda-Detalhada].[EQ-IV].[All]" dimensionUniqueName="[Demanda-Detalhada]" displayFolder="" count="0" memberValueDatatype="5" unbalanced="0"/>
    <cacheHierarchy uniqueName="[Demanda-Detalhada].[BRL]" caption="BRL" attribute="1" defaultMemberUniqueName="[Demanda-Detalhada].[BRL].[All]" allUniqueName="[Demanda-Detalhada].[BRL].[All]" dimensionUniqueName="[Demanda-Detalhada]" displayFolder="" count="0" memberValueDatatype="5" unbalanced="0"/>
    <cacheHierarchy uniqueName="[Demanda-Detalhada].[BRL-IV]" caption="BRL-IV" attribute="1" defaultMemberUniqueName="[Demanda-Detalhada].[BRL-IV].[All]" allUniqueName="[Demanda-Detalhada].[BRL-IV].[All]" dimensionUniqueName="[Demanda-Detalhada]" displayFolder="" count="0" memberValueDatatype="5" unbalanced="0"/>
    <cacheHierarchy uniqueName="[Demanda-Detalhada].[#FK-ANO_MES]" caption="#FK-ANO_MES" attribute="1" defaultMemberUniqueName="[Demanda-Detalhada].[#FK-ANO_MES].[All]" allUniqueName="[Demanda-Detalhada].[#FK-ANO_MES].[All]" dimensionUniqueName="[Demanda-Detalhada]" displayFolder="" count="0" memberValueDatatype="130" unbalanced="0"/>
    <cacheHierarchy uniqueName="[Demanda-Sumarizada].[TIPO]" caption="TIPO" attribute="1" defaultMemberUniqueName="[Demanda-Sumarizada].[TIPO].[All]" allUniqueName="[Demanda-Sumarizada].[TIPO].[All]" dimensionUniqueName="[Demanda-Sumarizada]" displayFolder="" count="0" memberValueDatatype="130" unbalanced="0"/>
    <cacheHierarchy uniqueName="[Demanda-Sumarizada].[#FK-ANO_UNV]" caption="#FK-ANO_UNV" attribute="1" defaultMemberUniqueName="[Demanda-Sumarizada].[#FK-ANO_UNV].[All]" allUniqueName="[Demanda-Sumarizada].[#FK-ANO_UNV].[All]" dimensionUniqueName="[Demanda-Sumarizada]" displayFolder="" count="0" memberValueDatatype="5" unbalanced="0"/>
    <cacheHierarchy uniqueName="[Demanda-Sumarizada].[#FK-MES_UNV]" caption="#FK-MES_UNV" attribute="1" defaultMemberUniqueName="[Demanda-Sumarizada].[#FK-MES_UNV].[All]" allUniqueName="[Demanda-Sumarizada].[#FK-MES_UNV].[All]" dimensionUniqueName="[Demanda-Sumarizada]" displayFolder="" count="0" memberValueDatatype="5" unbalanced="0"/>
    <cacheHierarchy uniqueName="[Demanda-Sumarizada].[#FK-EMAIL_REPRESENTANTE]" caption="#FK-EMAIL_REPRESENTANTE" attribute="1" defaultMemberUniqueName="[Demanda-Sumarizada].[#FK-EMAIL_REPRESENTANTE].[All]" allUniqueName="[Demanda-Sumarizada].[#FK-EMAIL_REPRESENTANTE].[All]" dimensionUniqueName="[Demanda-Sumarizada]" displayFolder="" count="0" memberValueDatatype="130" unbalanced="0"/>
    <cacheHierarchy uniqueName="[Demanda-Sumarizada].[#FK-COD_LINHA]" caption="#FK-COD_LINHA" attribute="1" defaultMemberUniqueName="[Demanda-Sumarizada].[#FK-COD_LINHA].[All]" allUniqueName="[Demanda-Sumarizada].[#FK-COD_LINHA].[All]" dimensionUniqueName="[Demanda-Sumarizada]" displayFolder="" count="0" memberValueDatatype="5" unbalanced="0"/>
    <cacheHierarchy uniqueName="[Demanda-Sumarizada].[DEMANDA-EQ-IV]" caption="DEMANDA-EQ-IV" attribute="1" defaultMemberUniqueName="[Demanda-Sumarizada].[DEMANDA-EQ-IV].[All]" allUniqueName="[Demanda-Sumarizada].[DEMANDA-EQ-IV].[All]" dimensionUniqueName="[Demanda-Sumarizada]" displayFolder="" count="0" memberValueDatatype="5" unbalanced="0"/>
    <cacheHierarchy uniqueName="[Demanda-Sumarizada].[DEMANDA-BRL-IV]" caption="DEMANDA-BRL-IV" attribute="1" defaultMemberUniqueName="[Demanda-Sumarizada].[DEMANDA-BRL-IV].[All]" allUniqueName="[Demanda-Sumarizada].[DEMANDA-BRL-IV].[All]" dimensionUniqueName="[Demanda-Sumarizada]" displayFolder="" count="0" memberValueDatatype="5" unbalanced="0"/>
    <cacheHierarchy uniqueName="[Demanda-Sumarizada].[#FK-ANO_MES]" caption="#FK-ANO_MES" attribute="1" defaultMemberUniqueName="[Demanda-Sumarizada].[#FK-ANO_MES].[All]" allUniqueName="[Demanda-Sumarizada].[#FK-ANO_MES].[All]" dimensionUniqueName="[Demanda-Sumarizada]" displayFolder="" count="0" memberValueDatatype="130" unbalanced="0"/>
    <cacheHierarchy uniqueName="[Dta_Atualizacao].[Ano]" caption="Ano" attribute="1" defaultMemberUniqueName="[Dta_Atualizacao].[Ano].[All]" allUniqueName="[Dta_Atualizacao].[Ano].[All]" dimensionUniqueName="[Dta_Atualizacao]" displayFolder="" count="0" memberValueDatatype="130" unbalanced="0"/>
    <cacheHierarchy uniqueName="[Dta_Atualizacao].[Dta_Atualizacao]" caption="Dta_Atualizacao" attribute="1" defaultMemberUniqueName="[Dta_Atualizacao].[Dta_Atualizacao].[All]" allUniqueName="[Dta_Atualizacao].[Dta_Atualizacao].[All]" dimensionUniqueName="[Dta_Atualizacao]" displayFolder="" count="0" memberValueDatatype="130" unbalanced="0"/>
    <cacheHierarchy uniqueName="[Performance].[#FK-ANO_UNV]" caption="#FK-ANO_UNV" attribute="1" defaultMemberUniqueName="[Performance].[#FK-ANO_UNV].[All]" allUniqueName="[Performance].[#FK-ANO_UNV].[All]" dimensionUniqueName="[Performance]" displayFolder="" count="0" memberValueDatatype="5" unbalanced="0"/>
    <cacheHierarchy uniqueName="[Performance].[#FK-MES_UNV]" caption="#FK-MES_UNV" attribute="1" defaultMemberUniqueName="[Performance].[#FK-MES_UNV].[All]" allUniqueName="[Performance].[#FK-MES_UNV].[All]" dimensionUniqueName="[Performance]" displayFolder="" count="0" memberValueDatatype="5" unbalanced="0"/>
    <cacheHierarchy uniqueName="[Performance].[#FK-EMAIL_REPRESENTANTE]" caption="#FK-EMAIL_REPRESENTANTE" attribute="1" defaultMemberUniqueName="[Performance].[#FK-EMAIL_REPRESENTANTE].[All]" allUniqueName="[Performance].[#FK-EMAIL_REPRESENTANTE].[All]" dimensionUniqueName="[Performance]" displayFolder="" count="0" memberValueDatatype="130" unbalanced="0"/>
    <cacheHierarchy uniqueName="[Performance].[#FK-COD_LINHA]" caption="#FK-COD_LINHA" attribute="1" defaultMemberUniqueName="[Performance].[#FK-COD_LINHA].[All]" allUniqueName="[Performance].[#FK-COD_LINHA].[All]" dimensionUniqueName="[Performance]" displayFolder="" count="0" memberValueDatatype="5" unbalanced="0"/>
    <cacheHierarchy uniqueName="[Performance].[@-Garantido]" caption="@-Garantido" attribute="1" defaultMemberUniqueName="[Performance].[@-Garantido].[All]" allUniqueName="[Performance].[@-Garantido].[All]" dimensionUniqueName="[Performance]" displayFolder="" count="0" memberValueDatatype="11" unbalanced="0"/>
    <cacheHierarchy uniqueName="[Performance].[COTA-EQ-IV]" caption="COTA-EQ-IV" attribute="1" defaultMemberUniqueName="[Performance].[COTA-EQ-IV].[All]" allUniqueName="[Performance].[COTA-EQ-IV].[All]" dimensionUniqueName="[Performance]" displayFolder="" count="0" memberValueDatatype="5" unbalanced="0"/>
    <cacheHierarchy uniqueName="[Performance].[DEMANDA-EQ-IV]" caption="DEMANDA-EQ-IV" attribute="1" defaultMemberUniqueName="[Performance].[DEMANDA-EQ-IV].[All]" allUniqueName="[Performance].[DEMANDA-EQ-IV].[All]" dimensionUniqueName="[Performance]" displayFolder="" count="0" memberValueDatatype="5" unbalanced="0"/>
    <cacheHierarchy uniqueName="[Performance].[DEMANDA-BRL-IV]" caption="DEMANDA-BRL-IV" attribute="1" defaultMemberUniqueName="[Performance].[DEMANDA-BRL-IV].[All]" allUniqueName="[Performance].[DEMANDA-BRL-IV].[All]" dimensionUniqueName="[Performance]" displayFolder="" count="0" memberValueDatatype="5" unbalanced="0"/>
    <cacheHierarchy uniqueName="[Performance].[#FK-ANO_MES]" caption="#FK-ANO_MES" attribute="1" defaultMemberUniqueName="[Performance].[#FK-ANO_MES].[All]" allUniqueName="[Performance].[#FK-ANO_MES].[All]" dimensionUniqueName="[Performance]" displayFolder="" count="0" memberValueDatatype="130" unbalanced="0"/>
    <cacheHierarchy uniqueName="[Produtos-Linhas].[#PK-COD_LINHA]" caption="#PK-COD_LINHA" attribute="1" defaultMemberUniqueName="[Produtos-Linhas].[#PK-COD_LINHA].[All]" allUniqueName="[Produtos-Linhas].[#PK-COD_LINHA].[All]" dimensionUniqueName="[Produtos-Linhas]" displayFolder="" count="0" memberValueDatatype="5" unbalanced="0"/>
    <cacheHierarchy uniqueName="[Produtos-Linhas].[Produto]" caption="Produto" attribute="1" defaultMemberUniqueName="[Produtos-Linhas].[Produto].[All]" allUniqueName="[Produtos-Linhas].[Produto].[All]" dimensionUniqueName="[Produtos-Linhas]" displayFolder="" count="0" memberValueDatatype="130" unbalanced="0"/>
    <cacheHierarchy uniqueName="[Representantes].[#PK-EMAIL_REPRESENTANTE]" caption="#PK-EMAIL_REPRESENTANTE" attribute="1" defaultMemberUniqueName="[Representantes].[#PK-EMAIL_REPRESENTANTE].[All]" allUniqueName="[Representantes].[#PK-EMAIL_REPRESENTANTE].[All]" dimensionUniqueName="[Representantes]" displayFolder="" count="0" memberValueDatatype="130" unbalanced="0"/>
    <cacheHierarchy uniqueName="[Representantes].[REPRESENTANTE]" caption="REPRESENTANTE" attribute="1" defaultMemberUniqueName="[Representantes].[REPRESENTANTE].[All]" allUniqueName="[Representantes].[REPRESENTANTE].[All]" dimensionUniqueName="[Representantes]" displayFolder="" count="0" memberValueDatatype="130" unbalanced="0"/>
    <cacheHierarchy uniqueName="[Measures].[%Cobertura]" caption="%Cobertura" measure="1" displayFolder="" measureGroup="Performance" count="0"/>
    <cacheHierarchy uniqueName="[Measures].[__XL_Count Produtos-Linhas]" caption="__XL_Count Produtos-Linhas" measure="1" displayFolder="" measureGroup="Produtos-Linhas" count="0" hidden="1"/>
    <cacheHierarchy uniqueName="[Measures].[__XL_Count Demanda-Detalhada]" caption="__XL_Count Demanda-Detalhada" measure="1" displayFolder="" measureGroup="Demanda-Detalhada" count="0" hidden="1"/>
    <cacheHierarchy uniqueName="[Measures].[__XL_Count Performance]" caption="__XL_Count Performance" measure="1" displayFolder="" measureGroup="Performance" count="0" hidden="1"/>
    <cacheHierarchy uniqueName="[Measures].[__XL_Count Demanda-Sumarizada]" caption="__XL_Count Demanda-Sumarizada" measure="1" displayFolder="" measureGroup="Demanda-Sumarizada" count="0" hidden="1"/>
    <cacheHierarchy uniqueName="[Measures].[__XL_Count Representantes]" caption="__XL_Count Representantes" measure="1" displayFolder="" measureGroup="Representantes" count="0" hidden="1"/>
    <cacheHierarchy uniqueName="[Measures].[__XL_Count Datas]" caption="__XL_Count Datas" measure="1" displayFolder="" measureGroup="Datas" count="0" hidden="1"/>
    <cacheHierarchy uniqueName="[Measures].[__XL_Count Ano]" caption="__XL_Count Ano" measure="1" displayFolder="" measureGroup="Ano" count="0" hidden="1"/>
    <cacheHierarchy uniqueName="[Measures].[__XL_Count Dta_Atualizacao]" caption="__XL_Count Dta_Atualizacao" measure="1" displayFolder="" measureGroup="Dta_Atualizacao" count="0" hidden="1"/>
    <cacheHierarchy uniqueName="[Measures].[__No measures defined]" caption="__No measures defined" measure="1" displayFolder="" count="0" hidden="1"/>
    <cacheHierarchy uniqueName="[Measures].[Soma de EQ]" caption="Soma de EQ" measure="1" displayFolder="" measureGroup="Demanda-Detalhada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oma de EQ-IV]" caption="Soma de EQ-IV" measure="1" displayFolder="" measureGroup="Demanda-Detalhada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oma de COTA-EQ-IV]" caption="Soma de COTA-EQ-IV" measure="1" displayFolder="" measureGroup="Performance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oma de DEMANDA-EQ-IV]" caption="Soma de DEMANDA-EQ-IV" measure="1" displayFolder="" measureGroup="Performance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Contagem de Produto]" caption="Contagem de Produto" measure="1" displayFolder="" measureGroup="Produtos-Linha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Contagem Distinta de Produto]" caption="Contagem Distinta de Produto" measure="1" displayFolder="" measureGroup="Produtos-Linha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oma de BRL]" caption="Soma de BRL" measure="1" displayFolder="" measureGroup="Demanda-Detalhada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oma de BRL-IV]" caption="Soma de BRL-IV" measure="1" displayFolder="" measureGroup="Demanda-Detalhada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oma de DEMANDA-EQ-IV 2]" caption="Soma de DEMANDA-EQ-IV 2" measure="1" displayFolder="" measureGroup="Demanda-Sumarizada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oma de DEMANDA-BRL-IV]" caption="Soma de DEMANDA-BRL-IV" measure="1" displayFolder="" measureGroup="Demanda-Sumarizada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oma de DEMANDA-BRL-IV 2]" caption="Soma de DEMANDA-BRL-IV 2" measure="1" displayFolder="" measureGroup="Performance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57306660"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8917B7-CCA5-46EB-939F-50629317248D}" name="pvt_Main" cacheId="0" dataOnRows="1" applyNumberFormats="0" applyBorderFormats="0" applyFontFormats="0" applyPatternFormats="0" applyAlignmentFormats="0" applyWidthHeightFormats="1" dataCaption="Valores" tag="3ba543e4-95ae-4191-8ba0-e7bf51e329e8" updatedVersion="7" minRefreshableVersion="3" useAutoFormatting="1" itemPrintTitles="1" createdVersion="7" indent="0" outline="1" outlineData="1" multipleFieldFilters="0">
  <location ref="A10:M65" firstHeaderRow="1" firstDataRow="2" firstDataCol="1" rowPageCount="2" colPageCount="1"/>
  <pivotFields count="8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axis="axisRow" allDrilled="1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</pivotFields>
  <rowFields count="2">
    <field x="7"/>
    <field x="-2"/>
  </rowFields>
  <rowItems count="54">
    <i>
      <x/>
    </i>
    <i r="1">
      <x/>
    </i>
    <i r="1" i="1">
      <x v="1"/>
    </i>
    <i r="1" i="2">
      <x v="2"/>
    </i>
    <i r="1" i="3">
      <x v="3"/>
    </i>
    <i>
      <x v="1"/>
    </i>
    <i r="1">
      <x/>
    </i>
    <i r="1" i="1">
      <x v="1"/>
    </i>
    <i r="1" i="2">
      <x v="2"/>
    </i>
    <i r="1" i="3">
      <x v="3"/>
    </i>
    <i>
      <x v="2"/>
    </i>
    <i r="1">
      <x/>
    </i>
    <i r="1" i="1">
      <x v="1"/>
    </i>
    <i r="1" i="2">
      <x v="2"/>
    </i>
    <i r="1" i="3">
      <x v="3"/>
    </i>
    <i>
      <x v="3"/>
    </i>
    <i r="1">
      <x/>
    </i>
    <i r="1" i="1">
      <x v="1"/>
    </i>
    <i r="1" i="2">
      <x v="2"/>
    </i>
    <i r="1" i="3">
      <x v="3"/>
    </i>
    <i>
      <x v="4"/>
    </i>
    <i r="1">
      <x/>
    </i>
    <i r="1" i="1">
      <x v="1"/>
    </i>
    <i r="1" i="2">
      <x v="2"/>
    </i>
    <i r="1" i="3">
      <x v="3"/>
    </i>
    <i>
      <x v="5"/>
    </i>
    <i r="1">
      <x/>
    </i>
    <i r="1" i="1">
      <x v="1"/>
    </i>
    <i r="1" i="2">
      <x v="2"/>
    </i>
    <i r="1" i="3">
      <x v="3"/>
    </i>
    <i>
      <x v="6"/>
    </i>
    <i r="1">
      <x/>
    </i>
    <i r="1" i="1">
      <x v="1"/>
    </i>
    <i r="1" i="2">
      <x v="2"/>
    </i>
    <i r="1" i="3">
      <x v="3"/>
    </i>
    <i>
      <x v="7"/>
    </i>
    <i r="1">
      <x/>
    </i>
    <i r="1" i="1">
      <x v="1"/>
    </i>
    <i r="1" i="2">
      <x v="2"/>
    </i>
    <i r="1" i="3">
      <x v="3"/>
    </i>
    <i>
      <x v="8"/>
    </i>
    <i r="1">
      <x/>
    </i>
    <i r="1" i="1">
      <x v="1"/>
    </i>
    <i r="1" i="2">
      <x v="2"/>
    </i>
    <i r="1" i="3">
      <x v="3"/>
    </i>
    <i>
      <x v="9"/>
    </i>
    <i r="1">
      <x/>
    </i>
    <i r="1" i="1">
      <x v="1"/>
    </i>
    <i r="1" i="2">
      <x v="2"/>
    </i>
    <i r="1" i="3">
      <x v="3"/>
    </i>
    <i t="grand">
      <x/>
    </i>
    <i t="grand" i="1">
      <x/>
    </i>
    <i t="grand" i="2">
      <x/>
    </i>
    <i t="grand" i="3">
      <x/>
    </i>
  </rowItems>
  <colFields count="1">
    <field x="2"/>
  </colFields>
  <col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colItems>
  <pageFields count="2">
    <pageField fld="0" hier="3" name="[Datas].[Ano].[All]" cap="All"/>
    <pageField fld="1" hier="46" name="[Representantes].[REPRESENTANTE].[All]" cap="All"/>
  </pageFields>
  <dataFields count="4">
    <dataField name="Soma de EQ" fld="3" baseField="0" baseItem="0"/>
    <dataField name="Soma de EQ-IV" fld="4" baseField="0" baseItem="0"/>
    <dataField name="Soma de BRL" fld="5" baseField="0" baseItem="0"/>
    <dataField name="Soma de BRL-IV" fld="6" baseField="0" baseItem="0"/>
  </dataFields>
  <formats count="2">
    <format dxfId="102">
      <pivotArea dataOnly="0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01">
      <pivotArea dataOnly="0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</formats>
  <pivotHierarchies count="68"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44"/>
    <rowHierarchyUsage hierarchyUsage="-2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tas]"/>
        <x15:activeTabTopLevelEntity name="[Produtos-Linhas]"/>
        <x15:activeTabTopLevelEntity name="[Representantes]"/>
        <x15:activeTabTopLevelEntity name="[Demanda-Detalhad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3C55CE-FFA5-4E45-B107-0CEE1C47450A}" name="pvt_Perfomance" cacheId="3" dataOnRows="1" applyNumberFormats="0" applyBorderFormats="0" applyFontFormats="0" applyPatternFormats="0" applyAlignmentFormats="0" applyWidthHeightFormats="1" dataCaption="Valores" tag="55c7bdc5-644a-4cf5-bab5-9bd282d418e8" updatedVersion="7" minRefreshableVersion="3" showDrill="0" showMemberPropertyTips="0" showDataTips="0" subtotalHiddenItems="1" itemPrintTitles="1" createdVersion="7" indent="0" showEmptyRow="1" showEmptyCol="1" showHeaders="0" compact="0" compactData="0" multipleFieldFilters="0">
  <location ref="B20:O23" firstHeaderRow="0" firstDataRow="1" firstDataCol="1"/>
  <pivotFields count="6">
    <pivotField axis="axisCol" compact="0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dataField="1" compact="0" outline="0" subtotalTop="0" showAll="0" defaultSubtotal="0"/>
    <pivotField dataField="1" compact="0" outline="0" subtotalTop="0" showAll="0" defaultSubtotal="0"/>
    <pivotField compact="0" allDrilled="1" outline="0" subtotalTop="0" showAll="0" dataSourceSort="1" defaultSubtotal="0" defaultAttributeDrillState="1"/>
    <pivotField compact="0" allDrilled="1" outline="0" subtotalTop="0" showAll="0" dataSourceSort="1" defaultSubtotal="0" defaultAttributeDrillState="1"/>
    <pivotField dataField="1" compact="0" outline="0" subtotalTop="0" showAll="0" defaultSubtotal="0"/>
  </pivotFields>
  <rowFields count="1">
    <field x="-2"/>
  </rowFields>
  <rowItems count="3">
    <i>
      <x/>
    </i>
    <i i="1">
      <x v="1"/>
    </i>
    <i i="2">
      <x v="2"/>
    </i>
  </rowItems>
  <colFields count="1">
    <field x="0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3">
    <dataField fld="5" subtotal="count" baseField="0" baseItem="0" numFmtId="10"/>
    <dataField name="Cota" fld="1" baseField="0" baseItem="0"/>
    <dataField name="Demanda" fld="2" baseField="0" baseItem="0"/>
  </dataFields>
  <formats count="30">
    <format dxfId="52">
      <pivotArea dataOnly="0" outline="0" fieldPosition="0">
        <references count="1">
          <reference field="0" count="0"/>
        </references>
      </pivotArea>
    </format>
    <format dxfId="51">
      <pivotArea dataOnly="0" labelOnly="1" outline="0" fieldPosition="0">
        <references count="1">
          <reference field="4294967294" count="0"/>
        </references>
      </pivotArea>
    </format>
    <format dxfId="50">
      <pivotArea dataOnly="0" labelOnly="1" outline="0" fieldPosition="0">
        <references count="1">
          <reference field="4294967294" count="0"/>
        </references>
      </pivotArea>
    </format>
    <format dxfId="49">
      <pivotArea dataOnly="0" grandCol="1" outline="0" fieldPosition="0"/>
    </format>
    <format dxfId="48">
      <pivotArea dataOnly="0" outline="0" fieldPosition="0">
        <references count="1">
          <reference field="4294967294" count="1">
            <x v="2"/>
          </reference>
        </references>
      </pivotArea>
    </format>
    <format dxfId="47">
      <pivotArea type="all" dataOnly="0" outline="0" fieldPosition="0"/>
    </format>
    <format dxfId="46">
      <pivotArea outline="0" collapsedLevelsAreSubtotals="1" fieldPosition="0"/>
    </format>
    <format dxfId="45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44">
      <pivotArea type="all" dataOnly="0" outline="0" fieldPosition="0"/>
    </format>
    <format dxfId="43">
      <pivotArea outline="0" collapsedLevelsAreSubtotals="1" fieldPosition="0"/>
    </format>
    <format dxfId="42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41">
      <pivotArea dataOnly="0" grandCol="1" outline="0" fieldPosition="0"/>
    </format>
    <format dxfId="40">
      <pivotArea dataOnly="0" outline="0" fieldPosition="0">
        <references count="1">
          <reference field="0" count="1">
            <x v="11"/>
          </reference>
        </references>
      </pivotArea>
    </format>
    <format dxfId="39">
      <pivotArea dataOnly="0" outline="0" fieldPosition="0">
        <references count="1">
          <reference field="0" count="1">
            <x v="10"/>
          </reference>
        </references>
      </pivotArea>
    </format>
    <format dxfId="38">
      <pivotArea dataOnly="0" outline="0" fieldPosition="0">
        <references count="1">
          <reference field="0" count="1">
            <x v="9"/>
          </reference>
        </references>
      </pivotArea>
    </format>
    <format dxfId="37">
      <pivotArea dataOnly="0" outline="0" fieldPosition="0">
        <references count="1">
          <reference field="0" count="1">
            <x v="8"/>
          </reference>
        </references>
      </pivotArea>
    </format>
    <format dxfId="36">
      <pivotArea dataOnly="0" outline="0" fieldPosition="0">
        <references count="1">
          <reference field="0" count="1">
            <x v="6"/>
          </reference>
        </references>
      </pivotArea>
    </format>
    <format dxfId="35">
      <pivotArea dataOnly="0" outline="0" fieldPosition="0">
        <references count="1">
          <reference field="0" count="1">
            <x v="5"/>
          </reference>
        </references>
      </pivotArea>
    </format>
    <format dxfId="34">
      <pivotArea dataOnly="0" outline="0" fieldPosition="0">
        <references count="1">
          <reference field="0" count="1">
            <x v="4"/>
          </reference>
        </references>
      </pivotArea>
    </format>
    <format dxfId="33">
      <pivotArea dataOnly="0" outline="0" fieldPosition="0">
        <references count="1">
          <reference field="0" count="1">
            <x v="3"/>
          </reference>
        </references>
      </pivotArea>
    </format>
    <format dxfId="32">
      <pivotArea dataOnly="0" outline="0" fieldPosition="0">
        <references count="1">
          <reference field="0" count="1">
            <x v="2"/>
          </reference>
        </references>
      </pivotArea>
    </format>
    <format dxfId="31">
      <pivotArea dataOnly="0" outline="0" fieldPosition="0">
        <references count="1">
          <reference field="0" count="1">
            <x v="1"/>
          </reference>
        </references>
      </pivotArea>
    </format>
    <format dxfId="30">
      <pivotArea dataOnly="0" outline="0" fieldPosition="0">
        <references count="1">
          <reference field="0" count="1">
            <x v="0"/>
          </reference>
        </references>
      </pivotArea>
    </format>
    <format dxfId="29">
      <pivotArea dataOnly="0" labelOnly="1" outline="0" fieldPosition="0">
        <references count="1">
          <reference field="4294967294" count="0"/>
        </references>
      </pivotArea>
    </format>
    <format dxfId="28">
      <pivotArea dataOnly="0" outline="0" fieldPosition="0">
        <references count="1">
          <reference field="4294967294" count="1">
            <x v="2"/>
          </reference>
        </references>
      </pivotArea>
    </format>
    <format dxfId="27">
      <pivotArea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format>
    <format dxfId="26">
      <pivotArea outline="0" fieldPosition="0">
        <references count="1">
          <reference field="4294967294" count="1">
            <x v="0"/>
          </reference>
        </references>
      </pivotArea>
    </format>
    <format dxfId="25">
      <pivotArea type="all" dataOnly="0" outline="0" fieldPosition="0"/>
    </format>
    <format dxfId="24">
      <pivotArea outline="0" collapsedLevelsAreSubtotals="1" fieldPosition="0"/>
    </format>
    <format dxfId="23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Hierarchies count="68"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emanda-Detalhada].[BRL].&amp;[-5.4162E3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Produtos-Linhas].[Produto].&amp;[BERIPLEX]"/>
      </members>
    </pivotHierarchy>
    <pivotHierarchy dragToData="1"/>
    <pivotHierarchy multipleItemSelectionAllowed="1" dragToData="1"/>
    <pivotHierarchy dragToRow="0" dragToCol="0" dragToPage="0" dragToData="1" caption="% Cobertura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Demanda"/>
    <pivotHierarchy dragToData="1" caption="Cota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" showRowHeaders="1" showColHeaders="1" showRowStripes="0" showColStripes="0" showLastColumn="1"/>
  <rowHierarchiesUsage count="1">
    <rowHierarchyUsage hierarchyUsage="-2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epresentantes]"/>
        <x15:activeTabTopLevelEntity name="[Produtos-Linhas]"/>
        <x15:activeTabTopLevelEntity name="[Performance]"/>
        <x15:activeTabTopLevelEntity name="[Datas]"/>
        <x15:activeTabTopLevelEntity name="[Demanda-Detalhad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94DB42-8D9B-4AF4-A95F-2ED8E1CFE427}" name="pvt_Demanda_Detalhada" cacheId="2" applyNumberFormats="0" applyBorderFormats="0" applyFontFormats="0" applyPatternFormats="0" applyAlignmentFormats="0" applyWidthHeightFormats="1" dataCaption="Valores" tag="598f100c-3a2f-436a-9b6c-f7df4580030c" updatedVersion="7" minRefreshableVersion="3" showDrill="0" showMemberPropertyTips="0" showDataTips="0" subtotalHiddenItems="1" rowGrandTotals="0" itemPrintTitles="1" createdVersion="7" indent="0" showEmptyCol="1" showHeaders="0" outline="1" outlineData="1" multipleFieldFilters="0">
  <location ref="B26:O35" firstHeaderRow="1" firstDataRow="2" firstDataCol="1"/>
  <pivotFields count="4">
    <pivotField axis="axisRow" allDrilled="1" subtotalTop="0" showAll="0" sortType="descending" defaultSubtotal="0" defaultAttributeDrillState="1">
      <items count="8">
        <item x="0"/>
        <item x="1"/>
        <item x="2"/>
        <item x="3"/>
        <item x="4"/>
        <item x="5"/>
        <item x="6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xis="axisCol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llDrilled="1" subtotalTop="0" showAll="0" dataSourceSort="1" defaultSubtotal="0" defaultAttributeDrillState="1"/>
  </pivotFields>
  <rowFields count="1">
    <field x="0"/>
  </rowFields>
  <rowItems count="8">
    <i>
      <x/>
    </i>
    <i>
      <x v="7"/>
    </i>
    <i>
      <x v="5"/>
    </i>
    <i>
      <x v="2"/>
    </i>
    <i>
      <x v="6"/>
    </i>
    <i>
      <x v="1"/>
    </i>
    <i>
      <x v="4"/>
    </i>
    <i>
      <x v="3"/>
    </i>
  </rowItems>
  <colFields count="1">
    <field x="2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Demanda" fld="1" baseField="0" baseItem="0"/>
  </dataFields>
  <formats count="34">
    <format dxfId="86">
      <pivotArea dataOnly="0" outline="0" fieldPosition="0">
        <references count="1">
          <reference field="2" count="0"/>
        </references>
      </pivotArea>
    </format>
    <format dxfId="85">
      <pivotArea dataOnly="0" labelOnly="1" fieldPosition="0">
        <references count="1">
          <reference field="0" count="0"/>
        </references>
      </pivotArea>
    </format>
    <format dxfId="84">
      <pivotArea dataOnly="0" labelOnly="1" fieldPosition="0">
        <references count="1">
          <reference field="0" count="0"/>
        </references>
      </pivotArea>
    </format>
    <format dxfId="83">
      <pivotArea dataOnly="0" grandCol="1" outline="0" fieldPosition="0"/>
    </format>
    <format dxfId="82">
      <pivotArea type="all" dataOnly="0" outline="0" fieldPosition="0"/>
    </format>
    <format dxfId="81">
      <pivotArea outline="0" collapsedLevelsAreSubtotals="1" fieldPosition="0"/>
    </format>
    <format dxfId="80">
      <pivotArea type="origin" dataOnly="0" labelOnly="1" outline="0" fieldPosition="0"/>
    </format>
    <format dxfId="79">
      <pivotArea type="topRight" dataOnly="0" labelOnly="1" outline="0" fieldPosition="0"/>
    </format>
    <format dxfId="78">
      <pivotArea dataOnly="0" labelOnly="1" grandRow="1" outline="0" fieldPosition="0"/>
    </format>
    <format dxfId="77">
      <pivotArea dataOnly="0" labelOnly="1" fieldPosition="0">
        <references count="1">
          <reference field="2" count="0"/>
        </references>
      </pivotArea>
    </format>
    <format dxfId="76">
      <pivotArea dataOnly="0" labelOnly="1" grandCol="1" outline="0" fieldPosition="0"/>
    </format>
    <format dxfId="75">
      <pivotArea type="all" dataOnly="0" outline="0" fieldPosition="0"/>
    </format>
    <format dxfId="74">
      <pivotArea outline="0" collapsedLevelsAreSubtotals="1" fieldPosition="0"/>
    </format>
    <format dxfId="73">
      <pivotArea type="origin" dataOnly="0" labelOnly="1" outline="0" fieldPosition="0"/>
    </format>
    <format dxfId="72">
      <pivotArea type="topRight" dataOnly="0" labelOnly="1" outline="0" fieldPosition="0"/>
    </format>
    <format dxfId="71">
      <pivotArea dataOnly="0" labelOnly="1" grandRow="1" outline="0" fieldPosition="0"/>
    </format>
    <format dxfId="70">
      <pivotArea dataOnly="0" labelOnly="1" fieldPosition="0">
        <references count="1">
          <reference field="2" count="0"/>
        </references>
      </pivotArea>
    </format>
    <format dxfId="69">
      <pivotArea dataOnly="0" labelOnly="1" grandCol="1" outline="0" fieldPosition="0"/>
    </format>
    <format dxfId="68">
      <pivotArea dataOnly="0" grandCol="1" outline="0" fieldPosition="0"/>
    </format>
    <format dxfId="67">
      <pivotArea dataOnly="0" outline="0" fieldPosition="0">
        <references count="1">
          <reference field="2" count="1">
            <x v="0"/>
          </reference>
        </references>
      </pivotArea>
    </format>
    <format dxfId="66">
      <pivotArea dataOnly="0" outline="0" fieldPosition="0">
        <references count="1">
          <reference field="2" count="1">
            <x v="1"/>
          </reference>
        </references>
      </pivotArea>
    </format>
    <format dxfId="65">
      <pivotArea dataOnly="0" outline="0" fieldPosition="0">
        <references count="1">
          <reference field="2" count="1">
            <x v="2"/>
          </reference>
        </references>
      </pivotArea>
    </format>
    <format dxfId="64">
      <pivotArea dataOnly="0" outline="0" fieldPosition="0">
        <references count="1">
          <reference field="2" count="1">
            <x v="3"/>
          </reference>
        </references>
      </pivotArea>
    </format>
    <format dxfId="63">
      <pivotArea dataOnly="0" outline="0" fieldPosition="0">
        <references count="1">
          <reference field="2" count="1">
            <x v="4"/>
          </reference>
        </references>
      </pivotArea>
    </format>
    <format dxfId="62">
      <pivotArea dataOnly="0" outline="0" fieldPosition="0">
        <references count="1">
          <reference field="2" count="1">
            <x v="5"/>
          </reference>
        </references>
      </pivotArea>
    </format>
    <format dxfId="61">
      <pivotArea dataOnly="0" outline="0" fieldPosition="0">
        <references count="1">
          <reference field="2" count="1">
            <x v="6"/>
          </reference>
        </references>
      </pivotArea>
    </format>
    <format dxfId="60">
      <pivotArea dataOnly="0" outline="0" fieldPosition="0">
        <references count="1">
          <reference field="2" count="1">
            <x v="7"/>
          </reference>
        </references>
      </pivotArea>
    </format>
    <format dxfId="59">
      <pivotArea dataOnly="0" outline="0" fieldPosition="0">
        <references count="1">
          <reference field="2" count="1">
            <x v="8"/>
          </reference>
        </references>
      </pivotArea>
    </format>
    <format dxfId="58">
      <pivotArea dataOnly="0" outline="0" fieldPosition="0">
        <references count="1">
          <reference field="2" count="1">
            <x v="9"/>
          </reference>
        </references>
      </pivotArea>
    </format>
    <format dxfId="57">
      <pivotArea dataOnly="0" outline="0" fieldPosition="0">
        <references count="1">
          <reference field="2" count="1">
            <x v="11"/>
          </reference>
        </references>
      </pivotArea>
    </format>
    <format dxfId="56">
      <pivotArea dataOnly="0" grandCol="1" outline="0" fieldPosition="0"/>
    </format>
    <format dxfId="55">
      <pivotArea dataOnly="0" labelOnly="1" fieldPosition="0">
        <references count="1">
          <reference field="0" count="0"/>
        </references>
      </pivotArea>
    </format>
    <format dxfId="54">
      <pivotArea outline="0" collapsedLevelsAreSubtotals="1" fieldPosition="0"/>
    </format>
    <format dxfId="53">
      <pivotArea dataOnly="0" labelOnly="1" fieldPosition="0">
        <references count="1">
          <reference field="0" count="0"/>
        </references>
      </pivotArea>
    </format>
  </formats>
  <pivotHierarchies count="68"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Produtos-Linhas].[Produto].&amp;[BERIPLEX]"/>
      </members>
    </pivotHierarchy>
    <pivotHierarchy dragToData="1"/>
    <pivotHierarchy multipleItemSelectionAllowed="1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Demanda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" showRowHeaders="1" showColHeaders="1" showRowStripes="0" showColStripes="0" showLastColumn="1"/>
  <rowHierarchiesUsage count="1">
    <rowHierarchyUsage hierarchyUsage="13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emanda-Detalhada]"/>
        <x15:activeTabTopLevelEntity name="[Representantes]"/>
        <x15:activeTabTopLevelEntity name="[Datas]"/>
        <x15:activeTabTopLevelEntity name="[Produtos-Linha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9052E8-9D07-4F39-AB4C-F808F9D89CD8}" name="Tabela dinâmica2" cacheId="11" dataOnRows="1" applyNumberFormats="0" applyBorderFormats="0" applyFontFormats="0" applyPatternFormats="0" applyAlignmentFormats="0" applyWidthHeightFormats="1" dataCaption="Tipo Valores" updatedVersion="7" minRefreshableVersion="3" useAutoFormatting="1" rowGrandTotals="0" colGrandTotals="0" itemPrintTitles="1" createdVersion="7" indent="0" outline="1" outlineData="1" multipleFieldFilters="0">
  <location ref="B8:I13" firstHeaderRow="1" firstDataRow="2" firstDataCol="1"/>
  <pivotFields count="6">
    <pivotField axis="axisCol" allDrilled="1" subtotalTop="0" showAll="0" dataSourceSort="1" defaultSubtotal="0" defaultAttributeDrillState="1">
      <items count="7">
        <item x="0"/>
        <item x="1"/>
        <item x="2"/>
        <item x="3"/>
        <item x="4"/>
        <item x="5"/>
        <item x="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dataField="1" subtotalTop="0" showAll="0" defaultSubtotal="0"/>
  </pivotFields>
  <rowFields count="1">
    <field x="-2"/>
  </rowFields>
  <rowItems count="4">
    <i>
      <x/>
    </i>
    <i i="1">
      <x v="1"/>
    </i>
    <i i="2">
      <x v="2"/>
    </i>
    <i i="3">
      <x v="3"/>
    </i>
  </rowItems>
  <colFields count="1">
    <field x="0"/>
  </colFields>
  <colItems count="7">
    <i>
      <x/>
    </i>
    <i>
      <x v="1"/>
    </i>
    <i>
      <x v="2"/>
    </i>
    <i>
      <x v="3"/>
    </i>
    <i>
      <x v="4"/>
    </i>
    <i>
      <x v="5"/>
    </i>
    <i>
      <x v="6"/>
    </i>
  </colItems>
  <dataFields count="4">
    <dataField name=" Cota EQ IV" fld="3" baseField="0" baseItem="0"/>
    <dataField name="Demanda EQ IV" fld="2" baseField="0" baseItem="0"/>
    <dataField name="Demanda BRL IV" fld="1" baseField="0" baseItem="0"/>
    <dataField fld="5" subtotal="count" baseField="0" baseItem="0"/>
  </dataFields>
  <formats count="10">
    <format dxfId="95">
      <pivotArea outline="0" collapsedLevelsAreSubtotals="1" fieldPosition="0"/>
    </format>
    <format dxfId="94">
      <pivotArea dataOnly="0" labelOnly="1" fieldPosition="0">
        <references count="1">
          <reference field="0" count="0"/>
        </references>
      </pivotArea>
    </format>
    <format dxfId="93">
      <pivotArea dataOnly="0" labelOnly="1" grandCol="1" outline="0" fieldPosition="0"/>
    </format>
    <format dxfId="92">
      <pivotArea outline="0" collapsedLevelsAreSubtotals="1" fieldPosition="0"/>
    </format>
    <format dxfId="91">
      <pivotArea dataOnly="0" labelOnly="1" fieldPosition="0">
        <references count="1">
          <reference field="0" count="0"/>
        </references>
      </pivotArea>
    </format>
    <format dxfId="90">
      <pivotArea dataOnly="0" labelOnly="1" grandCol="1" outline="0" fieldPosition="0"/>
    </format>
    <format dxfId="89">
      <pivotArea field="-2" type="button" dataOnly="0" labelOnly="1" outline="0" axis="axisRow" fieldPosition="0"/>
    </format>
    <format dxfId="88">
      <pivotArea field="-2" type="button" dataOnly="0" labelOnly="1" outline="0" axis="axisRow" fieldPosition="0"/>
    </format>
    <format dxfId="87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</formats>
  <pivotHierarchies count="68"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atas].[Mês].&amp;[03-Set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 Cota EQ IV"/>
    <pivotHierarchy dragToData="1"/>
    <pivotHierarchy dragToData="1"/>
    <pivotHierarchy dragToData="1"/>
    <pivotHierarchy dragToData="1"/>
    <pivotHierarchy dragToData="1"/>
    <pivotHierarchy dragToData="1" caption="Demanda EQ IV"/>
    <pivotHierarchy dragToData="1" caption="Demanda BRL IV"/>
    <pivotHierarchy dragToData="1"/>
  </pivotHierarchies>
  <pivotTableStyleInfo name="PivotStyleLight20 2" showRowHeaders="1" showColHeaders="1" showRowStripes="0" showColStripes="0" showLastColumn="1"/>
  <rowHierarchiesUsage count="1">
    <rowHierarchyUsage hierarchyUsage="-2"/>
  </rowHierarchiesUsage>
  <colHierarchiesUsage count="1">
    <colHierarchyUsage hierarchyUsage="4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Produtos-Linhas]"/>
        <x15:activeTabTopLevelEntity name="[Demanda-Sumarizada]"/>
        <x15:activeTabTopLevelEntity name="[Datas]"/>
        <x15:activeTabTopLevelEntity name="[Performanc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backgroundRefresh="0" connectionId="17" xr16:uid="{A487E1FE-2BE1-4D54-BEA5-B7E3B29D4A4E}" autoFormatId="16" applyNumberFormats="0" applyBorderFormats="0" applyFontFormats="0" applyPatternFormats="0" applyAlignmentFormats="0" applyWidthHeightFormats="0">
  <queryTableRefresh nextId="3">
    <queryTableFields count="2">
      <queryTableField id="1" name="#PK-EMAIL_REPRESENTANTE" tableColumnId="1"/>
      <queryTableField id="2" name="REPRESENTANTE" tableColumnId="2"/>
    </queryTableFields>
  </queryTableRefresh>
  <extLst>
    <ext xmlns:x15="http://schemas.microsoft.com/office/spreadsheetml/2010/11/main" uri="{883FBD77-0823-4a55-B5E3-86C4891E6966}">
      <x15:queryTable sourceDataName="Consulta - Representantes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2" backgroundRefresh="0" connectionId="18" xr16:uid="{4D9921DC-1F22-480D-B15C-DAEC0D8F3868}" autoFormatId="16" applyNumberFormats="0" applyBorderFormats="0" applyFontFormats="0" applyPatternFormats="0" applyAlignmentFormats="0" applyWidthHeightFormats="0">
  <queryTableRefresh nextId="2">
    <queryTableFields count="1">
      <queryTableField id="1" name="Ano" tableColumnId="1"/>
    </queryTableFields>
  </queryTableRefresh>
  <extLst>
    <ext xmlns:x15="http://schemas.microsoft.com/office/spreadsheetml/2010/11/main" uri="{883FBD77-0823-4a55-B5E3-86C4891E6966}">
      <x15:queryTable sourceDataName="Consulta - Ano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3" backgroundRefresh="0" connectionId="19" xr16:uid="{7D4DBC36-31C0-4848-A0D0-BB2DA24CDD5F}" autoFormatId="16" applyNumberFormats="0" applyBorderFormats="0" applyFontFormats="0" applyPatternFormats="0" applyAlignmentFormats="0" applyWidthHeightFormats="0">
  <queryTableRefresh nextId="3">
    <queryTableFields count="2">
      <queryTableField id="1" name="Ano" tableColumnId="1"/>
      <queryTableField id="2" name="Dta_Atualizacao" tableColumnId="2"/>
    </queryTableFields>
  </queryTableRefresh>
  <extLst>
    <ext xmlns:x15="http://schemas.microsoft.com/office/spreadsheetml/2010/11/main" uri="{883FBD77-0823-4a55-B5E3-86C4891E6966}">
      <x15:queryTable sourceDataName="Consulta - Dta_Atualizacao"/>
    </ext>
  </extLst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REPRESENTANTE" xr10:uid="{B47694A7-BCE8-460A-8890-D46A229EE7CD}" sourceName="[Representantes].[REPRESENTANTE]">
  <pivotTables>
    <pivotTable tabId="12" name="pvt_Perfomance"/>
    <pivotTable tabId="12" name="pvt_Demanda_Detalhada"/>
    <pivotTable tabId="15" name="pvt_Main"/>
  </pivotTables>
  <data>
    <olap pivotCacheId="1501616400">
      <levels count="2">
        <level uniqueName="[Representantes].[REPRESENTANTE].[(All)]" sourceCaption="(All)" count="0"/>
        <level uniqueName="[Representantes].[REPRESENTANTE].[REPRESENTANTE]" sourceCaption="REPRESENTANTE" count="1">
          <ranges>
            <range startItem="0">
              <i n="[Representantes].[REPRESENTANTE].&amp;[CHRISTIANE GARCIA (SPC)]" c="CHRISTIANE GARCIA (SPC)"/>
            </range>
          </ranges>
        </level>
      </levels>
      <selections count="1">
        <selection n="[Representantes].[REPRESENTANTE].[All]"/>
      </selections>
    </olap>
  </data>
  <extLst>
    <x:ext xmlns:x15="http://schemas.microsoft.com/office/spreadsheetml/2010/11/main" uri="{470722E0-AACD-4C17-9CDC-17EF765DBC7E}">
      <x15:slicerCacheHideItemsWithNoData count="1">
        <x15:slicerCacheOlapLevelName uniqueName="[Representantes].[REPRESENTANTE].[REPRESENTANTE]" count="0"/>
      </x15:slicerCacheHideItemsWithNoData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Ano" xr10:uid="{DAC97ADD-ADA0-4FDD-8354-AFD6A654819F}" sourceName="[Datas].[Ano]">
  <pivotTables>
    <pivotTable tabId="15" name="pvt_Main"/>
    <pivotTable tabId="12" name="pvt_Demanda_Detalhada"/>
    <pivotTable tabId="12" name="pvt_Perfomance"/>
  </pivotTables>
  <data>
    <olap pivotCacheId="1501616400">
      <levels count="2">
        <level uniqueName="[Datas].[Ano].[(All)]" sourceCaption="(All)" count="0"/>
        <level uniqueName="[Datas].[Ano].[Ano]" sourceCaption="Ano" count="1">
          <ranges>
            <range startItem="0">
              <i n="[Datas].[Ano].&amp;[2021/2022]" c="2021/2022"/>
            </range>
          </ranges>
        </level>
      </levels>
      <selections count="1">
        <selection n="[Datas].[Ano].[All]"/>
      </selections>
    </olap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Produto1" xr10:uid="{9DA00540-86BD-4317-AA8F-B2A2D3D46B06}" sourceName="[Produtos-Linhas].[Produto]">
  <pivotTables>
    <pivotTable tabId="12" name="pvt_Demanda_Detalhada"/>
    <pivotTable tabId="12" name="pvt_Perfomance"/>
  </pivotTables>
  <data>
    <olap pivotCacheId="1501616400">
      <levels count="2">
        <level uniqueName="[Produtos-Linhas].[Produto].[(All)]" sourceCaption="(All)" count="0"/>
        <level uniqueName="[Produtos-Linhas].[Produto].[Produto]" sourceCaption="Produto" count="11">
          <ranges>
            <range startItem="0">
              <i n="[Produtos-Linhas].[Produto].&amp;[ALBUREX]" c="ALBUREX"/>
              <i n="[Produtos-Linhas].[Produto].&amp;[BERINERT]" c="BERINERT"/>
              <i n="[Produtos-Linhas].[Produto].&amp;[BERIPLAST]" c="BERIPLAST"/>
              <i n="[Produtos-Linhas].[Produto].&amp;[BERIPLEX]" c="BERIPLEX"/>
              <i n="[Produtos-Linhas].[Produto].&amp;[HAEMATE]" c="HAEMATE"/>
              <i n="[Produtos-Linhas].[Produto].&amp;[HAEMO]" c="HAEMO"/>
              <i n="[Produtos-Linhas].[Produto].&amp;[HIZENTRA]" c="HIZENTRA"/>
              <i n="[Produtos-Linhas].[Produto].&amp;[PRIVIGEN]" c="PRIVIGEN"/>
              <i n="[Produtos-Linhas].[Produto].&amp;[RHOPHYLAC]" c="RHOPHYLAC"/>
              <i n="[Produtos-Linhas].[Produto].&amp;[TETANOGAMMA]" c="TETANOGAMMA"/>
              <i n="[Produtos-Linhas].[Produto].&amp;[ZEMAIRA]" c="ZEMAIRA" nd="1"/>
            </range>
          </ranges>
        </level>
      </levels>
      <selections count="1">
        <selection n="[Produtos-Linhas].[Produto].&amp;[BERIPLEX]"/>
      </selections>
    </olap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Mês" xr10:uid="{1A3ADD0B-FA92-4EC9-9361-5F09C5B297EF}" sourceName="[Datas].[Mês]">
  <pivotTables>
    <pivotTable tabId="12" name="Tabela dinâmica2"/>
  </pivotTables>
  <data>
    <olap pivotCacheId="57306660">
      <levels count="2">
        <level uniqueName="[Datas].[Mês].[(All)]" sourceCaption="(All)" count="0"/>
        <level uniqueName="[Datas].[Mês].[Mês]" sourceCaption="Mês" count="12">
          <ranges>
            <range startItem="0">
              <i n="[Datas].[Mês].&amp;[01-Jul]" c="01-Jul"/>
              <i n="[Datas].[Mês].&amp;[02-Ago]" c="02-Ago"/>
              <i n="[Datas].[Mês].&amp;[03-Set]" c="03-Set"/>
              <i n="[Datas].[Mês].&amp;[04-Out]" c="04-Out"/>
              <i n="[Datas].[Mês].&amp;[05-Nov]" c="05-Nov"/>
              <i n="[Datas].[Mês].&amp;[06-Dez]" c="06-Dez"/>
              <i n="[Datas].[Mês].&amp;[07-Jan]" c="07-Jan"/>
              <i n="[Datas].[Mês].&amp;[08-Fev]" c="08-Fev"/>
              <i n="[Datas].[Mês].&amp;[09-Mar]" c="09-Mar"/>
              <i n="[Datas].[Mês].&amp;[10-Abr]" c="10-Abr"/>
              <i n="[Datas].[Mês].&amp;[11-Mai]" c="11-Mai"/>
              <i n="[Datas].[Mês].&amp;[12-Jun]" c="12-Jun"/>
            </range>
          </ranges>
        </level>
      </levels>
      <selections count="1">
        <selection n="[Datas].[Mês].&amp;[03-Set]"/>
      </selections>
    </olap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PRESENTANTE" xr10:uid="{91567EBC-8929-4ACF-A16D-D1FAD645A9A2}" cache="SegmentaçãodeDados_REPRESENTANTE" caption="REPRESENTANTE" level="1" rowHeight="241300"/>
  <slicer name="Ano" xr10:uid="{48229F5D-7A99-40C9-BE61-BD217C819410}" cache="SegmentaçãodeDados_Ano" caption="Ano" level="1" rowHeight="241300"/>
  <slicer name="Produto 1" xr10:uid="{507C4CBE-159E-42BD-BDA7-DB8A08B6EC0F}" cache="SegmentaçãodeDados_Produto1" caption="Produto" columnCount="10" level="1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Produto" xr10:uid="{A8DD2ACA-13B3-4769-9A80-5E6AA7759AD8}" cache="SegmentaçãodeDados_Produto1" caption="Produto" columnCount="11" showCaption="0" level="1" rowHeight="216000"/>
  <slicer name="Mês" xr10:uid="{40D62EB6-4973-4D25-B671-88B7F10FA86C}" cache="SegmentaçãodeDados_Mês" caption="Filtro dos Meses" columnCount="12" level="1" style="SlicerStyleDark1" rowHeight="24130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F8F58A6-4828-41E6-BC23-FE4DD7701FB6}" name="Representantes" displayName="Representantes" ref="A3:B4" tableType="queryTable" totalsRowShown="0">
  <autoFilter ref="A3:B4" xr:uid="{FF8F58A6-4828-41E6-BC23-FE4DD7701FB6}"/>
  <tableColumns count="2">
    <tableColumn id="1" xr3:uid="{83CD8D07-A2A0-4A37-B157-C595E3D60B4E}" uniqueName="1" name="#PK-EMAIL_REPRESENTANTE" queryTableFieldId="1" dataDxfId="100"/>
    <tableColumn id="2" xr3:uid="{61784DCD-7A38-46FE-A0F2-3ADEC6CD1C8C}" uniqueName="2" name="REPRESENTANTE" queryTableFieldId="2" dataDxfId="99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7500044-F3EA-409D-AB8A-FF7C28900E3B}" name="Ano" displayName="Ano" ref="A1:A2" tableType="queryTable" totalsRowShown="0">
  <autoFilter ref="A1:A2" xr:uid="{D7500044-F3EA-409D-AB8A-FF7C28900E3B}"/>
  <tableColumns count="1">
    <tableColumn id="1" xr3:uid="{E26E578E-0D14-4FED-BD39-52D1C6AD74B4}" uniqueName="1" name="Ano" queryTableFieldId="1" dataDxfId="98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6A23FF2-B89C-4180-80C9-3D11EA8EC8F7}" name="Dta_Atualizacao" displayName="Dta_Atualizacao" ref="R2:S3" tableType="queryTable" totalsRowShown="0">
  <autoFilter ref="R2:S3" xr:uid="{76A23FF2-B89C-4180-80C9-3D11EA8EC8F7}"/>
  <tableColumns count="2">
    <tableColumn id="1" xr3:uid="{9D656AAD-ABA6-4B62-8792-6C1CA9E4E9C0}" uniqueName="1" name="Ano" queryTableFieldId="1" dataDxfId="97"/>
    <tableColumn id="2" xr3:uid="{866326F1-00A1-476D-97AD-1B0CECCED344}" uniqueName="2" name="Dta_Atualizacao" queryTableFieldId="2" dataDxfId="9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Relationship Id="rId6" Type="http://schemas.microsoft.com/office/2007/relationships/slicer" Target="../slicers/slicer1.xml"/><Relationship Id="rId5" Type="http://schemas.openxmlformats.org/officeDocument/2006/relationships/table" Target="../tables/table3.xml"/><Relationship Id="rId4" Type="http://schemas.openxmlformats.org/officeDocument/2006/relationships/table" Target="../tables/table2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microsoft.com/office/2007/relationships/slicer" Target="../slicers/slicer2.xml"/><Relationship Id="rId5" Type="http://schemas.openxmlformats.org/officeDocument/2006/relationships/drawing" Target="../drawings/drawing2.xml"/><Relationship Id="rId4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21AF02-242D-42BB-8098-CA4D1393CCE2}">
  <dimension ref="A1:S65"/>
  <sheetViews>
    <sheetView topLeftCell="L1" workbookViewId="0">
      <selection activeCell="V18" sqref="V18"/>
    </sheetView>
  </sheetViews>
  <sheetFormatPr defaultRowHeight="15" x14ac:dyDescent="0.25"/>
  <cols>
    <col min="1" max="1" width="20" bestFit="1" customWidth="1"/>
    <col min="2" max="2" width="19.5703125" bestFit="1" customWidth="1"/>
    <col min="3" max="6" width="12.7109375" bestFit="1" customWidth="1"/>
    <col min="7" max="7" width="14.42578125" bestFit="1" customWidth="1"/>
    <col min="8" max="8" width="12.7109375" bestFit="1" customWidth="1"/>
    <col min="9" max="10" width="14.42578125" bestFit="1" customWidth="1"/>
    <col min="11" max="12" width="12.7109375" bestFit="1" customWidth="1"/>
    <col min="13" max="14" width="15.42578125" bestFit="1" customWidth="1"/>
    <col min="15" max="15" width="14.140625" bestFit="1" customWidth="1"/>
    <col min="16" max="16" width="14.42578125" bestFit="1" customWidth="1"/>
    <col min="17" max="17" width="14.85546875" bestFit="1" customWidth="1"/>
    <col min="18" max="18" width="9.85546875" bestFit="1" customWidth="1"/>
    <col min="19" max="19" width="18.5703125" bestFit="1" customWidth="1"/>
    <col min="20" max="20" width="14.42578125" bestFit="1" customWidth="1"/>
    <col min="21" max="21" width="14.85546875" bestFit="1" customWidth="1"/>
    <col min="22" max="22" width="11.42578125" bestFit="1" customWidth="1"/>
    <col min="23" max="23" width="14.140625" bestFit="1" customWidth="1"/>
    <col min="24" max="24" width="14.42578125" bestFit="1" customWidth="1"/>
    <col min="25" max="25" width="14.85546875" bestFit="1" customWidth="1"/>
    <col min="26" max="26" width="11.42578125" bestFit="1" customWidth="1"/>
    <col min="27" max="27" width="14.140625" bestFit="1" customWidth="1"/>
    <col min="28" max="28" width="14.42578125" bestFit="1" customWidth="1"/>
    <col min="29" max="29" width="14.85546875" bestFit="1" customWidth="1"/>
    <col min="30" max="30" width="11.42578125" bestFit="1" customWidth="1"/>
    <col min="31" max="31" width="14.140625" bestFit="1" customWidth="1"/>
    <col min="32" max="32" width="14.42578125" bestFit="1" customWidth="1"/>
    <col min="33" max="33" width="14.85546875" bestFit="1" customWidth="1"/>
    <col min="34" max="34" width="11.42578125" bestFit="1" customWidth="1"/>
    <col min="35" max="35" width="14.140625" bestFit="1" customWidth="1"/>
    <col min="36" max="36" width="14.42578125" bestFit="1" customWidth="1"/>
    <col min="37" max="37" width="14.85546875" bestFit="1" customWidth="1"/>
    <col min="38" max="38" width="11.42578125" bestFit="1" customWidth="1"/>
    <col min="39" max="39" width="14.140625" bestFit="1" customWidth="1"/>
    <col min="40" max="40" width="14.42578125" bestFit="1" customWidth="1"/>
    <col min="41" max="41" width="14.85546875" bestFit="1" customWidth="1"/>
    <col min="42" max="42" width="11.42578125" bestFit="1" customWidth="1"/>
    <col min="43" max="43" width="14.140625" bestFit="1" customWidth="1"/>
    <col min="44" max="44" width="12.7109375" bestFit="1" customWidth="1"/>
    <col min="45" max="45" width="14.85546875" bestFit="1" customWidth="1"/>
    <col min="46" max="46" width="16.42578125" bestFit="1" customWidth="1"/>
    <col min="47" max="47" width="19.140625" bestFit="1" customWidth="1"/>
    <col min="48" max="48" width="17.28515625" bestFit="1" customWidth="1"/>
    <col min="49" max="49" width="19.85546875" bestFit="1" customWidth="1"/>
  </cols>
  <sheetData>
    <row r="1" spans="1:19" x14ac:dyDescent="0.25">
      <c r="A1" t="s">
        <v>25</v>
      </c>
    </row>
    <row r="2" spans="1:19" x14ac:dyDescent="0.25">
      <c r="A2" s="1" t="s">
        <v>39</v>
      </c>
      <c r="R2" t="s">
        <v>25</v>
      </c>
      <c r="S2" t="s">
        <v>48</v>
      </c>
    </row>
    <row r="3" spans="1:19" x14ac:dyDescent="0.25">
      <c r="A3" t="s">
        <v>38</v>
      </c>
      <c r="B3" t="s">
        <v>17</v>
      </c>
      <c r="R3" s="1" t="s">
        <v>39</v>
      </c>
      <c r="S3" s="35" t="s">
        <v>49</v>
      </c>
    </row>
    <row r="4" spans="1:19" x14ac:dyDescent="0.25">
      <c r="A4" s="1" t="s">
        <v>40</v>
      </c>
      <c r="B4" s="1" t="s">
        <v>43</v>
      </c>
    </row>
    <row r="7" spans="1:19" x14ac:dyDescent="0.25">
      <c r="A7" s="2" t="s">
        <v>25</v>
      </c>
      <c r="B7" t="s" vm="2">
        <v>37</v>
      </c>
    </row>
    <row r="8" spans="1:19" x14ac:dyDescent="0.25">
      <c r="A8" s="2" t="s">
        <v>17</v>
      </c>
      <c r="B8" t="s" vm="1">
        <v>37</v>
      </c>
    </row>
    <row r="10" spans="1:19" x14ac:dyDescent="0.25">
      <c r="B10" s="2" t="s">
        <v>35</v>
      </c>
    </row>
    <row r="11" spans="1:19" x14ac:dyDescent="0.25">
      <c r="A11" s="2" t="s">
        <v>36</v>
      </c>
      <c r="B11" t="s">
        <v>0</v>
      </c>
      <c r="C11" t="s">
        <v>1</v>
      </c>
      <c r="D11" t="s">
        <v>2</v>
      </c>
      <c r="E11" t="s">
        <v>3</v>
      </c>
      <c r="F11" t="s">
        <v>4</v>
      </c>
      <c r="G11" t="s">
        <v>5</v>
      </c>
      <c r="H11" t="s">
        <v>6</v>
      </c>
      <c r="I11" t="s">
        <v>7</v>
      </c>
      <c r="J11" t="s">
        <v>8</v>
      </c>
      <c r="K11" t="s">
        <v>9</v>
      </c>
      <c r="L11" t="s">
        <v>10</v>
      </c>
      <c r="M11" t="s">
        <v>12</v>
      </c>
    </row>
    <row r="12" spans="1:19" x14ac:dyDescent="0.25">
      <c r="A12" s="3" t="s">
        <v>21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</row>
    <row r="13" spans="1:19" x14ac:dyDescent="0.25">
      <c r="A13" s="11" t="s">
        <v>13</v>
      </c>
      <c r="B13" s="6">
        <v>1966</v>
      </c>
      <c r="C13" s="6">
        <v>1637</v>
      </c>
      <c r="D13" s="6">
        <v>2351</v>
      </c>
      <c r="E13" s="6">
        <v>1200</v>
      </c>
      <c r="F13" s="6">
        <v>692</v>
      </c>
      <c r="G13" s="6">
        <v>3845</v>
      </c>
      <c r="H13" s="6">
        <v>1830</v>
      </c>
      <c r="I13" s="6">
        <v>1003</v>
      </c>
      <c r="J13" s="6">
        <v>970</v>
      </c>
      <c r="K13" s="6">
        <v>1947</v>
      </c>
      <c r="L13" s="6"/>
      <c r="M13" s="6">
        <v>17441</v>
      </c>
    </row>
    <row r="14" spans="1:19" x14ac:dyDescent="0.25">
      <c r="A14" s="11" t="s">
        <v>14</v>
      </c>
      <c r="B14" s="6">
        <v>1966</v>
      </c>
      <c r="C14" s="6">
        <v>1637</v>
      </c>
      <c r="D14" s="6">
        <v>2351</v>
      </c>
      <c r="E14" s="6">
        <v>1200</v>
      </c>
      <c r="F14" s="6">
        <v>692</v>
      </c>
      <c r="G14" s="6">
        <v>3845</v>
      </c>
      <c r="H14" s="6">
        <v>1830</v>
      </c>
      <c r="I14" s="6">
        <v>1003</v>
      </c>
      <c r="J14" s="6">
        <v>970</v>
      </c>
      <c r="K14" s="6">
        <v>1947</v>
      </c>
      <c r="L14" s="6"/>
      <c r="M14" s="6">
        <v>17441</v>
      </c>
    </row>
    <row r="15" spans="1:19" x14ac:dyDescent="0.25">
      <c r="A15" s="11" t="s">
        <v>27</v>
      </c>
      <c r="B15" s="34">
        <v>192628.68</v>
      </c>
      <c r="C15" s="34">
        <v>160393.26000000004</v>
      </c>
      <c r="D15" s="34">
        <v>230350.97999999995</v>
      </c>
      <c r="E15" s="34">
        <v>117576</v>
      </c>
      <c r="F15" s="34">
        <v>67802.160000000018</v>
      </c>
      <c r="G15" s="34">
        <v>376733.1</v>
      </c>
      <c r="H15" s="34">
        <v>179303.4</v>
      </c>
      <c r="I15" s="34">
        <v>98273.94</v>
      </c>
      <c r="J15" s="34">
        <v>95040.6</v>
      </c>
      <c r="K15" s="34">
        <v>190767.06</v>
      </c>
      <c r="L15" s="34"/>
      <c r="M15" s="34">
        <v>1708869.18</v>
      </c>
    </row>
    <row r="16" spans="1:19" x14ac:dyDescent="0.25">
      <c r="A16" s="11" t="s">
        <v>28</v>
      </c>
      <c r="B16" s="34">
        <v>192628.68</v>
      </c>
      <c r="C16" s="34">
        <v>160393.26000000004</v>
      </c>
      <c r="D16" s="34">
        <v>230350.97999999995</v>
      </c>
      <c r="E16" s="34">
        <v>117576</v>
      </c>
      <c r="F16" s="34">
        <v>67802.160000000018</v>
      </c>
      <c r="G16" s="34">
        <v>376733.1</v>
      </c>
      <c r="H16" s="34">
        <v>179303.4</v>
      </c>
      <c r="I16" s="34">
        <v>98273.94</v>
      </c>
      <c r="J16" s="34">
        <v>95040.6</v>
      </c>
      <c r="K16" s="34">
        <v>190767.06</v>
      </c>
      <c r="L16" s="34"/>
      <c r="M16" s="34">
        <v>1708869.18</v>
      </c>
    </row>
    <row r="17" spans="1:13" x14ac:dyDescent="0.25">
      <c r="A17" s="3" t="s">
        <v>42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</row>
    <row r="18" spans="1:13" x14ac:dyDescent="0.25">
      <c r="A18" s="11" t="s">
        <v>13</v>
      </c>
      <c r="B18" s="6"/>
      <c r="C18" s="6"/>
      <c r="D18" s="6"/>
      <c r="E18" s="6"/>
      <c r="F18" s="6"/>
      <c r="G18" s="6">
        <v>6</v>
      </c>
      <c r="H18" s="6"/>
      <c r="I18" s="6"/>
      <c r="J18" s="6"/>
      <c r="K18" s="6">
        <v>7</v>
      </c>
      <c r="L18" s="6"/>
      <c r="M18" s="6">
        <v>13</v>
      </c>
    </row>
    <row r="19" spans="1:13" x14ac:dyDescent="0.25">
      <c r="A19" s="11" t="s">
        <v>14</v>
      </c>
      <c r="B19" s="6"/>
      <c r="C19" s="6"/>
      <c r="D19" s="6"/>
      <c r="E19" s="6"/>
      <c r="F19" s="6"/>
      <c r="G19" s="6">
        <v>6</v>
      </c>
      <c r="H19" s="6"/>
      <c r="I19" s="6"/>
      <c r="J19" s="6"/>
      <c r="K19" s="6">
        <v>7</v>
      </c>
      <c r="L19" s="6"/>
      <c r="M19" s="6">
        <v>13</v>
      </c>
    </row>
    <row r="20" spans="1:13" x14ac:dyDescent="0.25">
      <c r="A20" s="11" t="s">
        <v>27</v>
      </c>
      <c r="B20" s="34"/>
      <c r="C20" s="34"/>
      <c r="D20" s="34"/>
      <c r="E20" s="34"/>
      <c r="F20" s="34"/>
      <c r="G20" s="34">
        <v>9041.4599999999991</v>
      </c>
      <c r="H20" s="34"/>
      <c r="I20" s="34"/>
      <c r="J20" s="34"/>
      <c r="K20" s="34">
        <v>10548.37</v>
      </c>
      <c r="L20" s="34"/>
      <c r="M20" s="34">
        <v>19589.830000000002</v>
      </c>
    </row>
    <row r="21" spans="1:13" x14ac:dyDescent="0.25">
      <c r="A21" s="11" t="s">
        <v>28</v>
      </c>
      <c r="B21" s="34"/>
      <c r="C21" s="34"/>
      <c r="D21" s="34"/>
      <c r="E21" s="34"/>
      <c r="F21" s="34"/>
      <c r="G21" s="34">
        <v>9041.4599999999991</v>
      </c>
      <c r="H21" s="34"/>
      <c r="I21" s="34"/>
      <c r="J21" s="34"/>
      <c r="K21" s="34">
        <v>10548.37</v>
      </c>
      <c r="L21" s="34"/>
      <c r="M21" s="34">
        <v>19589.830000000002</v>
      </c>
    </row>
    <row r="22" spans="1:13" x14ac:dyDescent="0.25">
      <c r="A22" s="3" t="s">
        <v>33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</row>
    <row r="23" spans="1:13" x14ac:dyDescent="0.25">
      <c r="A23" s="11" t="s">
        <v>13</v>
      </c>
      <c r="B23" s="6">
        <v>72</v>
      </c>
      <c r="C23" s="6">
        <v>158</v>
      </c>
      <c r="D23" s="6">
        <v>70</v>
      </c>
      <c r="E23" s="6">
        <v>55</v>
      </c>
      <c r="F23" s="6">
        <v>89</v>
      </c>
      <c r="G23" s="6">
        <v>97</v>
      </c>
      <c r="H23" s="6">
        <v>19</v>
      </c>
      <c r="I23" s="6">
        <v>41</v>
      </c>
      <c r="J23" s="6">
        <v>90</v>
      </c>
      <c r="K23" s="6">
        <v>90</v>
      </c>
      <c r="L23" s="6"/>
      <c r="M23" s="6">
        <v>781</v>
      </c>
    </row>
    <row r="24" spans="1:13" x14ac:dyDescent="0.25">
      <c r="A24" s="11" t="s">
        <v>14</v>
      </c>
      <c r="B24" s="6">
        <v>72</v>
      </c>
      <c r="C24" s="6">
        <v>51</v>
      </c>
      <c r="D24" s="6">
        <v>70</v>
      </c>
      <c r="E24" s="6">
        <v>55</v>
      </c>
      <c r="F24" s="6">
        <v>89</v>
      </c>
      <c r="G24" s="6">
        <v>97</v>
      </c>
      <c r="H24" s="6">
        <v>19</v>
      </c>
      <c r="I24" s="6">
        <v>41</v>
      </c>
      <c r="J24" s="6">
        <v>90</v>
      </c>
      <c r="K24" s="6">
        <v>90</v>
      </c>
      <c r="L24" s="6"/>
      <c r="M24" s="6">
        <v>674</v>
      </c>
    </row>
    <row r="25" spans="1:13" x14ac:dyDescent="0.25">
      <c r="A25" s="11" t="s">
        <v>27</v>
      </c>
      <c r="B25" s="34">
        <v>34709.040000000001</v>
      </c>
      <c r="C25" s="34">
        <v>76167.06</v>
      </c>
      <c r="D25" s="34">
        <v>33744.9</v>
      </c>
      <c r="E25" s="34">
        <v>26513.850000000002</v>
      </c>
      <c r="F25" s="34">
        <v>42904.23</v>
      </c>
      <c r="G25" s="34">
        <v>46130.310000000005</v>
      </c>
      <c r="H25" s="34">
        <v>9159.33</v>
      </c>
      <c r="I25" s="34">
        <v>19764.87</v>
      </c>
      <c r="J25" s="34">
        <v>42965.98</v>
      </c>
      <c r="K25" s="34">
        <v>42755.819999999992</v>
      </c>
      <c r="L25" s="34"/>
      <c r="M25" s="34">
        <v>374815.39000000042</v>
      </c>
    </row>
    <row r="26" spans="1:13" x14ac:dyDescent="0.25">
      <c r="A26" s="11" t="s">
        <v>28</v>
      </c>
      <c r="B26" s="34">
        <v>34709.040000000001</v>
      </c>
      <c r="C26" s="34">
        <v>24585.57</v>
      </c>
      <c r="D26" s="34">
        <v>33744.9</v>
      </c>
      <c r="E26" s="34">
        <v>26513.850000000002</v>
      </c>
      <c r="F26" s="34">
        <v>42904.23</v>
      </c>
      <c r="G26" s="34">
        <v>46130.310000000005</v>
      </c>
      <c r="H26" s="34">
        <v>9159.33</v>
      </c>
      <c r="I26" s="34">
        <v>19764.87</v>
      </c>
      <c r="J26" s="34">
        <v>42965.98</v>
      </c>
      <c r="K26" s="34">
        <v>42755.819999999992</v>
      </c>
      <c r="L26" s="34"/>
      <c r="M26" s="34">
        <v>323233.90000000031</v>
      </c>
    </row>
    <row r="27" spans="1:13" x14ac:dyDescent="0.25">
      <c r="A27" s="3" t="s">
        <v>15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</row>
    <row r="28" spans="1:13" x14ac:dyDescent="0.25">
      <c r="A28" s="11" t="s">
        <v>13</v>
      </c>
      <c r="B28" s="6">
        <v>37</v>
      </c>
      <c r="C28" s="6">
        <v>114</v>
      </c>
      <c r="D28" s="6">
        <v>29</v>
      </c>
      <c r="E28" s="6">
        <v>63</v>
      </c>
      <c r="F28" s="6">
        <v>102</v>
      </c>
      <c r="G28" s="6">
        <v>45</v>
      </c>
      <c r="H28" s="6">
        <v>30</v>
      </c>
      <c r="I28" s="6">
        <v>146</v>
      </c>
      <c r="J28" s="6">
        <v>45</v>
      </c>
      <c r="K28" s="6">
        <v>38</v>
      </c>
      <c r="L28" s="6">
        <v>63</v>
      </c>
      <c r="M28" s="6">
        <v>712</v>
      </c>
    </row>
    <row r="29" spans="1:13" x14ac:dyDescent="0.25">
      <c r="A29" s="11" t="s">
        <v>14</v>
      </c>
      <c r="B29" s="6">
        <v>21</v>
      </c>
      <c r="C29" s="6">
        <v>5</v>
      </c>
      <c r="D29" s="6">
        <v>2</v>
      </c>
      <c r="E29" s="6">
        <v>0</v>
      </c>
      <c r="F29" s="6">
        <v>10</v>
      </c>
      <c r="G29" s="6">
        <v>0</v>
      </c>
      <c r="H29" s="6">
        <v>0</v>
      </c>
      <c r="I29" s="6">
        <v>20</v>
      </c>
      <c r="J29" s="6">
        <v>5</v>
      </c>
      <c r="K29" s="6">
        <v>0</v>
      </c>
      <c r="L29" s="6">
        <v>3</v>
      </c>
      <c r="M29" s="6">
        <v>66</v>
      </c>
    </row>
    <row r="30" spans="1:13" x14ac:dyDescent="0.25">
      <c r="A30" s="11" t="s">
        <v>27</v>
      </c>
      <c r="B30" s="34">
        <v>31899.18</v>
      </c>
      <c r="C30" s="34">
        <v>98283.959999999992</v>
      </c>
      <c r="D30" s="34">
        <v>25002.059999999998</v>
      </c>
      <c r="E30" s="34">
        <v>54314.82</v>
      </c>
      <c r="F30" s="34">
        <v>87938.28</v>
      </c>
      <c r="G30" s="34">
        <v>38796.300000000003</v>
      </c>
      <c r="H30" s="34">
        <v>25864.199999999997</v>
      </c>
      <c r="I30" s="34">
        <v>125872.44</v>
      </c>
      <c r="J30" s="34">
        <v>38796.299999999996</v>
      </c>
      <c r="K30" s="34">
        <v>32761.32</v>
      </c>
      <c r="L30" s="34">
        <v>54314.82</v>
      </c>
      <c r="M30" s="34">
        <v>613843.68000000005</v>
      </c>
    </row>
    <row r="31" spans="1:13" x14ac:dyDescent="0.25">
      <c r="A31" s="11" t="s">
        <v>28</v>
      </c>
      <c r="B31" s="34">
        <v>18104.939999999999</v>
      </c>
      <c r="C31" s="34">
        <v>4310.7</v>
      </c>
      <c r="D31" s="34">
        <v>1724.28</v>
      </c>
      <c r="E31" s="34">
        <v>0</v>
      </c>
      <c r="F31" s="34">
        <v>8621.4</v>
      </c>
      <c r="G31" s="34">
        <v>0</v>
      </c>
      <c r="H31" s="34">
        <v>0</v>
      </c>
      <c r="I31" s="34">
        <v>17242.8</v>
      </c>
      <c r="J31" s="34">
        <v>4310.7</v>
      </c>
      <c r="K31" s="34">
        <v>0</v>
      </c>
      <c r="L31" s="34">
        <v>2586.42</v>
      </c>
      <c r="M31" s="34">
        <v>56901.239999999991</v>
      </c>
    </row>
    <row r="32" spans="1:13" x14ac:dyDescent="0.25">
      <c r="A32" s="3" t="s">
        <v>41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</row>
    <row r="33" spans="1:13" x14ac:dyDescent="0.25">
      <c r="A33" s="11" t="s">
        <v>13</v>
      </c>
      <c r="B33" s="6"/>
      <c r="C33" s="6">
        <v>6</v>
      </c>
      <c r="D33" s="6"/>
      <c r="E33" s="6"/>
      <c r="F33" s="6"/>
      <c r="G33" s="6"/>
      <c r="H33" s="6">
        <v>5</v>
      </c>
      <c r="I33" s="6">
        <v>6</v>
      </c>
      <c r="J33" s="6">
        <v>33</v>
      </c>
      <c r="K33" s="6"/>
      <c r="L33" s="6">
        <v>19</v>
      </c>
      <c r="M33" s="6">
        <v>69</v>
      </c>
    </row>
    <row r="34" spans="1:13" x14ac:dyDescent="0.25">
      <c r="A34" s="11" t="s">
        <v>14</v>
      </c>
      <c r="B34" s="6"/>
      <c r="C34" s="6">
        <v>6</v>
      </c>
      <c r="D34" s="6"/>
      <c r="E34" s="6"/>
      <c r="F34" s="6"/>
      <c r="G34" s="6"/>
      <c r="H34" s="6">
        <v>5</v>
      </c>
      <c r="I34" s="6">
        <v>6</v>
      </c>
      <c r="J34" s="6">
        <v>33</v>
      </c>
      <c r="K34" s="6"/>
      <c r="L34" s="6">
        <v>19</v>
      </c>
      <c r="M34" s="6">
        <v>69</v>
      </c>
    </row>
    <row r="35" spans="1:13" x14ac:dyDescent="0.25">
      <c r="A35" s="11" t="s">
        <v>27</v>
      </c>
      <c r="B35" s="34"/>
      <c r="C35" s="34">
        <v>2664.3</v>
      </c>
      <c r="D35" s="34"/>
      <c r="E35" s="34"/>
      <c r="F35" s="34"/>
      <c r="G35" s="34"/>
      <c r="H35" s="34">
        <v>2220.25</v>
      </c>
      <c r="I35" s="34">
        <v>2664.3</v>
      </c>
      <c r="J35" s="34">
        <v>14653.65</v>
      </c>
      <c r="K35" s="34"/>
      <c r="L35" s="34">
        <v>8436.9500000000007</v>
      </c>
      <c r="M35" s="34">
        <v>30639.45</v>
      </c>
    </row>
    <row r="36" spans="1:13" x14ac:dyDescent="0.25">
      <c r="A36" s="11" t="s">
        <v>28</v>
      </c>
      <c r="B36" s="34"/>
      <c r="C36" s="34">
        <v>2664.3</v>
      </c>
      <c r="D36" s="34"/>
      <c r="E36" s="34"/>
      <c r="F36" s="34"/>
      <c r="G36" s="34"/>
      <c r="H36" s="34">
        <v>2220.25</v>
      </c>
      <c r="I36" s="34">
        <v>2664.3</v>
      </c>
      <c r="J36" s="34">
        <v>14653.65</v>
      </c>
      <c r="K36" s="34"/>
      <c r="L36" s="34">
        <v>8436.9500000000007</v>
      </c>
      <c r="M36" s="34">
        <v>30639.45</v>
      </c>
    </row>
    <row r="37" spans="1:13" x14ac:dyDescent="0.25">
      <c r="A37" s="3" t="s">
        <v>16</v>
      </c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</row>
    <row r="38" spans="1:13" x14ac:dyDescent="0.25">
      <c r="A38" s="11" t="s">
        <v>13</v>
      </c>
      <c r="B38" s="6">
        <v>70</v>
      </c>
      <c r="C38" s="6">
        <v>245</v>
      </c>
      <c r="D38" s="6">
        <v>245</v>
      </c>
      <c r="E38" s="6">
        <v>235</v>
      </c>
      <c r="F38" s="6">
        <v>221</v>
      </c>
      <c r="G38" s="6">
        <v>328</v>
      </c>
      <c r="H38" s="6">
        <v>169</v>
      </c>
      <c r="I38" s="6">
        <v>126</v>
      </c>
      <c r="J38" s="6">
        <v>158</v>
      </c>
      <c r="K38" s="6">
        <v>194</v>
      </c>
      <c r="L38" s="6">
        <v>213</v>
      </c>
      <c r="M38" s="6">
        <v>2204</v>
      </c>
    </row>
    <row r="39" spans="1:13" x14ac:dyDescent="0.25">
      <c r="A39" s="11" t="s">
        <v>14</v>
      </c>
      <c r="B39" s="6">
        <v>16</v>
      </c>
      <c r="C39" s="6">
        <v>10</v>
      </c>
      <c r="D39" s="6">
        <v>0</v>
      </c>
      <c r="E39" s="6">
        <v>0</v>
      </c>
      <c r="F39" s="6">
        <v>10</v>
      </c>
      <c r="G39" s="6">
        <v>21</v>
      </c>
      <c r="H39" s="6">
        <v>56</v>
      </c>
      <c r="I39" s="6">
        <v>50</v>
      </c>
      <c r="J39" s="6">
        <v>0</v>
      </c>
      <c r="K39" s="6">
        <v>10</v>
      </c>
      <c r="L39" s="6">
        <v>80</v>
      </c>
      <c r="M39" s="6">
        <v>253</v>
      </c>
    </row>
    <row r="40" spans="1:13" x14ac:dyDescent="0.25">
      <c r="A40" s="11" t="s">
        <v>27</v>
      </c>
      <c r="B40" s="34">
        <v>96706.4</v>
      </c>
      <c r="C40" s="34">
        <v>338472.4</v>
      </c>
      <c r="D40" s="34">
        <v>338472.4</v>
      </c>
      <c r="E40" s="34">
        <v>324657.2</v>
      </c>
      <c r="F40" s="34">
        <v>305315.92</v>
      </c>
      <c r="G40" s="34">
        <v>453138.56000000006</v>
      </c>
      <c r="H40" s="34">
        <v>233476.88</v>
      </c>
      <c r="I40" s="34">
        <v>174071.52000000002</v>
      </c>
      <c r="J40" s="34">
        <v>218280.16</v>
      </c>
      <c r="K40" s="34">
        <v>260001.87999999998</v>
      </c>
      <c r="L40" s="34">
        <v>283579.76</v>
      </c>
      <c r="M40" s="34">
        <v>3026173.0800000005</v>
      </c>
    </row>
    <row r="41" spans="1:13" x14ac:dyDescent="0.25">
      <c r="A41" s="11" t="s">
        <v>28</v>
      </c>
      <c r="B41" s="34">
        <v>22104.320000000003</v>
      </c>
      <c r="C41" s="34">
        <v>13815.2</v>
      </c>
      <c r="D41" s="34">
        <v>0</v>
      </c>
      <c r="E41" s="34">
        <v>0</v>
      </c>
      <c r="F41" s="34">
        <v>13815.2</v>
      </c>
      <c r="G41" s="34">
        <v>29011.920000000002</v>
      </c>
      <c r="H41" s="34">
        <v>77365.119999999995</v>
      </c>
      <c r="I41" s="34">
        <v>69076</v>
      </c>
      <c r="J41" s="34">
        <v>0</v>
      </c>
      <c r="K41" s="34">
        <v>13815.2</v>
      </c>
      <c r="L41" s="34">
        <v>106248</v>
      </c>
      <c r="M41" s="34">
        <v>345250.95999999996</v>
      </c>
    </row>
    <row r="42" spans="1:13" x14ac:dyDescent="0.25">
      <c r="A42" s="3" t="s">
        <v>19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</row>
    <row r="43" spans="1:13" x14ac:dyDescent="0.25">
      <c r="A43" s="11" t="s">
        <v>13</v>
      </c>
      <c r="B43" s="6">
        <v>455</v>
      </c>
      <c r="C43" s="6">
        <v>615</v>
      </c>
      <c r="D43" s="6">
        <v>7</v>
      </c>
      <c r="E43" s="6"/>
      <c r="F43" s="6"/>
      <c r="G43" s="6"/>
      <c r="H43" s="6"/>
      <c r="I43" s="6"/>
      <c r="J43" s="6"/>
      <c r="K43" s="6"/>
      <c r="L43" s="6"/>
      <c r="M43" s="6">
        <v>1077</v>
      </c>
    </row>
    <row r="44" spans="1:13" x14ac:dyDescent="0.25">
      <c r="A44" s="11" t="s">
        <v>14</v>
      </c>
      <c r="B44" s="6">
        <v>455</v>
      </c>
      <c r="C44" s="6">
        <v>615</v>
      </c>
      <c r="D44" s="6">
        <v>7</v>
      </c>
      <c r="E44" s="6"/>
      <c r="F44" s="6"/>
      <c r="G44" s="6"/>
      <c r="H44" s="6"/>
      <c r="I44" s="6"/>
      <c r="J44" s="6"/>
      <c r="K44" s="6"/>
      <c r="L44" s="6"/>
      <c r="M44" s="6">
        <v>1077</v>
      </c>
    </row>
    <row r="45" spans="1:13" x14ac:dyDescent="0.25">
      <c r="A45" s="11" t="s">
        <v>27</v>
      </c>
      <c r="B45" s="34">
        <v>116575.95999999999</v>
      </c>
      <c r="C45" s="34">
        <v>157617.07999999999</v>
      </c>
      <c r="D45" s="34">
        <v>1798.79</v>
      </c>
      <c r="E45" s="34"/>
      <c r="F45" s="34"/>
      <c r="G45" s="34"/>
      <c r="H45" s="34"/>
      <c r="I45" s="34"/>
      <c r="J45" s="34"/>
      <c r="K45" s="34"/>
      <c r="L45" s="34"/>
      <c r="M45" s="34">
        <v>275991.82999999996</v>
      </c>
    </row>
    <row r="46" spans="1:13" x14ac:dyDescent="0.25">
      <c r="A46" s="11" t="s">
        <v>28</v>
      </c>
      <c r="B46" s="34">
        <v>116575.95999999999</v>
      </c>
      <c r="C46" s="34">
        <v>157617.07999999999</v>
      </c>
      <c r="D46" s="34">
        <v>1798.79</v>
      </c>
      <c r="E46" s="34"/>
      <c r="F46" s="34"/>
      <c r="G46" s="34"/>
      <c r="H46" s="34"/>
      <c r="I46" s="34"/>
      <c r="J46" s="34"/>
      <c r="K46" s="34"/>
      <c r="L46" s="34"/>
      <c r="M46" s="34">
        <v>275991.82999999996</v>
      </c>
    </row>
    <row r="47" spans="1:13" x14ac:dyDescent="0.25">
      <c r="A47" s="3" t="s">
        <v>34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</row>
    <row r="48" spans="1:13" x14ac:dyDescent="0.25">
      <c r="A48" s="11" t="s">
        <v>13</v>
      </c>
      <c r="B48" s="6"/>
      <c r="C48" s="6"/>
      <c r="D48" s="6"/>
      <c r="E48" s="6">
        <v>1500</v>
      </c>
      <c r="F48" s="6">
        <v>500</v>
      </c>
      <c r="G48" s="6">
        <v>2500</v>
      </c>
      <c r="H48" s="6">
        <v>1750</v>
      </c>
      <c r="I48" s="6">
        <v>2500</v>
      </c>
      <c r="J48" s="6">
        <v>2000</v>
      </c>
      <c r="K48" s="6">
        <v>1000</v>
      </c>
      <c r="L48" s="6"/>
      <c r="M48" s="6">
        <v>11750</v>
      </c>
    </row>
    <row r="49" spans="1:13" x14ac:dyDescent="0.25">
      <c r="A49" s="11" t="s">
        <v>14</v>
      </c>
      <c r="B49" s="6"/>
      <c r="C49" s="6"/>
      <c r="D49" s="6"/>
      <c r="E49" s="6">
        <v>1500</v>
      </c>
      <c r="F49" s="6">
        <v>500</v>
      </c>
      <c r="G49" s="6">
        <v>2500</v>
      </c>
      <c r="H49" s="6">
        <v>1750</v>
      </c>
      <c r="I49" s="6">
        <v>2500</v>
      </c>
      <c r="J49" s="6">
        <v>2000</v>
      </c>
      <c r="K49" s="6">
        <v>1000</v>
      </c>
      <c r="L49" s="6"/>
      <c r="M49" s="6">
        <v>11750</v>
      </c>
    </row>
    <row r="50" spans="1:13" x14ac:dyDescent="0.25">
      <c r="A50" s="11" t="s">
        <v>27</v>
      </c>
      <c r="B50" s="34"/>
      <c r="C50" s="34"/>
      <c r="D50" s="34"/>
      <c r="E50" s="34">
        <v>378822</v>
      </c>
      <c r="F50" s="34">
        <v>141592</v>
      </c>
      <c r="G50" s="34">
        <v>646688</v>
      </c>
      <c r="H50" s="34">
        <v>464936</v>
      </c>
      <c r="I50" s="34">
        <v>643219</v>
      </c>
      <c r="J50" s="34">
        <v>520414</v>
      </c>
      <c r="K50" s="34">
        <v>252548</v>
      </c>
      <c r="L50" s="34"/>
      <c r="M50" s="34">
        <v>3048219</v>
      </c>
    </row>
    <row r="51" spans="1:13" x14ac:dyDescent="0.25">
      <c r="A51" s="11" t="s">
        <v>28</v>
      </c>
      <c r="B51" s="34"/>
      <c r="C51" s="34"/>
      <c r="D51" s="34"/>
      <c r="E51" s="34">
        <v>378822</v>
      </c>
      <c r="F51" s="34">
        <v>141592</v>
      </c>
      <c r="G51" s="34">
        <v>646688</v>
      </c>
      <c r="H51" s="34">
        <v>464936</v>
      </c>
      <c r="I51" s="34">
        <v>643219</v>
      </c>
      <c r="J51" s="34">
        <v>520414</v>
      </c>
      <c r="K51" s="34">
        <v>252548</v>
      </c>
      <c r="L51" s="34"/>
      <c r="M51" s="34">
        <v>3048219</v>
      </c>
    </row>
    <row r="52" spans="1:13" x14ac:dyDescent="0.25">
      <c r="A52" s="3" t="s">
        <v>20</v>
      </c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</row>
    <row r="53" spans="1:13" x14ac:dyDescent="0.25">
      <c r="A53" s="11" t="s">
        <v>13</v>
      </c>
      <c r="B53" s="6">
        <v>334</v>
      </c>
      <c r="C53" s="6">
        <v>534</v>
      </c>
      <c r="D53" s="6">
        <v>357</v>
      </c>
      <c r="E53" s="6">
        <v>389</v>
      </c>
      <c r="F53" s="6">
        <v>444</v>
      </c>
      <c r="G53" s="6">
        <v>1694</v>
      </c>
      <c r="H53" s="6">
        <v>345</v>
      </c>
      <c r="I53" s="6">
        <v>297</v>
      </c>
      <c r="J53" s="6">
        <v>905</v>
      </c>
      <c r="K53" s="6">
        <v>350</v>
      </c>
      <c r="L53" s="6">
        <v>73</v>
      </c>
      <c r="M53" s="6">
        <v>5722</v>
      </c>
    </row>
    <row r="54" spans="1:13" x14ac:dyDescent="0.25">
      <c r="A54" s="11" t="s">
        <v>14</v>
      </c>
      <c r="B54" s="6">
        <v>334</v>
      </c>
      <c r="C54" s="6">
        <v>534</v>
      </c>
      <c r="D54" s="6">
        <v>357</v>
      </c>
      <c r="E54" s="6">
        <v>389</v>
      </c>
      <c r="F54" s="6">
        <v>444</v>
      </c>
      <c r="G54" s="6">
        <v>1694</v>
      </c>
      <c r="H54" s="6">
        <v>345</v>
      </c>
      <c r="I54" s="6">
        <v>297</v>
      </c>
      <c r="J54" s="6">
        <v>905</v>
      </c>
      <c r="K54" s="6">
        <v>350</v>
      </c>
      <c r="L54" s="6">
        <v>73</v>
      </c>
      <c r="M54" s="6">
        <v>5722</v>
      </c>
    </row>
    <row r="55" spans="1:13" x14ac:dyDescent="0.25">
      <c r="A55" s="11" t="s">
        <v>27</v>
      </c>
      <c r="B55" s="34">
        <v>55470.720000000023</v>
      </c>
      <c r="C55" s="34">
        <v>88686.72000000003</v>
      </c>
      <c r="D55" s="34">
        <v>59290.560000000005</v>
      </c>
      <c r="E55" s="34">
        <v>64605.120000000003</v>
      </c>
      <c r="F55" s="34">
        <v>73739.51999999999</v>
      </c>
      <c r="G55" s="34">
        <v>281339.51999999996</v>
      </c>
      <c r="H55" s="34">
        <v>57297.600000000006</v>
      </c>
      <c r="I55" s="34">
        <v>49325.760000000024</v>
      </c>
      <c r="J55" s="34">
        <v>150302.39999999997</v>
      </c>
      <c r="K55" s="34">
        <v>58128</v>
      </c>
      <c r="L55" s="34">
        <v>12123.84</v>
      </c>
      <c r="M55" s="34">
        <v>950309.75999999966</v>
      </c>
    </row>
    <row r="56" spans="1:13" x14ac:dyDescent="0.25">
      <c r="A56" s="11" t="s">
        <v>28</v>
      </c>
      <c r="B56" s="34">
        <v>55470.720000000023</v>
      </c>
      <c r="C56" s="34">
        <v>88686.72000000003</v>
      </c>
      <c r="D56" s="34">
        <v>59290.560000000005</v>
      </c>
      <c r="E56" s="34">
        <v>64605.120000000003</v>
      </c>
      <c r="F56" s="34">
        <v>73739.51999999999</v>
      </c>
      <c r="G56" s="34">
        <v>281339.51999999996</v>
      </c>
      <c r="H56" s="34">
        <v>57297.600000000006</v>
      </c>
      <c r="I56" s="34">
        <v>49325.760000000024</v>
      </c>
      <c r="J56" s="34">
        <v>150302.39999999997</v>
      </c>
      <c r="K56" s="34">
        <v>58128</v>
      </c>
      <c r="L56" s="34">
        <v>12123.84</v>
      </c>
      <c r="M56" s="34">
        <v>950309.75999999966</v>
      </c>
    </row>
    <row r="57" spans="1:13" x14ac:dyDescent="0.25">
      <c r="A57" s="3" t="s">
        <v>18</v>
      </c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</row>
    <row r="58" spans="1:13" x14ac:dyDescent="0.25">
      <c r="A58" s="11" t="s">
        <v>13</v>
      </c>
      <c r="B58" s="6"/>
      <c r="C58" s="6"/>
      <c r="D58" s="6"/>
      <c r="E58" s="6">
        <v>27</v>
      </c>
      <c r="F58" s="6"/>
      <c r="G58" s="6">
        <v>100</v>
      </c>
      <c r="H58" s="6">
        <v>5</v>
      </c>
      <c r="I58" s="6">
        <v>5</v>
      </c>
      <c r="J58" s="6">
        <v>21</v>
      </c>
      <c r="K58" s="6"/>
      <c r="L58" s="6">
        <v>26</v>
      </c>
      <c r="M58" s="6">
        <v>184</v>
      </c>
    </row>
    <row r="59" spans="1:13" x14ac:dyDescent="0.25">
      <c r="A59" s="11" t="s">
        <v>14</v>
      </c>
      <c r="B59" s="6"/>
      <c r="C59" s="6"/>
      <c r="D59" s="6"/>
      <c r="E59" s="6">
        <v>27</v>
      </c>
      <c r="F59" s="6"/>
      <c r="G59" s="6">
        <v>100</v>
      </c>
      <c r="H59" s="6">
        <v>5</v>
      </c>
      <c r="I59" s="6">
        <v>5</v>
      </c>
      <c r="J59" s="6">
        <v>21</v>
      </c>
      <c r="K59" s="6"/>
      <c r="L59" s="6">
        <v>26</v>
      </c>
      <c r="M59" s="6">
        <v>184</v>
      </c>
    </row>
    <row r="60" spans="1:13" x14ac:dyDescent="0.25">
      <c r="A60" s="11" t="s">
        <v>27</v>
      </c>
      <c r="B60" s="34"/>
      <c r="C60" s="34"/>
      <c r="D60" s="34"/>
      <c r="E60" s="34">
        <v>1118.3399999999999</v>
      </c>
      <c r="F60" s="34"/>
      <c r="G60" s="34">
        <v>4142</v>
      </c>
      <c r="H60" s="34">
        <v>207.10000000000002</v>
      </c>
      <c r="I60" s="34">
        <v>207.1</v>
      </c>
      <c r="J60" s="34">
        <v>869.81999999999994</v>
      </c>
      <c r="K60" s="34"/>
      <c r="L60" s="34">
        <v>1076.92</v>
      </c>
      <c r="M60" s="34">
        <v>7621.2800000000007</v>
      </c>
    </row>
    <row r="61" spans="1:13" x14ac:dyDescent="0.25">
      <c r="A61" s="11" t="s">
        <v>28</v>
      </c>
      <c r="B61" s="34"/>
      <c r="C61" s="34"/>
      <c r="D61" s="34"/>
      <c r="E61" s="34">
        <v>1118.3399999999999</v>
      </c>
      <c r="F61" s="34"/>
      <c r="G61" s="34">
        <v>4142</v>
      </c>
      <c r="H61" s="34">
        <v>207.10000000000002</v>
      </c>
      <c r="I61" s="34">
        <v>207.1</v>
      </c>
      <c r="J61" s="34">
        <v>869.81999999999994</v>
      </c>
      <c r="K61" s="34"/>
      <c r="L61" s="34">
        <v>1076.92</v>
      </c>
      <c r="M61" s="34">
        <v>7621.2800000000007</v>
      </c>
    </row>
    <row r="62" spans="1:13" x14ac:dyDescent="0.25">
      <c r="A62" s="3" t="s">
        <v>29</v>
      </c>
      <c r="B62" s="6">
        <v>2934</v>
      </c>
      <c r="C62" s="6">
        <v>3309</v>
      </c>
      <c r="D62" s="6">
        <v>3059</v>
      </c>
      <c r="E62" s="6">
        <v>3469</v>
      </c>
      <c r="F62" s="6">
        <v>2048</v>
      </c>
      <c r="G62" s="6">
        <v>8615</v>
      </c>
      <c r="H62" s="6">
        <v>4153</v>
      </c>
      <c r="I62" s="6">
        <v>4124</v>
      </c>
      <c r="J62" s="6">
        <v>4222</v>
      </c>
      <c r="K62" s="6">
        <v>3626</v>
      </c>
      <c r="L62" s="6">
        <v>394</v>
      </c>
      <c r="M62" s="6">
        <v>39953</v>
      </c>
    </row>
    <row r="63" spans="1:13" x14ac:dyDescent="0.25">
      <c r="A63" s="3" t="s">
        <v>30</v>
      </c>
      <c r="B63" s="6">
        <v>2864</v>
      </c>
      <c r="C63" s="6">
        <v>2858</v>
      </c>
      <c r="D63" s="6">
        <v>2787</v>
      </c>
      <c r="E63" s="6">
        <v>3171</v>
      </c>
      <c r="F63" s="6">
        <v>1745</v>
      </c>
      <c r="G63" s="6">
        <v>8263</v>
      </c>
      <c r="H63" s="6">
        <v>4010</v>
      </c>
      <c r="I63" s="6">
        <v>3922</v>
      </c>
      <c r="J63" s="6">
        <v>4024</v>
      </c>
      <c r="K63" s="6">
        <v>3404</v>
      </c>
      <c r="L63" s="6">
        <v>201</v>
      </c>
      <c r="M63" s="6">
        <v>37249</v>
      </c>
    </row>
    <row r="64" spans="1:13" x14ac:dyDescent="0.25">
      <c r="A64" s="3" t="s">
        <v>31</v>
      </c>
      <c r="B64" s="34">
        <v>527989.97999999986</v>
      </c>
      <c r="C64" s="34">
        <v>922284.77999999991</v>
      </c>
      <c r="D64" s="34">
        <v>688659.69000000006</v>
      </c>
      <c r="E64" s="34">
        <v>967607.33000000007</v>
      </c>
      <c r="F64" s="34">
        <v>719292.1100000001</v>
      </c>
      <c r="G64" s="34">
        <v>1856009.25</v>
      </c>
      <c r="H64" s="34">
        <v>972464.76</v>
      </c>
      <c r="I64" s="34">
        <v>1113398.9300000002</v>
      </c>
      <c r="J64" s="34">
        <v>1081322.9100000001</v>
      </c>
      <c r="K64" s="34">
        <v>847510.45000000007</v>
      </c>
      <c r="L64" s="34">
        <v>359532.29000000004</v>
      </c>
      <c r="M64" s="34">
        <v>10056072.479999991</v>
      </c>
    </row>
    <row r="65" spans="1:13" x14ac:dyDescent="0.25">
      <c r="A65" s="3" t="s">
        <v>32</v>
      </c>
      <c r="B65" s="34">
        <v>439593.66000000003</v>
      </c>
      <c r="C65" s="34">
        <v>452072.82999999996</v>
      </c>
      <c r="D65" s="34">
        <v>326909.51000000007</v>
      </c>
      <c r="E65" s="34">
        <v>588635.31000000006</v>
      </c>
      <c r="F65" s="34">
        <v>348474.51000000013</v>
      </c>
      <c r="G65" s="34">
        <v>1393086.31</v>
      </c>
      <c r="H65" s="34">
        <v>790488.8</v>
      </c>
      <c r="I65" s="34">
        <v>899773.77</v>
      </c>
      <c r="J65" s="34">
        <v>828557.15000000014</v>
      </c>
      <c r="K65" s="34">
        <v>568562.45000000007</v>
      </c>
      <c r="L65" s="34">
        <v>130472.12999999999</v>
      </c>
      <c r="M65" s="34">
        <v>6766626.4299999969</v>
      </c>
    </row>
  </sheetData>
  <pageMargins left="0.511811024" right="0.511811024" top="0.78740157499999996" bottom="0.78740157499999996" header="0.31496062000000002" footer="0.31496062000000002"/>
  <drawing r:id="rId2"/>
  <tableParts count="3">
    <tablePart r:id="rId3"/>
    <tablePart r:id="rId4"/>
    <tablePart r:id="rId5"/>
  </tableParts>
  <extLst>
    <ext xmlns:x14="http://schemas.microsoft.com/office/spreadsheetml/2009/9/main" uri="{A8765BA9-456A-4dab-B4F3-ACF838C121DE}">
      <x14:slicerList>
        <x14:slicer r:id="rId6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473901-3D1C-47B3-8C96-DD20E9E4976E}">
  <dimension ref="A1:AB966"/>
  <sheetViews>
    <sheetView showGridLines="0" tabSelected="1" zoomScaleNormal="100" workbookViewId="0">
      <selection activeCell="O12" sqref="O12"/>
    </sheetView>
  </sheetViews>
  <sheetFormatPr defaultColWidth="0" defaultRowHeight="15" x14ac:dyDescent="0.25"/>
  <cols>
    <col min="1" max="1" width="1.42578125" style="42" customWidth="1"/>
    <col min="2" max="2" width="15.42578125" style="42" bestFit="1" customWidth="1"/>
    <col min="3" max="3" width="19.5703125" style="42" bestFit="1" customWidth="1"/>
    <col min="4" max="4" width="9.42578125" style="42" bestFit="1" customWidth="1"/>
    <col min="5" max="5" width="11.7109375" style="42" bestFit="1" customWidth="1"/>
    <col min="6" max="6" width="10.7109375" style="42" bestFit="1" customWidth="1"/>
    <col min="7" max="7" width="7.85546875" style="42" bestFit="1" customWidth="1"/>
    <col min="8" max="8" width="10.7109375" style="42" bestFit="1" customWidth="1"/>
    <col min="9" max="9" width="11.7109375" style="42" bestFit="1" customWidth="1"/>
    <col min="10" max="10" width="15.28515625" style="42" bestFit="1" customWidth="1"/>
    <col min="11" max="11" width="13.5703125" style="42" bestFit="1" customWidth="1"/>
    <col min="12" max="12" width="16" style="42" bestFit="1" customWidth="1"/>
    <col min="13" max="14" width="13.140625" style="42" customWidth="1"/>
    <col min="15" max="15" width="10.7109375" style="42" bestFit="1" customWidth="1"/>
    <col min="16" max="16" width="30.7109375" style="42" bestFit="1" customWidth="1"/>
    <col min="17" max="17" width="10.7109375" style="42" hidden="1" customWidth="1"/>
    <col min="18" max="18" width="20.5703125" style="42" hidden="1" customWidth="1"/>
    <col min="19" max="21" width="10.7109375" style="42" hidden="1" customWidth="1"/>
    <col min="22" max="24" width="9.140625" style="42" hidden="1" customWidth="1"/>
    <col min="25" max="25" width="94.28515625" style="42" hidden="1" customWidth="1"/>
    <col min="26" max="26" width="11.42578125" style="42" hidden="1" customWidth="1"/>
    <col min="27" max="28" width="14.140625" style="42" hidden="1" customWidth="1"/>
    <col min="29" max="16384" width="9.140625" style="42" hidden="1"/>
  </cols>
  <sheetData>
    <row r="1" spans="2:16" s="4" customFormat="1" x14ac:dyDescent="0.25">
      <c r="K1" s="63" t="str" cm="1">
        <f t="array" ref="K1" xml:space="preserve"> "Arquivo atualizado em: "&amp;Dta_Atualizacao[Dta_Atualizacao]</f>
        <v>Arquivo atualizado em: 16/05/2022 14:33:25</v>
      </c>
      <c r="L1" s="63"/>
      <c r="M1" s="63"/>
      <c r="N1" s="63"/>
      <c r="O1" s="63"/>
    </row>
    <row r="2" spans="2:16" s="4" customFormat="1" ht="24.75" customHeight="1" thickBot="1" x14ac:dyDescent="0.3">
      <c r="B2" s="62" t="s">
        <v>26</v>
      </c>
      <c r="C2" s="62"/>
      <c r="D2" s="62"/>
      <c r="E2" s="62"/>
      <c r="F2" s="62"/>
      <c r="G2" s="62"/>
      <c r="H2" s="61" t="str">
        <f>Config!A2 &amp; " - " &amp;Config!B4</f>
        <v>2021/2022 - CHRISTIANE GARCIA (SPC)</v>
      </c>
      <c r="I2" s="61"/>
      <c r="J2" s="61"/>
      <c r="K2" s="61"/>
      <c r="L2" s="61"/>
      <c r="M2" s="61"/>
      <c r="N2" s="61"/>
      <c r="O2" s="61"/>
      <c r="P2" s="10"/>
    </row>
    <row r="3" spans="2:16" customFormat="1" ht="10.5" customHeight="1" x14ac:dyDescent="0.25"/>
    <row r="4" spans="2:16" customFormat="1" x14ac:dyDescent="0.25"/>
    <row r="5" spans="2:16" customFormat="1" x14ac:dyDescent="0.25"/>
    <row r="6" spans="2:16" customFormat="1" x14ac:dyDescent="0.25"/>
    <row r="7" spans="2:16" customFormat="1" x14ac:dyDescent="0.25"/>
    <row r="8" spans="2:16" customFormat="1" hidden="1" x14ac:dyDescent="0.25">
      <c r="C8" s="2" t="s">
        <v>35</v>
      </c>
    </row>
    <row r="9" spans="2:16" customFormat="1" x14ac:dyDescent="0.25">
      <c r="B9" s="48" t="s">
        <v>58</v>
      </c>
      <c r="C9" s="5" t="s">
        <v>21</v>
      </c>
      <c r="D9" s="5" t="s">
        <v>42</v>
      </c>
      <c r="E9" s="5" t="s">
        <v>33</v>
      </c>
      <c r="F9" s="5" t="s">
        <v>15</v>
      </c>
      <c r="G9" s="5" t="s">
        <v>16</v>
      </c>
      <c r="H9" s="5" t="s">
        <v>19</v>
      </c>
      <c r="I9" s="5" t="s">
        <v>20</v>
      </c>
    </row>
    <row r="10" spans="2:16" customFormat="1" x14ac:dyDescent="0.25">
      <c r="B10" s="5" t="s">
        <v>54</v>
      </c>
      <c r="C10" s="6"/>
      <c r="D10" s="6">
        <v>30.45</v>
      </c>
      <c r="E10" s="6">
        <v>126</v>
      </c>
      <c r="F10" s="6">
        <v>158.4</v>
      </c>
      <c r="G10" s="6">
        <v>162</v>
      </c>
      <c r="H10" s="6"/>
      <c r="I10" s="6"/>
    </row>
    <row r="11" spans="2:16" customFormat="1" x14ac:dyDescent="0.25">
      <c r="B11" s="5" t="s">
        <v>55</v>
      </c>
      <c r="C11" s="6">
        <v>2351</v>
      </c>
      <c r="D11" s="6"/>
      <c r="E11" s="6">
        <v>70</v>
      </c>
      <c r="F11" s="6">
        <v>2</v>
      </c>
      <c r="G11" s="6">
        <v>0</v>
      </c>
      <c r="H11" s="6">
        <v>7</v>
      </c>
      <c r="I11" s="6">
        <v>357</v>
      </c>
    </row>
    <row r="12" spans="2:16" customFormat="1" x14ac:dyDescent="0.25">
      <c r="B12" s="5" t="s">
        <v>56</v>
      </c>
      <c r="C12" s="65">
        <v>230350.98</v>
      </c>
      <c r="D12" s="65"/>
      <c r="E12" s="65">
        <v>33744.9</v>
      </c>
      <c r="F12" s="65">
        <v>1724.28</v>
      </c>
      <c r="G12" s="65">
        <v>0</v>
      </c>
      <c r="H12" s="65">
        <v>1798.79</v>
      </c>
      <c r="I12" s="65">
        <v>59290.560000000027</v>
      </c>
    </row>
    <row r="13" spans="2:16" customFormat="1" x14ac:dyDescent="0.25">
      <c r="B13" s="64" t="s">
        <v>60</v>
      </c>
      <c r="C13" s="66"/>
      <c r="D13" s="66">
        <v>0</v>
      </c>
      <c r="E13" s="66">
        <v>0.55555555555555558</v>
      </c>
      <c r="F13" s="66">
        <v>1.2626262626262626E-2</v>
      </c>
      <c r="G13" s="66">
        <v>0</v>
      </c>
      <c r="H13" s="66"/>
      <c r="I13" s="66"/>
    </row>
    <row r="14" spans="2:16" customFormat="1" ht="10.5" customHeight="1" x14ac:dyDescent="0.25">
      <c r="B14" s="3"/>
      <c r="C14" s="66"/>
      <c r="D14" s="66"/>
      <c r="E14" s="66"/>
      <c r="F14" s="66"/>
      <c r="G14" s="66"/>
      <c r="H14" s="66"/>
      <c r="I14" s="66"/>
    </row>
    <row r="15" spans="2:16" customFormat="1" x14ac:dyDescent="0.25">
      <c r="B15" s="32" t="s">
        <v>46</v>
      </c>
      <c r="C15" s="25"/>
      <c r="D15" s="25"/>
      <c r="E15" s="25"/>
      <c r="F15" s="25"/>
      <c r="G15" s="25"/>
      <c r="H15" s="25"/>
      <c r="I15" s="25"/>
      <c r="J15" s="25"/>
      <c r="K15" s="25"/>
      <c r="L15" s="25"/>
      <c r="M15" s="25"/>
      <c r="N15" s="25"/>
      <c r="O15" s="26"/>
    </row>
    <row r="16" spans="2:16" customFormat="1" x14ac:dyDescent="0.25">
      <c r="B16" s="33" t="s">
        <v>47</v>
      </c>
      <c r="C16" s="30"/>
      <c r="D16" s="30"/>
      <c r="E16" s="30"/>
      <c r="F16" s="30"/>
      <c r="G16" s="30"/>
      <c r="H16" s="30"/>
      <c r="I16" s="30"/>
      <c r="J16" s="30"/>
      <c r="K16" s="30"/>
      <c r="L16" s="30"/>
      <c r="M16" s="30"/>
      <c r="N16" s="30"/>
      <c r="O16" s="31"/>
    </row>
    <row r="17" spans="2:21" s="4" customFormat="1" ht="18.75" x14ac:dyDescent="0.25">
      <c r="B17" s="27"/>
      <c r="C17" s="24"/>
      <c r="D17" s="24"/>
      <c r="E17" s="24"/>
      <c r="F17" s="24"/>
      <c r="G17" s="24"/>
      <c r="H17" s="28"/>
      <c r="I17" s="28"/>
      <c r="J17" s="28"/>
      <c r="K17" s="28"/>
      <c r="L17" s="28"/>
      <c r="M17" s="28"/>
      <c r="N17" s="28"/>
      <c r="O17" s="29"/>
    </row>
    <row r="18" spans="2:21" s="4" customFormat="1" x14ac:dyDescent="0.25">
      <c r="B18" s="47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9"/>
    </row>
    <row r="19" spans="2:21" s="4" customFormat="1" x14ac:dyDescent="0.25">
      <c r="B19" s="49"/>
      <c r="C19" s="50" t="s">
        <v>0</v>
      </c>
      <c r="D19" s="50" t="s">
        <v>1</v>
      </c>
      <c r="E19" s="50" t="s">
        <v>2</v>
      </c>
      <c r="F19" s="50" t="s">
        <v>3</v>
      </c>
      <c r="G19" s="50" t="s">
        <v>4</v>
      </c>
      <c r="H19" s="50" t="s">
        <v>5</v>
      </c>
      <c r="I19" s="50" t="s">
        <v>6</v>
      </c>
      <c r="J19" s="50" t="s">
        <v>7</v>
      </c>
      <c r="K19" s="50" t="s">
        <v>8</v>
      </c>
      <c r="L19" s="50" t="s">
        <v>9</v>
      </c>
      <c r="M19" s="50" t="s">
        <v>10</v>
      </c>
      <c r="N19" s="50" t="s">
        <v>11</v>
      </c>
      <c r="O19" s="51" t="s">
        <v>12</v>
      </c>
    </row>
    <row r="20" spans="2:21" s="4" customFormat="1" ht="15.75" hidden="1" customHeight="1" x14ac:dyDescent="0.25">
      <c r="B20" s="47"/>
      <c r="C20" s="14" t="s">
        <v>0</v>
      </c>
      <c r="D20" s="14" t="s">
        <v>1</v>
      </c>
      <c r="E20" s="14" t="s">
        <v>2</v>
      </c>
      <c r="F20" s="14" t="s">
        <v>3</v>
      </c>
      <c r="G20" s="14" t="s">
        <v>4</v>
      </c>
      <c r="H20" s="14" t="s">
        <v>5</v>
      </c>
      <c r="I20" s="12" t="s">
        <v>6</v>
      </c>
      <c r="J20" s="44" t="s">
        <v>7</v>
      </c>
      <c r="K20" s="14" t="s">
        <v>8</v>
      </c>
      <c r="L20" s="14" t="s">
        <v>9</v>
      </c>
      <c r="M20" s="14" t="s">
        <v>10</v>
      </c>
      <c r="N20" s="14" t="s">
        <v>11</v>
      </c>
      <c r="O20" s="52" t="s">
        <v>12</v>
      </c>
      <c r="P20"/>
    </row>
    <row r="21" spans="2:21" s="4" customFormat="1" x14ac:dyDescent="0.25">
      <c r="B21" s="59" t="s">
        <v>24</v>
      </c>
      <c r="C21" s="56">
        <v>0.23333333333333334</v>
      </c>
      <c r="D21" s="23">
        <v>3.7037037037037035E-2</v>
      </c>
      <c r="E21" s="23">
        <v>1.2626262626262626E-2</v>
      </c>
      <c r="F21" s="23">
        <v>0</v>
      </c>
      <c r="G21" s="23">
        <v>0.08</v>
      </c>
      <c r="H21" s="23">
        <v>0</v>
      </c>
      <c r="I21" s="22">
        <v>0</v>
      </c>
      <c r="J21" s="45">
        <v>0.16806722689075632</v>
      </c>
      <c r="K21" s="23">
        <v>3.6764705882352942E-2</v>
      </c>
      <c r="L21" s="23">
        <v>0</v>
      </c>
      <c r="M21" s="23">
        <v>2.5862068965517241E-2</v>
      </c>
      <c r="N21" s="23">
        <v>0</v>
      </c>
      <c r="O21" s="53">
        <v>4.5286125977768626E-2</v>
      </c>
      <c r="P21"/>
    </row>
    <row r="22" spans="2:21" s="4" customFormat="1" x14ac:dyDescent="0.25">
      <c r="B22" s="59" t="s">
        <v>22</v>
      </c>
      <c r="C22" s="57">
        <v>90</v>
      </c>
      <c r="D22" s="15">
        <v>135</v>
      </c>
      <c r="E22" s="15">
        <v>158.4</v>
      </c>
      <c r="F22" s="15">
        <v>117</v>
      </c>
      <c r="G22" s="15">
        <v>125</v>
      </c>
      <c r="H22" s="15">
        <v>112</v>
      </c>
      <c r="I22" s="13">
        <v>117</v>
      </c>
      <c r="J22" s="46">
        <v>119</v>
      </c>
      <c r="K22" s="15">
        <v>136</v>
      </c>
      <c r="L22" s="15">
        <v>116</v>
      </c>
      <c r="M22" s="15">
        <v>116</v>
      </c>
      <c r="N22" s="15">
        <v>116</v>
      </c>
      <c r="O22" s="54">
        <v>1457.4</v>
      </c>
      <c r="P22"/>
    </row>
    <row r="23" spans="2:21" s="4" customFormat="1" ht="15.75" thickBot="1" x14ac:dyDescent="0.3">
      <c r="B23" s="60" t="s">
        <v>23</v>
      </c>
      <c r="C23" s="58">
        <v>21</v>
      </c>
      <c r="D23" s="19">
        <v>5</v>
      </c>
      <c r="E23" s="19">
        <v>2</v>
      </c>
      <c r="F23" s="19">
        <v>0</v>
      </c>
      <c r="G23" s="19">
        <v>10</v>
      </c>
      <c r="H23" s="19">
        <v>0</v>
      </c>
      <c r="I23" s="20">
        <v>0</v>
      </c>
      <c r="J23" s="21">
        <v>20</v>
      </c>
      <c r="K23" s="19">
        <v>5</v>
      </c>
      <c r="L23" s="19">
        <v>0</v>
      </c>
      <c r="M23" s="19">
        <v>3</v>
      </c>
      <c r="N23" s="19"/>
      <c r="O23" s="55">
        <v>66</v>
      </c>
      <c r="P23"/>
    </row>
    <row r="24" spans="2:21" s="4" customFormat="1" ht="10.5" hidden="1" customHeight="1" x14ac:dyDescent="0.25">
      <c r="P24" s="7"/>
      <c r="Q24" s="7"/>
      <c r="U24" s="7"/>
    </row>
    <row r="25" spans="2:21" s="4" customFormat="1" hidden="1" x14ac:dyDescent="0.25">
      <c r="P25" s="7"/>
      <c r="Q25" s="7"/>
      <c r="U25" s="7"/>
    </row>
    <row r="26" spans="2:21" s="4" customFormat="1" hidden="1" x14ac:dyDescent="0.25">
      <c r="B26" s="8" t="s">
        <v>23</v>
      </c>
      <c r="P26"/>
      <c r="Q26" s="9"/>
      <c r="U26" s="9"/>
    </row>
    <row r="27" spans="2:21" s="4" customFormat="1" hidden="1" x14ac:dyDescent="0.25">
      <c r="C27" s="12" t="s">
        <v>0</v>
      </c>
      <c r="D27" s="16" t="s">
        <v>1</v>
      </c>
      <c r="E27" s="16" t="s">
        <v>2</v>
      </c>
      <c r="F27" s="16" t="s">
        <v>3</v>
      </c>
      <c r="G27" s="16" t="s">
        <v>4</v>
      </c>
      <c r="H27" s="16" t="s">
        <v>5</v>
      </c>
      <c r="I27" s="16" t="s">
        <v>6</v>
      </c>
      <c r="J27" s="16" t="s">
        <v>7</v>
      </c>
      <c r="K27" s="16" t="s">
        <v>8</v>
      </c>
      <c r="L27" s="16" t="s">
        <v>9</v>
      </c>
      <c r="M27" s="5" t="s">
        <v>10</v>
      </c>
      <c r="N27" s="12" t="s">
        <v>11</v>
      </c>
      <c r="O27" s="17" t="s">
        <v>12</v>
      </c>
      <c r="P27"/>
      <c r="Q27" s="7"/>
      <c r="U27" s="7"/>
    </row>
    <row r="28" spans="2:21" ht="38.25" x14ac:dyDescent="0.25">
      <c r="B28" s="18" t="s">
        <v>53</v>
      </c>
      <c r="C28" s="36"/>
      <c r="D28" s="37">
        <v>5</v>
      </c>
      <c r="E28" s="37"/>
      <c r="F28" s="37"/>
      <c r="G28" s="37">
        <v>10</v>
      </c>
      <c r="H28" s="37"/>
      <c r="I28" s="37"/>
      <c r="J28" s="37">
        <v>20</v>
      </c>
      <c r="K28" s="37">
        <v>5</v>
      </c>
      <c r="L28" s="37"/>
      <c r="M28" s="38"/>
      <c r="N28" s="36"/>
      <c r="O28" s="39">
        <v>40</v>
      </c>
      <c r="P28" s="40"/>
      <c r="Q28" s="41"/>
      <c r="R28" s="41"/>
      <c r="S28" s="41"/>
      <c r="T28" s="41"/>
      <c r="U28" s="41"/>
    </row>
    <row r="29" spans="2:21" ht="38.25" x14ac:dyDescent="0.25">
      <c r="B29" s="18" t="s">
        <v>44</v>
      </c>
      <c r="C29" s="36">
        <v>19</v>
      </c>
      <c r="D29" s="37"/>
      <c r="E29" s="37"/>
      <c r="F29" s="37"/>
      <c r="G29" s="37"/>
      <c r="H29" s="37"/>
      <c r="I29" s="37"/>
      <c r="J29" s="37"/>
      <c r="K29" s="37"/>
      <c r="L29" s="37"/>
      <c r="M29" s="38">
        <v>3</v>
      </c>
      <c r="N29" s="36"/>
      <c r="O29" s="39">
        <v>22</v>
      </c>
      <c r="P29" s="40"/>
      <c r="Q29" s="41"/>
      <c r="R29" s="41"/>
      <c r="S29" s="41"/>
      <c r="T29" s="41"/>
      <c r="U29" s="41"/>
    </row>
    <row r="30" spans="2:21" ht="51" x14ac:dyDescent="0.25">
      <c r="B30" s="18" t="s">
        <v>57</v>
      </c>
      <c r="C30" s="36">
        <v>2</v>
      </c>
      <c r="D30" s="37"/>
      <c r="E30" s="37">
        <v>2</v>
      </c>
      <c r="F30" s="37"/>
      <c r="G30" s="37"/>
      <c r="H30" s="37"/>
      <c r="I30" s="37"/>
      <c r="J30" s="37"/>
      <c r="K30" s="37"/>
      <c r="L30" s="37"/>
      <c r="M30" s="38"/>
      <c r="N30" s="36"/>
      <c r="O30" s="39">
        <v>4</v>
      </c>
      <c r="P30" s="40"/>
      <c r="Q30" s="41"/>
      <c r="R30" s="41"/>
      <c r="S30" s="41"/>
      <c r="T30" s="41"/>
      <c r="U30" s="41"/>
    </row>
    <row r="31" spans="2:21" ht="38.25" x14ac:dyDescent="0.25">
      <c r="B31" s="18" t="s">
        <v>52</v>
      </c>
      <c r="C31" s="36"/>
      <c r="D31" s="37"/>
      <c r="E31" s="37">
        <v>0</v>
      </c>
      <c r="F31" s="37"/>
      <c r="G31" s="37">
        <v>0</v>
      </c>
      <c r="H31" s="37">
        <v>0</v>
      </c>
      <c r="I31" s="37">
        <v>0</v>
      </c>
      <c r="J31" s="37">
        <v>0</v>
      </c>
      <c r="K31" s="37"/>
      <c r="L31" s="37"/>
      <c r="M31" s="38"/>
      <c r="N31" s="36"/>
      <c r="O31" s="39">
        <v>0</v>
      </c>
      <c r="P31" s="40"/>
      <c r="Q31" s="41"/>
      <c r="R31" s="41"/>
      <c r="S31" s="41"/>
      <c r="T31" s="41"/>
      <c r="U31" s="41"/>
    </row>
    <row r="32" spans="2:21" ht="38.25" x14ac:dyDescent="0.25">
      <c r="B32" s="18" t="s">
        <v>50</v>
      </c>
      <c r="C32" s="36"/>
      <c r="D32" s="37">
        <v>0</v>
      </c>
      <c r="E32" s="37"/>
      <c r="F32" s="37">
        <v>0</v>
      </c>
      <c r="G32" s="37">
        <v>0</v>
      </c>
      <c r="H32" s="37">
        <v>0</v>
      </c>
      <c r="I32" s="37">
        <v>0</v>
      </c>
      <c r="J32" s="37">
        <v>0</v>
      </c>
      <c r="K32" s="37">
        <v>0</v>
      </c>
      <c r="L32" s="37">
        <v>0</v>
      </c>
      <c r="M32" s="38">
        <v>0</v>
      </c>
      <c r="N32" s="36"/>
      <c r="O32" s="39">
        <v>0</v>
      </c>
      <c r="P32" s="40"/>
      <c r="Q32" s="43"/>
      <c r="R32" s="43"/>
      <c r="S32" s="43"/>
      <c r="T32" s="43"/>
      <c r="U32" s="43"/>
    </row>
    <row r="33" spans="2:21" ht="63.75" x14ac:dyDescent="0.25">
      <c r="B33" s="18" t="s">
        <v>51</v>
      </c>
      <c r="C33" s="36">
        <v>0</v>
      </c>
      <c r="D33" s="37">
        <v>0</v>
      </c>
      <c r="E33" s="37">
        <v>0</v>
      </c>
      <c r="F33" s="37">
        <v>0</v>
      </c>
      <c r="G33" s="37"/>
      <c r="H33" s="37"/>
      <c r="I33" s="37"/>
      <c r="J33" s="37"/>
      <c r="K33" s="37"/>
      <c r="L33" s="37"/>
      <c r="M33" s="38"/>
      <c r="N33" s="36"/>
      <c r="O33" s="39">
        <v>0</v>
      </c>
      <c r="P33" s="40"/>
      <c r="Q33" s="41"/>
      <c r="R33" s="41"/>
      <c r="S33" s="41"/>
      <c r="T33" s="41"/>
      <c r="U33" s="41"/>
    </row>
    <row r="34" spans="2:21" ht="51" x14ac:dyDescent="0.25">
      <c r="B34" s="18" t="s">
        <v>45</v>
      </c>
      <c r="C34" s="36"/>
      <c r="D34" s="37"/>
      <c r="E34" s="37">
        <v>0</v>
      </c>
      <c r="F34" s="37">
        <v>0</v>
      </c>
      <c r="G34" s="37"/>
      <c r="H34" s="37"/>
      <c r="I34" s="37"/>
      <c r="J34" s="37"/>
      <c r="K34" s="37"/>
      <c r="L34" s="37">
        <v>0</v>
      </c>
      <c r="M34" s="38"/>
      <c r="N34" s="36"/>
      <c r="O34" s="39">
        <v>0</v>
      </c>
      <c r="P34" s="40"/>
      <c r="Q34" s="41"/>
      <c r="R34" s="41"/>
      <c r="S34" s="41"/>
      <c r="T34" s="41"/>
      <c r="U34" s="41"/>
    </row>
    <row r="35" spans="2:21" ht="51" x14ac:dyDescent="0.25">
      <c r="B35" s="18" t="s">
        <v>59</v>
      </c>
      <c r="C35" s="36"/>
      <c r="D35" s="37">
        <v>0</v>
      </c>
      <c r="E35" s="37"/>
      <c r="F35" s="37"/>
      <c r="G35" s="37"/>
      <c r="H35" s="37"/>
      <c r="I35" s="37"/>
      <c r="J35" s="37"/>
      <c r="K35" s="37"/>
      <c r="L35" s="37"/>
      <c r="M35" s="38"/>
      <c r="N35" s="36"/>
      <c r="O35" s="39">
        <v>0</v>
      </c>
      <c r="P35" s="40"/>
      <c r="Q35" s="41"/>
      <c r="R35" s="41"/>
      <c r="S35" s="41"/>
      <c r="T35" s="41"/>
      <c r="U35" s="41"/>
    </row>
    <row r="36" spans="2:21" x14ac:dyDescent="0.25"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 s="40"/>
      <c r="Q36" s="41"/>
      <c r="R36" s="41"/>
      <c r="S36" s="41"/>
      <c r="T36" s="41"/>
      <c r="U36" s="41"/>
    </row>
    <row r="37" spans="2:21" x14ac:dyDescent="0.25"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 s="40"/>
      <c r="Q37" s="41"/>
      <c r="R37" s="41"/>
      <c r="S37" s="41"/>
      <c r="T37" s="41"/>
      <c r="U37" s="41"/>
    </row>
    <row r="38" spans="2:21" x14ac:dyDescent="0.25"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 s="40"/>
      <c r="Q38" s="41"/>
      <c r="R38" s="41"/>
      <c r="S38" s="41"/>
      <c r="T38" s="41"/>
      <c r="U38" s="41"/>
    </row>
    <row r="39" spans="2:21" x14ac:dyDescent="0.25"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 s="40"/>
    </row>
    <row r="40" spans="2:21" x14ac:dyDescent="0.25"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 s="40"/>
    </row>
    <row r="41" spans="2:21" x14ac:dyDescent="0.25"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 s="40"/>
    </row>
    <row r="42" spans="2:21" x14ac:dyDescent="0.25"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 s="40"/>
    </row>
    <row r="43" spans="2:21" x14ac:dyDescent="0.25">
      <c r="B43"/>
      <c r="C43"/>
      <c r="D43"/>
      <c r="E43"/>
      <c r="F43"/>
      <c r="G43"/>
      <c r="H43"/>
      <c r="I43"/>
      <c r="J43"/>
      <c r="K43"/>
      <c r="L43"/>
      <c r="M43"/>
      <c r="N43"/>
      <c r="O43"/>
    </row>
    <row r="44" spans="2:21" x14ac:dyDescent="0.25">
      <c r="B44"/>
      <c r="C44"/>
      <c r="D44"/>
      <c r="E44"/>
      <c r="F44"/>
      <c r="G44"/>
      <c r="H44"/>
      <c r="I44"/>
      <c r="J44"/>
      <c r="K44"/>
      <c r="L44"/>
      <c r="M44"/>
      <c r="N44"/>
      <c r="O44"/>
    </row>
    <row r="45" spans="2:21" x14ac:dyDescent="0.25">
      <c r="B45"/>
      <c r="C45"/>
      <c r="D45"/>
      <c r="E45"/>
      <c r="F45"/>
      <c r="G45"/>
      <c r="H45"/>
      <c r="I45"/>
      <c r="J45"/>
      <c r="K45"/>
      <c r="L45"/>
      <c r="M45"/>
      <c r="N45"/>
      <c r="O45"/>
    </row>
    <row r="46" spans="2:21" x14ac:dyDescent="0.25">
      <c r="B46"/>
      <c r="C46"/>
      <c r="D46"/>
      <c r="E46"/>
      <c r="F46"/>
      <c r="G46"/>
      <c r="H46"/>
      <c r="I46"/>
      <c r="J46"/>
      <c r="K46"/>
      <c r="L46"/>
      <c r="M46"/>
      <c r="N46"/>
      <c r="O46"/>
    </row>
    <row r="47" spans="2:21" x14ac:dyDescent="0.25">
      <c r="B47"/>
      <c r="C47"/>
      <c r="D47"/>
      <c r="E47"/>
      <c r="F47"/>
      <c r="G47"/>
      <c r="H47"/>
      <c r="I47"/>
      <c r="J47"/>
      <c r="K47"/>
      <c r="L47"/>
      <c r="M47"/>
      <c r="N47"/>
      <c r="O47"/>
    </row>
    <row r="48" spans="2:21" x14ac:dyDescent="0.25">
      <c r="B48"/>
      <c r="C48"/>
      <c r="D48"/>
      <c r="E48"/>
      <c r="F48"/>
      <c r="G48"/>
      <c r="H48"/>
      <c r="I48"/>
      <c r="J48"/>
      <c r="K48"/>
      <c r="L48"/>
      <c r="M48"/>
      <c r="N48"/>
      <c r="O48"/>
    </row>
    <row r="49" spans="2:15" x14ac:dyDescent="0.25">
      <c r="B49"/>
      <c r="C49"/>
      <c r="D49"/>
      <c r="E49"/>
      <c r="F49"/>
      <c r="G49"/>
      <c r="H49"/>
      <c r="I49"/>
      <c r="J49"/>
      <c r="K49"/>
      <c r="L49"/>
      <c r="M49"/>
      <c r="N49"/>
      <c r="O49"/>
    </row>
    <row r="50" spans="2:15" x14ac:dyDescent="0.25">
      <c r="B50"/>
      <c r="C50"/>
      <c r="D50"/>
      <c r="E50"/>
      <c r="F50"/>
      <c r="G50"/>
      <c r="H50"/>
      <c r="I50"/>
      <c r="J50"/>
      <c r="K50"/>
      <c r="L50"/>
      <c r="M50"/>
      <c r="N50"/>
      <c r="O50"/>
    </row>
    <row r="51" spans="2:15" x14ac:dyDescent="0.25">
      <c r="B51"/>
      <c r="C51"/>
      <c r="D51"/>
      <c r="E51"/>
      <c r="F51"/>
      <c r="G51"/>
      <c r="H51"/>
      <c r="I51"/>
      <c r="J51"/>
      <c r="K51"/>
      <c r="L51"/>
      <c r="M51"/>
      <c r="N51"/>
      <c r="O51"/>
    </row>
    <row r="52" spans="2:15" x14ac:dyDescent="0.25">
      <c r="B52"/>
      <c r="C52"/>
      <c r="D52"/>
      <c r="E52"/>
      <c r="F52"/>
      <c r="G52"/>
      <c r="H52"/>
      <c r="I52"/>
      <c r="J52"/>
      <c r="K52"/>
      <c r="L52"/>
      <c r="M52"/>
      <c r="N52"/>
      <c r="O52"/>
    </row>
    <row r="53" spans="2:15" x14ac:dyDescent="0.25">
      <c r="B53"/>
      <c r="C53"/>
      <c r="D53"/>
      <c r="E53"/>
      <c r="F53"/>
      <c r="G53"/>
      <c r="H53"/>
      <c r="I53"/>
      <c r="J53"/>
      <c r="K53"/>
      <c r="L53"/>
      <c r="M53"/>
      <c r="N53"/>
      <c r="O53"/>
    </row>
    <row r="54" spans="2:15" x14ac:dyDescent="0.25">
      <c r="B54"/>
      <c r="C54"/>
      <c r="D54"/>
      <c r="E54"/>
      <c r="F54"/>
      <c r="G54"/>
      <c r="H54"/>
      <c r="I54"/>
      <c r="J54"/>
      <c r="K54"/>
      <c r="L54"/>
      <c r="M54"/>
      <c r="N54"/>
      <c r="O54"/>
    </row>
    <row r="55" spans="2:15" x14ac:dyDescent="0.25">
      <c r="B55"/>
      <c r="C55"/>
      <c r="D55"/>
      <c r="E55"/>
      <c r="F55"/>
      <c r="G55"/>
      <c r="H55"/>
      <c r="I55"/>
      <c r="J55"/>
      <c r="K55"/>
      <c r="L55"/>
      <c r="M55"/>
      <c r="N55"/>
      <c r="O55"/>
    </row>
    <row r="56" spans="2:15" x14ac:dyDescent="0.25">
      <c r="B56"/>
      <c r="C56"/>
      <c r="D56"/>
      <c r="E56"/>
      <c r="F56"/>
      <c r="G56"/>
      <c r="H56"/>
      <c r="I56"/>
      <c r="J56"/>
      <c r="K56"/>
      <c r="L56"/>
      <c r="M56"/>
      <c r="N56"/>
      <c r="O56"/>
    </row>
    <row r="57" spans="2:15" x14ac:dyDescent="0.25">
      <c r="B57"/>
      <c r="C57"/>
      <c r="D57"/>
      <c r="E57"/>
      <c r="F57"/>
      <c r="G57"/>
      <c r="H57"/>
      <c r="I57"/>
      <c r="J57"/>
      <c r="K57"/>
      <c r="L57"/>
      <c r="M57"/>
      <c r="N57"/>
      <c r="O57"/>
    </row>
    <row r="58" spans="2:15" x14ac:dyDescent="0.25">
      <c r="B58"/>
      <c r="C58"/>
      <c r="D58"/>
      <c r="E58"/>
      <c r="F58"/>
      <c r="G58"/>
      <c r="H58"/>
      <c r="I58"/>
      <c r="J58"/>
      <c r="K58"/>
      <c r="L58"/>
      <c r="M58"/>
      <c r="N58"/>
      <c r="O58"/>
    </row>
    <row r="59" spans="2:15" x14ac:dyDescent="0.25">
      <c r="B59"/>
      <c r="C59"/>
      <c r="D59"/>
      <c r="E59"/>
      <c r="F59"/>
      <c r="G59"/>
      <c r="H59"/>
      <c r="I59"/>
      <c r="J59"/>
      <c r="K59"/>
      <c r="L59"/>
      <c r="M59"/>
      <c r="N59"/>
      <c r="O59"/>
    </row>
    <row r="60" spans="2:15" x14ac:dyDescent="0.25">
      <c r="B60"/>
      <c r="C60"/>
      <c r="D60"/>
      <c r="E60"/>
      <c r="F60"/>
      <c r="G60"/>
      <c r="H60"/>
      <c r="I60"/>
      <c r="J60"/>
      <c r="K60"/>
      <c r="L60"/>
      <c r="M60"/>
      <c r="N60"/>
      <c r="O60"/>
    </row>
    <row r="61" spans="2:15" x14ac:dyDescent="0.25">
      <c r="B61"/>
      <c r="C61"/>
      <c r="D61"/>
      <c r="E61"/>
      <c r="F61"/>
      <c r="G61"/>
      <c r="H61"/>
      <c r="I61"/>
      <c r="J61"/>
      <c r="K61"/>
      <c r="L61"/>
      <c r="M61"/>
      <c r="N61"/>
      <c r="O61"/>
    </row>
    <row r="62" spans="2:15" x14ac:dyDescent="0.25">
      <c r="B62"/>
      <c r="C62"/>
      <c r="D62"/>
      <c r="E62"/>
      <c r="F62"/>
      <c r="G62"/>
      <c r="H62"/>
      <c r="I62"/>
      <c r="J62"/>
      <c r="K62"/>
      <c r="L62"/>
      <c r="M62"/>
      <c r="N62"/>
      <c r="O62"/>
    </row>
    <row r="63" spans="2:15" x14ac:dyDescent="0.25">
      <c r="B63"/>
      <c r="C63"/>
      <c r="D63"/>
      <c r="E63"/>
      <c r="F63"/>
      <c r="G63"/>
      <c r="H63"/>
      <c r="I63"/>
      <c r="J63"/>
      <c r="K63"/>
      <c r="L63"/>
      <c r="M63"/>
      <c r="N63"/>
      <c r="O63"/>
    </row>
    <row r="64" spans="2:15" x14ac:dyDescent="0.25">
      <c r="B64"/>
      <c r="C64"/>
      <c r="D64"/>
      <c r="E64"/>
      <c r="F64"/>
      <c r="G64"/>
      <c r="H64"/>
      <c r="I64"/>
      <c r="J64"/>
      <c r="K64"/>
      <c r="L64"/>
      <c r="M64"/>
      <c r="N64"/>
      <c r="O64"/>
    </row>
    <row r="65" spans="2:15" x14ac:dyDescent="0.25">
      <c r="B65"/>
      <c r="C65"/>
      <c r="D65"/>
      <c r="E65"/>
      <c r="F65"/>
      <c r="G65"/>
      <c r="H65"/>
      <c r="I65"/>
      <c r="J65"/>
      <c r="K65"/>
      <c r="L65"/>
      <c r="M65"/>
      <c r="N65"/>
      <c r="O65"/>
    </row>
    <row r="66" spans="2:15" x14ac:dyDescent="0.25">
      <c r="B66"/>
      <c r="C66"/>
      <c r="D66"/>
      <c r="E66"/>
      <c r="F66"/>
      <c r="G66"/>
      <c r="H66"/>
      <c r="I66"/>
      <c r="J66"/>
      <c r="K66"/>
      <c r="L66"/>
      <c r="M66"/>
      <c r="N66"/>
      <c r="O66"/>
    </row>
    <row r="67" spans="2:15" x14ac:dyDescent="0.25">
      <c r="B67"/>
      <c r="C67"/>
      <c r="D67"/>
      <c r="E67"/>
      <c r="F67"/>
      <c r="G67"/>
      <c r="H67"/>
      <c r="I67"/>
      <c r="J67"/>
      <c r="K67"/>
      <c r="L67"/>
      <c r="M67"/>
      <c r="N67"/>
      <c r="O67"/>
    </row>
    <row r="68" spans="2:15" x14ac:dyDescent="0.25">
      <c r="B68"/>
      <c r="C68"/>
      <c r="D68"/>
      <c r="E68"/>
      <c r="F68"/>
      <c r="G68"/>
      <c r="H68"/>
      <c r="I68"/>
      <c r="J68"/>
      <c r="K68"/>
      <c r="L68"/>
      <c r="M68"/>
      <c r="N68"/>
      <c r="O68"/>
    </row>
    <row r="69" spans="2:15" x14ac:dyDescent="0.25">
      <c r="B69"/>
      <c r="C69"/>
      <c r="D69"/>
      <c r="E69"/>
      <c r="F69"/>
      <c r="G69"/>
      <c r="H69"/>
      <c r="I69"/>
      <c r="J69"/>
      <c r="K69"/>
      <c r="L69"/>
      <c r="M69"/>
      <c r="N69"/>
      <c r="O69"/>
    </row>
    <row r="70" spans="2:15" x14ac:dyDescent="0.25">
      <c r="B70"/>
      <c r="C70"/>
      <c r="D70"/>
      <c r="E70"/>
      <c r="F70"/>
      <c r="G70"/>
      <c r="H70"/>
      <c r="I70"/>
      <c r="J70"/>
      <c r="K70"/>
      <c r="L70"/>
      <c r="M70"/>
      <c r="N70"/>
      <c r="O70"/>
    </row>
    <row r="71" spans="2:15" x14ac:dyDescent="0.25">
      <c r="B71"/>
      <c r="C71"/>
      <c r="D71"/>
      <c r="E71"/>
      <c r="F71"/>
      <c r="G71"/>
      <c r="H71"/>
      <c r="I71"/>
      <c r="J71"/>
      <c r="K71"/>
      <c r="L71"/>
      <c r="M71"/>
      <c r="N71"/>
      <c r="O71"/>
    </row>
    <row r="72" spans="2:15" x14ac:dyDescent="0.25">
      <c r="B72"/>
      <c r="C72"/>
      <c r="D72"/>
      <c r="E72"/>
      <c r="F72"/>
      <c r="G72"/>
      <c r="H72"/>
      <c r="I72"/>
      <c r="J72"/>
      <c r="K72"/>
      <c r="L72"/>
      <c r="M72"/>
      <c r="N72"/>
      <c r="O72"/>
    </row>
    <row r="73" spans="2:15" x14ac:dyDescent="0.25">
      <c r="B73"/>
      <c r="C73"/>
      <c r="D73"/>
      <c r="E73"/>
      <c r="F73"/>
      <c r="G73"/>
      <c r="H73"/>
      <c r="I73"/>
      <c r="J73"/>
      <c r="K73"/>
      <c r="L73"/>
      <c r="M73"/>
      <c r="N73"/>
      <c r="O73"/>
    </row>
    <row r="74" spans="2:15" x14ac:dyDescent="0.25">
      <c r="B74"/>
      <c r="C74"/>
      <c r="D74"/>
      <c r="E74"/>
      <c r="F74"/>
      <c r="G74"/>
      <c r="H74"/>
      <c r="I74"/>
      <c r="J74"/>
      <c r="K74"/>
      <c r="L74"/>
      <c r="M74"/>
      <c r="N74"/>
      <c r="O74"/>
    </row>
    <row r="75" spans="2:15" x14ac:dyDescent="0.25">
      <c r="B75" s="40"/>
      <c r="C75" s="40"/>
      <c r="D75" s="40"/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0"/>
    </row>
    <row r="76" spans="2:15" x14ac:dyDescent="0.25">
      <c r="B76" s="40"/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</row>
    <row r="77" spans="2:15" x14ac:dyDescent="0.25">
      <c r="B77" s="40"/>
      <c r="C77" s="40"/>
      <c r="D77" s="40"/>
      <c r="E77" s="40"/>
      <c r="F77" s="40"/>
      <c r="G77" s="40"/>
      <c r="H77" s="40"/>
      <c r="I77" s="40"/>
      <c r="J77" s="40"/>
      <c r="K77" s="40"/>
      <c r="L77" s="40"/>
      <c r="M77" s="40"/>
      <c r="N77" s="40"/>
      <c r="O77" s="40"/>
    </row>
    <row r="78" spans="2:15" x14ac:dyDescent="0.25">
      <c r="B78" s="40"/>
      <c r="C78" s="40"/>
      <c r="D78" s="40"/>
      <c r="E78" s="40"/>
      <c r="F78" s="40"/>
      <c r="G78" s="40"/>
      <c r="H78" s="40"/>
      <c r="I78" s="40"/>
      <c r="J78" s="40"/>
      <c r="K78" s="40"/>
      <c r="L78" s="40"/>
      <c r="M78" s="40"/>
      <c r="N78" s="40"/>
      <c r="O78" s="40"/>
    </row>
    <row r="79" spans="2:15" x14ac:dyDescent="0.25">
      <c r="B79" s="40"/>
      <c r="C79" s="40"/>
      <c r="D79" s="40"/>
      <c r="E79" s="40"/>
      <c r="F79" s="40"/>
      <c r="G79" s="40"/>
      <c r="H79" s="40"/>
      <c r="I79" s="40"/>
      <c r="J79" s="40"/>
      <c r="K79" s="40"/>
      <c r="L79" s="40"/>
      <c r="M79" s="40"/>
      <c r="N79" s="40"/>
      <c r="O79" s="40"/>
    </row>
    <row r="80" spans="2:15" x14ac:dyDescent="0.25">
      <c r="B80" s="40"/>
      <c r="C80" s="40"/>
      <c r="D80" s="40"/>
      <c r="E80" s="40"/>
      <c r="F80" s="40"/>
      <c r="G80" s="40"/>
      <c r="H80" s="40"/>
      <c r="I80" s="40"/>
      <c r="J80" s="40"/>
      <c r="K80" s="40"/>
      <c r="L80" s="40"/>
      <c r="M80" s="40"/>
      <c r="N80" s="40"/>
      <c r="O80" s="40"/>
    </row>
    <row r="81" spans="2:15" x14ac:dyDescent="0.25">
      <c r="B81" s="40"/>
      <c r="C81" s="40"/>
      <c r="D81" s="40"/>
      <c r="E81" s="40"/>
      <c r="F81" s="40"/>
      <c r="G81" s="40"/>
      <c r="H81" s="40"/>
      <c r="I81" s="40"/>
      <c r="J81" s="40"/>
      <c r="K81" s="40"/>
      <c r="L81" s="40"/>
      <c r="M81" s="40"/>
      <c r="N81" s="40"/>
      <c r="O81" s="40"/>
    </row>
    <row r="82" spans="2:15" x14ac:dyDescent="0.25">
      <c r="B82" s="40"/>
      <c r="C82" s="40"/>
      <c r="D82" s="40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</row>
    <row r="83" spans="2:15" x14ac:dyDescent="0.25">
      <c r="B83" s="40"/>
      <c r="C83" s="40"/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</row>
    <row r="84" spans="2:15" x14ac:dyDescent="0.25"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</row>
    <row r="85" spans="2:15" x14ac:dyDescent="0.25">
      <c r="B85" s="40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</row>
    <row r="86" spans="2:15" x14ac:dyDescent="0.25"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</row>
    <row r="87" spans="2:15" x14ac:dyDescent="0.25"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</row>
    <row r="88" spans="2:15" x14ac:dyDescent="0.25"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</row>
    <row r="89" spans="2:15" x14ac:dyDescent="0.25"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</row>
    <row r="90" spans="2:15" x14ac:dyDescent="0.25"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</row>
    <row r="91" spans="2:15" x14ac:dyDescent="0.25"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</row>
    <row r="92" spans="2:15" x14ac:dyDescent="0.25"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</row>
    <row r="93" spans="2:15" x14ac:dyDescent="0.25"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</row>
    <row r="94" spans="2:15" x14ac:dyDescent="0.25"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</row>
    <row r="95" spans="2:15" x14ac:dyDescent="0.25"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</row>
    <row r="96" spans="2:15" x14ac:dyDescent="0.25"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</row>
    <row r="97" spans="2:15" x14ac:dyDescent="0.25"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</row>
    <row r="98" spans="2:15" x14ac:dyDescent="0.25"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</row>
    <row r="99" spans="2:15" x14ac:dyDescent="0.25"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</row>
    <row r="100" spans="2:15" x14ac:dyDescent="0.25"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</row>
    <row r="101" spans="2:15" x14ac:dyDescent="0.25"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</row>
    <row r="102" spans="2:15" x14ac:dyDescent="0.25">
      <c r="B102" s="40"/>
      <c r="C102" s="40"/>
      <c r="D102" s="40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</row>
    <row r="103" spans="2:15" x14ac:dyDescent="0.25">
      <c r="B103" s="40"/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</row>
    <row r="104" spans="2:15" x14ac:dyDescent="0.25"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</row>
    <row r="105" spans="2:15" x14ac:dyDescent="0.25">
      <c r="B105" s="40"/>
      <c r="C105" s="40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</row>
    <row r="106" spans="2:15" x14ac:dyDescent="0.25"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</row>
    <row r="107" spans="2:15" x14ac:dyDescent="0.25"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</row>
    <row r="108" spans="2:15" x14ac:dyDescent="0.25"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</row>
    <row r="109" spans="2:15" x14ac:dyDescent="0.25">
      <c r="B109" s="40"/>
      <c r="C109" s="40"/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</row>
    <row r="110" spans="2:15" x14ac:dyDescent="0.25">
      <c r="B110" s="40"/>
      <c r="C110" s="40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</row>
    <row r="111" spans="2:15" x14ac:dyDescent="0.25">
      <c r="B111" s="40"/>
      <c r="C111" s="40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</row>
    <row r="112" spans="2:15" x14ac:dyDescent="0.25">
      <c r="B112" s="40"/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</row>
    <row r="113" spans="2:15" x14ac:dyDescent="0.25">
      <c r="B113" s="40"/>
      <c r="C113" s="40"/>
      <c r="D113" s="40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</row>
    <row r="114" spans="2:15" x14ac:dyDescent="0.25">
      <c r="B114" s="40"/>
      <c r="C114" s="40"/>
      <c r="D114" s="40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</row>
    <row r="115" spans="2:15" x14ac:dyDescent="0.25">
      <c r="B115" s="40"/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</row>
    <row r="116" spans="2:15" x14ac:dyDescent="0.25">
      <c r="B116" s="40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</row>
    <row r="117" spans="2:15" x14ac:dyDescent="0.25">
      <c r="B117" s="40"/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</row>
    <row r="118" spans="2:15" x14ac:dyDescent="0.25">
      <c r="B118" s="40"/>
      <c r="C118" s="40"/>
      <c r="D118" s="40"/>
      <c r="E118" s="40"/>
      <c r="F118" s="40"/>
      <c r="G118" s="40"/>
      <c r="H118" s="40"/>
      <c r="I118" s="40"/>
      <c r="J118" s="40"/>
      <c r="K118" s="40"/>
      <c r="L118" s="40"/>
      <c r="M118" s="40"/>
      <c r="N118" s="40"/>
      <c r="O118" s="40"/>
    </row>
    <row r="119" spans="2:15" x14ac:dyDescent="0.25">
      <c r="B119" s="40"/>
      <c r="C119" s="40"/>
      <c r="D119" s="40"/>
      <c r="E119" s="40"/>
      <c r="F119" s="40"/>
      <c r="G119" s="40"/>
      <c r="H119" s="40"/>
      <c r="I119" s="40"/>
      <c r="J119" s="40"/>
      <c r="K119" s="40"/>
      <c r="L119" s="40"/>
      <c r="M119" s="40"/>
      <c r="N119" s="40"/>
      <c r="O119" s="40"/>
    </row>
    <row r="120" spans="2:15" x14ac:dyDescent="0.25">
      <c r="B120" s="40"/>
      <c r="C120" s="40"/>
      <c r="D120" s="40"/>
      <c r="E120" s="40"/>
      <c r="F120" s="40"/>
      <c r="G120" s="40"/>
      <c r="H120" s="40"/>
      <c r="I120" s="40"/>
      <c r="J120" s="40"/>
      <c r="K120" s="40"/>
      <c r="L120" s="40"/>
      <c r="M120" s="40"/>
      <c r="N120" s="40"/>
      <c r="O120" s="40"/>
    </row>
    <row r="121" spans="2:15" x14ac:dyDescent="0.25">
      <c r="B121" s="40"/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</row>
    <row r="122" spans="2:15" x14ac:dyDescent="0.25">
      <c r="B122" s="40"/>
      <c r="C122" s="40"/>
      <c r="D122" s="40"/>
      <c r="E122" s="40"/>
      <c r="F122" s="40"/>
      <c r="G122" s="40"/>
      <c r="H122" s="40"/>
      <c r="I122" s="40"/>
      <c r="J122" s="40"/>
      <c r="K122" s="40"/>
      <c r="L122" s="40"/>
      <c r="M122" s="40"/>
      <c r="N122" s="40"/>
      <c r="O122" s="40"/>
    </row>
    <row r="123" spans="2:15" x14ac:dyDescent="0.25">
      <c r="B123" s="40"/>
      <c r="C123" s="40"/>
      <c r="D123" s="40"/>
      <c r="E123" s="40"/>
      <c r="F123" s="40"/>
      <c r="G123" s="40"/>
      <c r="H123" s="40"/>
      <c r="I123" s="40"/>
      <c r="J123" s="40"/>
      <c r="K123" s="40"/>
      <c r="L123" s="40"/>
      <c r="M123" s="40"/>
      <c r="N123" s="40"/>
      <c r="O123" s="40"/>
    </row>
    <row r="124" spans="2:15" x14ac:dyDescent="0.25">
      <c r="B124" s="40"/>
      <c r="C124" s="40"/>
      <c r="D124" s="40"/>
      <c r="E124" s="40"/>
      <c r="F124" s="40"/>
      <c r="G124" s="40"/>
      <c r="H124" s="40"/>
      <c r="I124" s="40"/>
      <c r="J124" s="40"/>
      <c r="K124" s="40"/>
      <c r="L124" s="40"/>
      <c r="M124" s="40"/>
      <c r="N124" s="40"/>
      <c r="O124" s="40"/>
    </row>
    <row r="125" spans="2:15" x14ac:dyDescent="0.25"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</row>
    <row r="126" spans="2:15" x14ac:dyDescent="0.25"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</row>
    <row r="127" spans="2:15" x14ac:dyDescent="0.25">
      <c r="B127" s="40"/>
      <c r="C127" s="40"/>
      <c r="D127" s="40"/>
      <c r="E127" s="40"/>
      <c r="F127" s="40"/>
      <c r="G127" s="40"/>
      <c r="H127" s="40"/>
      <c r="I127" s="40"/>
      <c r="J127" s="40"/>
      <c r="K127" s="40"/>
      <c r="L127" s="40"/>
      <c r="M127" s="40"/>
      <c r="N127" s="40"/>
      <c r="O127" s="40"/>
    </row>
    <row r="128" spans="2:15" x14ac:dyDescent="0.25">
      <c r="B128" s="40"/>
      <c r="C128" s="40"/>
      <c r="D128" s="40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</row>
    <row r="129" spans="2:15" x14ac:dyDescent="0.25">
      <c r="B129" s="40"/>
      <c r="C129" s="40"/>
      <c r="D129" s="40"/>
      <c r="E129" s="40"/>
      <c r="F129" s="40"/>
      <c r="G129" s="40"/>
      <c r="H129" s="40"/>
      <c r="I129" s="40"/>
      <c r="J129" s="40"/>
      <c r="K129" s="40"/>
      <c r="L129" s="40"/>
      <c r="M129" s="40"/>
      <c r="N129" s="40"/>
      <c r="O129" s="40"/>
    </row>
    <row r="130" spans="2:15" x14ac:dyDescent="0.25">
      <c r="B130" s="40"/>
      <c r="C130" s="40"/>
      <c r="D130" s="40"/>
      <c r="E130" s="40"/>
      <c r="F130" s="40"/>
      <c r="G130" s="40"/>
      <c r="H130" s="40"/>
      <c r="I130" s="40"/>
      <c r="J130" s="40"/>
      <c r="K130" s="40"/>
      <c r="L130" s="40"/>
      <c r="M130" s="40"/>
      <c r="N130" s="40"/>
      <c r="O130" s="40"/>
    </row>
    <row r="131" spans="2:15" x14ac:dyDescent="0.25">
      <c r="B131" s="40"/>
      <c r="C131" s="40"/>
      <c r="D131" s="40"/>
      <c r="E131" s="40"/>
      <c r="F131" s="40"/>
      <c r="G131" s="40"/>
      <c r="H131" s="40"/>
      <c r="I131" s="40"/>
      <c r="J131" s="40"/>
      <c r="K131" s="40"/>
      <c r="L131" s="40"/>
      <c r="M131" s="40"/>
      <c r="N131" s="40"/>
      <c r="O131" s="40"/>
    </row>
    <row r="132" spans="2:15" x14ac:dyDescent="0.25">
      <c r="B132" s="40"/>
      <c r="C132" s="40"/>
      <c r="D132" s="40"/>
      <c r="E132" s="40"/>
      <c r="F132" s="40"/>
      <c r="G132" s="40"/>
      <c r="H132" s="40"/>
      <c r="I132" s="40"/>
      <c r="J132" s="40"/>
      <c r="K132" s="40"/>
      <c r="L132" s="40"/>
      <c r="M132" s="40"/>
      <c r="N132" s="40"/>
      <c r="O132" s="40"/>
    </row>
    <row r="133" spans="2:15" x14ac:dyDescent="0.25">
      <c r="B133" s="40"/>
      <c r="C133" s="40"/>
      <c r="D133" s="40"/>
      <c r="E133" s="40"/>
      <c r="F133" s="40"/>
      <c r="G133" s="40"/>
      <c r="H133" s="40"/>
      <c r="I133" s="40"/>
      <c r="J133" s="40"/>
      <c r="K133" s="40"/>
      <c r="L133" s="40"/>
      <c r="M133" s="40"/>
      <c r="N133" s="40"/>
      <c r="O133" s="40"/>
    </row>
    <row r="134" spans="2:15" x14ac:dyDescent="0.25">
      <c r="B134" s="40"/>
      <c r="C134" s="40"/>
      <c r="D134" s="40"/>
      <c r="E134" s="40"/>
      <c r="F134" s="40"/>
      <c r="G134" s="40"/>
      <c r="H134" s="40"/>
      <c r="I134" s="40"/>
      <c r="J134" s="40"/>
      <c r="K134" s="40"/>
      <c r="L134" s="40"/>
      <c r="M134" s="40"/>
      <c r="N134" s="40"/>
      <c r="O134" s="40"/>
    </row>
    <row r="135" spans="2:15" x14ac:dyDescent="0.25">
      <c r="B135" s="40"/>
      <c r="C135" s="40"/>
      <c r="D135" s="40"/>
      <c r="E135" s="40"/>
      <c r="F135" s="40"/>
      <c r="G135" s="40"/>
      <c r="H135" s="40"/>
      <c r="I135" s="40"/>
      <c r="J135" s="40"/>
      <c r="K135" s="40"/>
      <c r="L135" s="40"/>
      <c r="M135" s="40"/>
      <c r="N135" s="40"/>
      <c r="O135" s="40"/>
    </row>
    <row r="136" spans="2:15" x14ac:dyDescent="0.25">
      <c r="B136" s="40"/>
      <c r="C136" s="40"/>
      <c r="D136" s="40"/>
      <c r="E136" s="40"/>
      <c r="F136" s="40"/>
      <c r="G136" s="40"/>
      <c r="H136" s="40"/>
      <c r="I136" s="40"/>
      <c r="J136" s="40"/>
      <c r="K136" s="40"/>
      <c r="L136" s="40"/>
      <c r="M136" s="40"/>
      <c r="N136" s="40"/>
      <c r="O136" s="40"/>
    </row>
    <row r="137" spans="2:15" x14ac:dyDescent="0.25">
      <c r="B137" s="40"/>
      <c r="C137" s="40"/>
      <c r="D137" s="40"/>
      <c r="E137" s="40"/>
      <c r="F137" s="40"/>
      <c r="G137" s="40"/>
      <c r="H137" s="40"/>
      <c r="I137" s="40"/>
      <c r="J137" s="40"/>
      <c r="K137" s="40"/>
      <c r="L137" s="40"/>
      <c r="M137" s="40"/>
      <c r="N137" s="40"/>
      <c r="O137" s="40"/>
    </row>
    <row r="138" spans="2:15" x14ac:dyDescent="0.25">
      <c r="B138" s="40"/>
      <c r="C138" s="40"/>
      <c r="D138" s="40"/>
      <c r="E138" s="40"/>
      <c r="F138" s="40"/>
      <c r="G138" s="40"/>
      <c r="H138" s="40"/>
      <c r="I138" s="40"/>
      <c r="J138" s="40"/>
      <c r="K138" s="40"/>
      <c r="L138" s="40"/>
      <c r="M138" s="40"/>
      <c r="N138" s="40"/>
      <c r="O138" s="40"/>
    </row>
    <row r="139" spans="2:15" x14ac:dyDescent="0.25">
      <c r="B139" s="40"/>
      <c r="C139" s="40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</row>
    <row r="140" spans="2:15" x14ac:dyDescent="0.25">
      <c r="B140" s="40"/>
      <c r="C140" s="40"/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</row>
    <row r="141" spans="2:15" x14ac:dyDescent="0.25">
      <c r="B141" s="40"/>
      <c r="C141" s="40"/>
      <c r="D141" s="40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</row>
    <row r="142" spans="2:15" x14ac:dyDescent="0.25">
      <c r="B142" s="40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</row>
    <row r="143" spans="2:15" x14ac:dyDescent="0.25">
      <c r="B143" s="40"/>
      <c r="C143" s="40"/>
      <c r="D143" s="40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</row>
    <row r="144" spans="2:15" x14ac:dyDescent="0.25">
      <c r="B144" s="40"/>
      <c r="C144" s="40"/>
      <c r="D144" s="40"/>
      <c r="E144" s="40"/>
      <c r="F144" s="40"/>
      <c r="G144" s="40"/>
      <c r="H144" s="40"/>
      <c r="I144" s="40"/>
      <c r="J144" s="40"/>
      <c r="K144" s="40"/>
      <c r="L144" s="40"/>
      <c r="M144" s="40"/>
      <c r="N144" s="40"/>
      <c r="O144" s="40"/>
    </row>
    <row r="145" spans="2:15" x14ac:dyDescent="0.25">
      <c r="B145" s="40"/>
      <c r="C145" s="40"/>
      <c r="D145" s="40"/>
      <c r="E145" s="40"/>
      <c r="F145" s="40"/>
      <c r="G145" s="40"/>
      <c r="H145" s="40"/>
      <c r="I145" s="40"/>
      <c r="J145" s="40"/>
      <c r="K145" s="40"/>
      <c r="L145" s="40"/>
      <c r="M145" s="40"/>
      <c r="N145" s="40"/>
      <c r="O145" s="40"/>
    </row>
    <row r="146" spans="2:15" x14ac:dyDescent="0.25">
      <c r="B146" s="40"/>
      <c r="C146" s="40"/>
      <c r="D146" s="40"/>
      <c r="E146" s="40"/>
      <c r="F146" s="40"/>
      <c r="G146" s="40"/>
      <c r="H146" s="40"/>
      <c r="I146" s="40"/>
      <c r="J146" s="40"/>
      <c r="K146" s="40"/>
      <c r="L146" s="40"/>
      <c r="M146" s="40"/>
      <c r="N146" s="40"/>
      <c r="O146" s="40"/>
    </row>
    <row r="147" spans="2:15" x14ac:dyDescent="0.25">
      <c r="B147" s="40"/>
      <c r="C147" s="40"/>
      <c r="D147" s="40"/>
      <c r="E147" s="40"/>
      <c r="F147" s="40"/>
      <c r="G147" s="40"/>
      <c r="H147" s="40"/>
      <c r="I147" s="40"/>
      <c r="J147" s="40"/>
      <c r="K147" s="40"/>
      <c r="L147" s="40"/>
      <c r="M147" s="40"/>
      <c r="N147" s="40"/>
      <c r="O147" s="40"/>
    </row>
    <row r="148" spans="2:15" x14ac:dyDescent="0.25">
      <c r="B148" s="40"/>
      <c r="C148" s="40"/>
      <c r="D148" s="40"/>
      <c r="E148" s="40"/>
      <c r="F148" s="40"/>
      <c r="G148" s="40"/>
      <c r="H148" s="40"/>
      <c r="I148" s="40"/>
      <c r="J148" s="40"/>
      <c r="K148" s="40"/>
      <c r="L148" s="40"/>
      <c r="M148" s="40"/>
      <c r="N148" s="40"/>
      <c r="O148" s="40"/>
    </row>
    <row r="149" spans="2:15" x14ac:dyDescent="0.25">
      <c r="B149" s="40"/>
      <c r="C149" s="40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</row>
    <row r="150" spans="2:15" x14ac:dyDescent="0.25">
      <c r="B150" s="40"/>
      <c r="C150" s="40"/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</row>
    <row r="151" spans="2:15" x14ac:dyDescent="0.25">
      <c r="B151" s="40"/>
      <c r="C151" s="40"/>
      <c r="D151" s="40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</row>
    <row r="152" spans="2:15" x14ac:dyDescent="0.25">
      <c r="B152" s="40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</row>
    <row r="153" spans="2:15" x14ac:dyDescent="0.25">
      <c r="B153" s="40"/>
      <c r="C153" s="40"/>
      <c r="D153" s="40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</row>
    <row r="154" spans="2:15" x14ac:dyDescent="0.25">
      <c r="B154" s="40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</row>
    <row r="155" spans="2:15" x14ac:dyDescent="0.25">
      <c r="B155" s="40"/>
      <c r="C155" s="40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</row>
    <row r="156" spans="2:15" x14ac:dyDescent="0.25">
      <c r="B156" s="40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</row>
    <row r="157" spans="2:15" x14ac:dyDescent="0.25">
      <c r="B157" s="40"/>
      <c r="C157" s="40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</row>
    <row r="158" spans="2:15" x14ac:dyDescent="0.25">
      <c r="B158" s="40"/>
      <c r="C158" s="40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</row>
    <row r="159" spans="2:15" x14ac:dyDescent="0.25">
      <c r="B159" s="40"/>
      <c r="C159" s="40"/>
      <c r="D159" s="40"/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</row>
    <row r="160" spans="2:15" x14ac:dyDescent="0.25">
      <c r="B160" s="40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</row>
    <row r="161" spans="2:15" x14ac:dyDescent="0.25">
      <c r="B161" s="40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</row>
    <row r="162" spans="2:15" x14ac:dyDescent="0.25">
      <c r="B162" s="40"/>
      <c r="C162" s="40"/>
      <c r="D162" s="40"/>
      <c r="E162" s="40"/>
      <c r="F162" s="40"/>
      <c r="G162" s="40"/>
      <c r="H162" s="40"/>
      <c r="I162" s="40"/>
      <c r="J162" s="40"/>
      <c r="K162" s="40"/>
      <c r="L162" s="40"/>
      <c r="M162" s="40"/>
      <c r="N162" s="40"/>
      <c r="O162" s="40"/>
    </row>
    <row r="163" spans="2:15" x14ac:dyDescent="0.25">
      <c r="B163" s="40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</row>
    <row r="164" spans="2:15" x14ac:dyDescent="0.25">
      <c r="B164" s="40"/>
      <c r="C164" s="40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</row>
    <row r="165" spans="2:15" x14ac:dyDescent="0.25">
      <c r="B165" s="40"/>
      <c r="C165" s="40"/>
      <c r="D165" s="40"/>
      <c r="E165" s="40"/>
      <c r="F165" s="40"/>
      <c r="G165" s="40"/>
      <c r="H165" s="40"/>
      <c r="I165" s="40"/>
      <c r="J165" s="40"/>
      <c r="K165" s="40"/>
      <c r="L165" s="40"/>
      <c r="M165" s="40"/>
      <c r="N165" s="40"/>
      <c r="O165" s="40"/>
    </row>
    <row r="166" spans="2:15" x14ac:dyDescent="0.25">
      <c r="B166" s="40"/>
      <c r="C166" s="40"/>
      <c r="D166" s="40"/>
      <c r="E166" s="40"/>
      <c r="F166" s="40"/>
      <c r="G166" s="40"/>
      <c r="H166" s="40"/>
      <c r="I166" s="40"/>
      <c r="J166" s="40"/>
      <c r="K166" s="40"/>
      <c r="L166" s="40"/>
      <c r="M166" s="40"/>
      <c r="N166" s="40"/>
      <c r="O166" s="40"/>
    </row>
    <row r="167" spans="2:15" x14ac:dyDescent="0.25">
      <c r="B167" s="40"/>
      <c r="C167" s="40"/>
      <c r="D167" s="40"/>
      <c r="E167" s="40"/>
      <c r="F167" s="40"/>
      <c r="G167" s="40"/>
      <c r="H167" s="40"/>
      <c r="I167" s="40"/>
      <c r="J167" s="40"/>
      <c r="K167" s="40"/>
      <c r="L167" s="40"/>
      <c r="M167" s="40"/>
      <c r="N167" s="40"/>
      <c r="O167" s="40"/>
    </row>
    <row r="168" spans="2:15" x14ac:dyDescent="0.25">
      <c r="B168" s="40"/>
      <c r="C168" s="40"/>
      <c r="D168" s="40"/>
      <c r="E168" s="40"/>
      <c r="F168" s="40"/>
      <c r="G168" s="40"/>
      <c r="H168" s="40"/>
      <c r="I168" s="40"/>
      <c r="J168" s="40"/>
      <c r="K168" s="40"/>
      <c r="L168" s="40"/>
      <c r="M168" s="40"/>
      <c r="N168" s="40"/>
      <c r="O168" s="40"/>
    </row>
    <row r="169" spans="2:15" x14ac:dyDescent="0.25">
      <c r="B169" s="40"/>
      <c r="C169" s="40"/>
      <c r="D169" s="40"/>
      <c r="E169" s="40"/>
      <c r="F169" s="40"/>
      <c r="G169" s="40"/>
      <c r="H169" s="40"/>
      <c r="I169" s="40"/>
      <c r="J169" s="40"/>
      <c r="K169" s="40"/>
      <c r="L169" s="40"/>
      <c r="M169" s="40"/>
      <c r="N169" s="40"/>
      <c r="O169" s="40"/>
    </row>
    <row r="170" spans="2:15" x14ac:dyDescent="0.25">
      <c r="B170" s="40"/>
      <c r="C170" s="40"/>
      <c r="D170" s="40"/>
      <c r="E170" s="40"/>
      <c r="F170" s="40"/>
      <c r="G170" s="40"/>
      <c r="H170" s="40"/>
      <c r="I170" s="40"/>
      <c r="J170" s="40"/>
      <c r="K170" s="40"/>
      <c r="L170" s="40"/>
      <c r="M170" s="40"/>
      <c r="N170" s="40"/>
      <c r="O170" s="40"/>
    </row>
    <row r="171" spans="2:15" x14ac:dyDescent="0.25">
      <c r="B171" s="40"/>
      <c r="C171" s="40"/>
      <c r="D171" s="40"/>
      <c r="E171" s="40"/>
      <c r="F171" s="40"/>
      <c r="G171" s="40"/>
      <c r="H171" s="40"/>
      <c r="I171" s="40"/>
      <c r="J171" s="40"/>
      <c r="K171" s="40"/>
      <c r="L171" s="40"/>
      <c r="M171" s="40"/>
      <c r="N171" s="40"/>
      <c r="O171" s="40"/>
    </row>
    <row r="172" spans="2:15" x14ac:dyDescent="0.25">
      <c r="B172" s="40"/>
      <c r="C172" s="40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</row>
    <row r="173" spans="2:15" x14ac:dyDescent="0.25">
      <c r="B173" s="40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</row>
    <row r="174" spans="2:15" x14ac:dyDescent="0.25">
      <c r="B174" s="40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</row>
    <row r="175" spans="2:15" x14ac:dyDescent="0.25">
      <c r="B175" s="40"/>
      <c r="C175" s="40"/>
      <c r="D175" s="40"/>
      <c r="E175" s="40"/>
      <c r="F175" s="40"/>
      <c r="G175" s="40"/>
      <c r="H175" s="40"/>
      <c r="I175" s="40"/>
      <c r="J175" s="40"/>
      <c r="K175" s="40"/>
      <c r="L175" s="40"/>
      <c r="M175" s="40"/>
      <c r="N175" s="40"/>
      <c r="O175" s="40"/>
    </row>
    <row r="176" spans="2:15" x14ac:dyDescent="0.25">
      <c r="B176" s="40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</row>
    <row r="177" spans="2:15" x14ac:dyDescent="0.25">
      <c r="B177" s="40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</row>
    <row r="178" spans="2:15" x14ac:dyDescent="0.25">
      <c r="B178" s="40"/>
      <c r="C178" s="40"/>
      <c r="D178" s="40"/>
      <c r="E178" s="40"/>
      <c r="F178" s="40"/>
      <c r="G178" s="40"/>
      <c r="H178" s="40"/>
      <c r="I178" s="40"/>
      <c r="J178" s="40"/>
      <c r="K178" s="40"/>
      <c r="L178" s="40"/>
      <c r="M178" s="40"/>
      <c r="N178" s="40"/>
      <c r="O178" s="40"/>
    </row>
    <row r="179" spans="2:15" x14ac:dyDescent="0.25">
      <c r="B179" s="40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</row>
    <row r="180" spans="2:15" x14ac:dyDescent="0.25">
      <c r="B180" s="40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40"/>
      <c r="O180" s="40"/>
    </row>
    <row r="181" spans="2:15" x14ac:dyDescent="0.25">
      <c r="B181" s="40"/>
      <c r="C181" s="40"/>
      <c r="D181" s="40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</row>
    <row r="182" spans="2:15" x14ac:dyDescent="0.25">
      <c r="B182" s="40"/>
      <c r="C182" s="40"/>
      <c r="D182" s="40"/>
      <c r="E182" s="40"/>
      <c r="F182" s="40"/>
      <c r="G182" s="40"/>
      <c r="H182" s="40"/>
      <c r="I182" s="40"/>
      <c r="J182" s="40"/>
      <c r="K182" s="40"/>
      <c r="L182" s="40"/>
      <c r="M182" s="40"/>
      <c r="N182" s="40"/>
      <c r="O182" s="40"/>
    </row>
    <row r="183" spans="2:15" x14ac:dyDescent="0.25">
      <c r="B183" s="40"/>
      <c r="C183" s="40"/>
      <c r="D183" s="40"/>
      <c r="E183" s="40"/>
      <c r="F183" s="40"/>
      <c r="G183" s="40"/>
      <c r="H183" s="40"/>
      <c r="I183" s="40"/>
      <c r="J183" s="40"/>
      <c r="K183" s="40"/>
      <c r="L183" s="40"/>
      <c r="M183" s="40"/>
      <c r="N183" s="40"/>
      <c r="O183" s="40"/>
    </row>
    <row r="184" spans="2:15" x14ac:dyDescent="0.25">
      <c r="B184" s="40"/>
      <c r="C184" s="40"/>
      <c r="D184" s="40"/>
      <c r="E184" s="40"/>
      <c r="F184" s="40"/>
      <c r="G184" s="40"/>
      <c r="H184" s="40"/>
      <c r="I184" s="40"/>
      <c r="J184" s="40"/>
      <c r="K184" s="40"/>
      <c r="L184" s="40"/>
      <c r="M184" s="40"/>
      <c r="N184" s="40"/>
      <c r="O184" s="40"/>
    </row>
    <row r="185" spans="2:15" x14ac:dyDescent="0.25">
      <c r="B185" s="40"/>
      <c r="C185" s="40"/>
      <c r="D185" s="40"/>
      <c r="E185" s="40"/>
      <c r="F185" s="40"/>
      <c r="G185" s="40"/>
      <c r="H185" s="40"/>
      <c r="I185" s="40"/>
      <c r="J185" s="40"/>
      <c r="K185" s="40"/>
      <c r="L185" s="40"/>
      <c r="M185" s="40"/>
      <c r="N185" s="40"/>
      <c r="O185" s="40"/>
    </row>
    <row r="186" spans="2:15" x14ac:dyDescent="0.25">
      <c r="B186" s="40"/>
      <c r="C186" s="40"/>
      <c r="D186" s="40"/>
      <c r="E186" s="40"/>
      <c r="F186" s="40"/>
      <c r="G186" s="40"/>
      <c r="H186" s="40"/>
      <c r="I186" s="40"/>
      <c r="J186" s="40"/>
      <c r="K186" s="40"/>
      <c r="L186" s="40"/>
      <c r="M186" s="40"/>
      <c r="N186" s="40"/>
      <c r="O186" s="40"/>
    </row>
    <row r="187" spans="2:15" x14ac:dyDescent="0.25">
      <c r="B187" s="40"/>
      <c r="C187" s="40"/>
      <c r="D187" s="40"/>
      <c r="E187" s="40"/>
      <c r="F187" s="40"/>
      <c r="G187" s="40"/>
      <c r="H187" s="40"/>
      <c r="I187" s="40"/>
      <c r="J187" s="40"/>
      <c r="K187" s="40"/>
      <c r="L187" s="40"/>
      <c r="M187" s="40"/>
      <c r="N187" s="40"/>
      <c r="O187" s="40"/>
    </row>
    <row r="188" spans="2:15" x14ac:dyDescent="0.25">
      <c r="B188" s="40"/>
      <c r="C188" s="40"/>
      <c r="D188" s="40"/>
      <c r="E188" s="40"/>
      <c r="F188" s="40"/>
      <c r="G188" s="40"/>
      <c r="H188" s="40"/>
      <c r="I188" s="40"/>
      <c r="J188" s="40"/>
      <c r="K188" s="40"/>
      <c r="L188" s="40"/>
      <c r="M188" s="40"/>
      <c r="N188" s="40"/>
      <c r="O188" s="40"/>
    </row>
    <row r="189" spans="2:15" x14ac:dyDescent="0.25">
      <c r="B189" s="40"/>
      <c r="C189" s="40"/>
      <c r="D189" s="40"/>
      <c r="E189" s="40"/>
      <c r="F189" s="40"/>
      <c r="G189" s="40"/>
      <c r="H189" s="40"/>
      <c r="I189" s="40"/>
      <c r="J189" s="40"/>
      <c r="K189" s="40"/>
      <c r="L189" s="40"/>
      <c r="M189" s="40"/>
      <c r="N189" s="40"/>
      <c r="O189" s="40"/>
    </row>
    <row r="190" spans="2:15" x14ac:dyDescent="0.25">
      <c r="B190" s="40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</row>
    <row r="191" spans="2:15" x14ac:dyDescent="0.25">
      <c r="B191" s="40"/>
      <c r="C191" s="40"/>
      <c r="D191" s="40"/>
      <c r="E191" s="40"/>
      <c r="F191" s="40"/>
      <c r="G191" s="40"/>
      <c r="H191" s="40"/>
      <c r="I191" s="40"/>
      <c r="J191" s="40"/>
      <c r="K191" s="40"/>
      <c r="L191" s="40"/>
      <c r="M191" s="40"/>
      <c r="N191" s="40"/>
      <c r="O191" s="40"/>
    </row>
    <row r="192" spans="2:15" x14ac:dyDescent="0.25">
      <c r="B192" s="40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</row>
    <row r="193" spans="2:15" x14ac:dyDescent="0.25">
      <c r="B193" s="40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</row>
    <row r="194" spans="2:15" x14ac:dyDescent="0.25">
      <c r="B194" s="40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</row>
    <row r="195" spans="2:15" x14ac:dyDescent="0.25">
      <c r="B195" s="40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</row>
    <row r="196" spans="2:15" x14ac:dyDescent="0.25">
      <c r="B196" s="40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</row>
    <row r="197" spans="2:15" x14ac:dyDescent="0.25">
      <c r="B197" s="40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</row>
    <row r="198" spans="2:15" x14ac:dyDescent="0.25">
      <c r="B198" s="40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</row>
    <row r="199" spans="2:15" x14ac:dyDescent="0.25">
      <c r="B199" s="40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</row>
    <row r="200" spans="2:15" x14ac:dyDescent="0.25">
      <c r="B200" s="40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</row>
    <row r="201" spans="2:15" x14ac:dyDescent="0.25">
      <c r="B201" s="40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</row>
    <row r="202" spans="2:15" x14ac:dyDescent="0.25">
      <c r="B202" s="40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</row>
    <row r="203" spans="2:15" x14ac:dyDescent="0.25">
      <c r="B203" s="40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</row>
    <row r="204" spans="2:15" x14ac:dyDescent="0.25">
      <c r="B204" s="40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</row>
    <row r="205" spans="2:15" x14ac:dyDescent="0.25">
      <c r="B205" s="40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</row>
    <row r="206" spans="2:15" x14ac:dyDescent="0.25">
      <c r="B206" s="40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</row>
    <row r="207" spans="2:15" x14ac:dyDescent="0.25">
      <c r="B207" s="40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</row>
    <row r="208" spans="2:15" x14ac:dyDescent="0.25">
      <c r="B208" s="40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</row>
    <row r="209" spans="2:15" x14ac:dyDescent="0.25">
      <c r="B209" s="40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</row>
    <row r="210" spans="2:15" x14ac:dyDescent="0.25">
      <c r="B210" s="40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</row>
    <row r="211" spans="2:15" x14ac:dyDescent="0.25">
      <c r="B211" s="40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</row>
    <row r="212" spans="2:15" x14ac:dyDescent="0.25">
      <c r="B212" s="40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</row>
    <row r="213" spans="2:15" x14ac:dyDescent="0.25">
      <c r="B213" s="40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</row>
    <row r="214" spans="2:15" x14ac:dyDescent="0.25">
      <c r="B214" s="40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</row>
    <row r="215" spans="2:15" x14ac:dyDescent="0.25">
      <c r="B215" s="40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</row>
    <row r="216" spans="2:15" x14ac:dyDescent="0.25">
      <c r="B216" s="40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</row>
    <row r="217" spans="2:15" x14ac:dyDescent="0.25">
      <c r="B217" s="40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</row>
    <row r="218" spans="2:15" x14ac:dyDescent="0.25">
      <c r="B218" s="40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</row>
    <row r="219" spans="2:15" x14ac:dyDescent="0.25">
      <c r="B219" s="40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</row>
    <row r="220" spans="2:15" x14ac:dyDescent="0.25">
      <c r="B220" s="40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</row>
    <row r="221" spans="2:15" x14ac:dyDescent="0.25">
      <c r="B221" s="40"/>
      <c r="C221" s="40"/>
      <c r="D221" s="40"/>
      <c r="E221" s="40"/>
      <c r="F221" s="40"/>
      <c r="G221" s="40"/>
      <c r="H221" s="40"/>
      <c r="I221" s="40"/>
      <c r="J221" s="40"/>
      <c r="K221" s="40"/>
      <c r="L221" s="40"/>
      <c r="M221" s="40"/>
      <c r="N221" s="40"/>
      <c r="O221" s="40"/>
    </row>
    <row r="222" spans="2:15" x14ac:dyDescent="0.25">
      <c r="B222" s="40"/>
      <c r="C222" s="40"/>
      <c r="D222" s="40"/>
      <c r="E222" s="40"/>
      <c r="F222" s="40"/>
      <c r="G222" s="40"/>
      <c r="H222" s="40"/>
      <c r="I222" s="40"/>
      <c r="J222" s="40"/>
      <c r="K222" s="40"/>
      <c r="L222" s="40"/>
      <c r="M222" s="40"/>
      <c r="N222" s="40"/>
      <c r="O222" s="40"/>
    </row>
    <row r="223" spans="2:15" x14ac:dyDescent="0.25">
      <c r="B223" s="40"/>
      <c r="C223" s="40"/>
      <c r="D223" s="40"/>
      <c r="E223" s="40"/>
      <c r="F223" s="40"/>
      <c r="G223" s="40"/>
      <c r="H223" s="40"/>
      <c r="I223" s="40"/>
      <c r="J223" s="40"/>
      <c r="K223" s="40"/>
      <c r="L223" s="40"/>
      <c r="M223" s="40"/>
      <c r="N223" s="40"/>
      <c r="O223" s="40"/>
    </row>
    <row r="224" spans="2:15" x14ac:dyDescent="0.25">
      <c r="B224" s="40"/>
      <c r="C224" s="40"/>
      <c r="D224" s="40"/>
      <c r="E224" s="40"/>
      <c r="F224" s="40"/>
      <c r="G224" s="40"/>
      <c r="H224" s="40"/>
      <c r="I224" s="40"/>
      <c r="J224" s="40"/>
      <c r="K224" s="40"/>
      <c r="L224" s="40"/>
      <c r="M224" s="40"/>
      <c r="N224" s="40"/>
      <c r="O224" s="40"/>
    </row>
    <row r="225" spans="2:15" x14ac:dyDescent="0.25">
      <c r="B225" s="40"/>
      <c r="C225" s="40"/>
      <c r="D225" s="40"/>
      <c r="E225" s="40"/>
      <c r="F225" s="40"/>
      <c r="G225" s="40"/>
      <c r="H225" s="40"/>
      <c r="I225" s="40"/>
      <c r="J225" s="40"/>
      <c r="K225" s="40"/>
      <c r="L225" s="40"/>
      <c r="M225" s="40"/>
      <c r="N225" s="40"/>
      <c r="O225" s="40"/>
    </row>
    <row r="226" spans="2:15" x14ac:dyDescent="0.25">
      <c r="B226" s="40"/>
      <c r="C226" s="40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</row>
    <row r="227" spans="2:15" x14ac:dyDescent="0.25">
      <c r="B227" s="40"/>
      <c r="C227" s="40"/>
      <c r="D227" s="40"/>
      <c r="E227" s="40"/>
      <c r="F227" s="40"/>
      <c r="G227" s="40"/>
      <c r="H227" s="40"/>
      <c r="I227" s="40"/>
      <c r="J227" s="40"/>
      <c r="K227" s="40"/>
      <c r="L227" s="40"/>
      <c r="M227" s="40"/>
      <c r="N227" s="40"/>
      <c r="O227" s="40"/>
    </row>
    <row r="228" spans="2:15" x14ac:dyDescent="0.25">
      <c r="B228" s="40"/>
      <c r="C228" s="40"/>
      <c r="D228" s="40"/>
      <c r="E228" s="40"/>
      <c r="F228" s="40"/>
      <c r="G228" s="40"/>
      <c r="H228" s="40"/>
      <c r="I228" s="40"/>
      <c r="J228" s="40"/>
      <c r="K228" s="40"/>
      <c r="L228" s="40"/>
      <c r="M228" s="40"/>
      <c r="N228" s="40"/>
      <c r="O228" s="40"/>
    </row>
    <row r="229" spans="2:15" x14ac:dyDescent="0.25">
      <c r="B229" s="40"/>
      <c r="C229" s="40"/>
      <c r="D229" s="40"/>
      <c r="E229" s="40"/>
      <c r="F229" s="40"/>
      <c r="G229" s="40"/>
      <c r="H229" s="40"/>
      <c r="I229" s="40"/>
      <c r="J229" s="40"/>
      <c r="K229" s="40"/>
      <c r="L229" s="40"/>
      <c r="M229" s="40"/>
      <c r="N229" s="40"/>
      <c r="O229" s="40"/>
    </row>
    <row r="230" spans="2:15" x14ac:dyDescent="0.25">
      <c r="B230" s="40"/>
      <c r="C230" s="40"/>
      <c r="D230" s="40"/>
      <c r="E230" s="40"/>
      <c r="F230" s="40"/>
      <c r="G230" s="40"/>
      <c r="H230" s="40"/>
      <c r="I230" s="40"/>
      <c r="J230" s="40"/>
      <c r="K230" s="40"/>
      <c r="L230" s="40"/>
      <c r="M230" s="40"/>
      <c r="N230" s="40"/>
      <c r="O230" s="40"/>
    </row>
    <row r="231" spans="2:15" x14ac:dyDescent="0.25">
      <c r="B231" s="40"/>
      <c r="C231" s="40"/>
      <c r="D231" s="40"/>
      <c r="E231" s="40"/>
      <c r="F231" s="40"/>
      <c r="G231" s="40"/>
      <c r="H231" s="40"/>
      <c r="I231" s="40"/>
      <c r="J231" s="40"/>
      <c r="K231" s="40"/>
      <c r="L231" s="40"/>
      <c r="M231" s="40"/>
      <c r="N231" s="40"/>
      <c r="O231" s="40"/>
    </row>
    <row r="232" spans="2:15" x14ac:dyDescent="0.25">
      <c r="B232" s="40"/>
      <c r="C232" s="40"/>
      <c r="D232" s="40"/>
      <c r="E232" s="40"/>
      <c r="F232" s="40"/>
      <c r="G232" s="40"/>
      <c r="H232" s="40"/>
      <c r="I232" s="40"/>
      <c r="J232" s="40"/>
      <c r="K232" s="40"/>
      <c r="L232" s="40"/>
      <c r="M232" s="40"/>
      <c r="N232" s="40"/>
      <c r="O232" s="40"/>
    </row>
    <row r="233" spans="2:15" x14ac:dyDescent="0.25">
      <c r="B233" s="40"/>
      <c r="C233" s="40"/>
      <c r="D233" s="40"/>
      <c r="E233" s="40"/>
      <c r="F233" s="40"/>
      <c r="G233" s="40"/>
      <c r="H233" s="40"/>
      <c r="I233" s="40"/>
      <c r="J233" s="40"/>
      <c r="K233" s="40"/>
      <c r="L233" s="40"/>
      <c r="M233" s="40"/>
      <c r="N233" s="40"/>
      <c r="O233" s="40"/>
    </row>
    <row r="234" spans="2:15" x14ac:dyDescent="0.25">
      <c r="B234" s="40"/>
      <c r="C234" s="40"/>
      <c r="D234" s="40"/>
      <c r="E234" s="40"/>
      <c r="F234" s="40"/>
      <c r="G234" s="40"/>
      <c r="H234" s="40"/>
      <c r="I234" s="40"/>
      <c r="J234" s="40"/>
      <c r="K234" s="40"/>
      <c r="L234" s="40"/>
      <c r="M234" s="40"/>
      <c r="N234" s="40"/>
      <c r="O234" s="40"/>
    </row>
    <row r="235" spans="2:15" x14ac:dyDescent="0.25">
      <c r="B235" s="40"/>
      <c r="C235" s="40"/>
      <c r="D235" s="40"/>
      <c r="E235" s="40"/>
      <c r="F235" s="40"/>
      <c r="G235" s="40"/>
      <c r="H235" s="40"/>
      <c r="I235" s="40"/>
      <c r="J235" s="40"/>
      <c r="K235" s="40"/>
      <c r="L235" s="40"/>
      <c r="M235" s="40"/>
      <c r="N235" s="40"/>
      <c r="O235" s="40"/>
    </row>
    <row r="236" spans="2:15" x14ac:dyDescent="0.25">
      <c r="B236" s="40"/>
      <c r="C236" s="40"/>
      <c r="D236" s="40"/>
      <c r="E236" s="40"/>
      <c r="F236" s="40"/>
      <c r="G236" s="40"/>
      <c r="H236" s="40"/>
      <c r="I236" s="40"/>
      <c r="J236" s="40"/>
      <c r="K236" s="40"/>
      <c r="L236" s="40"/>
      <c r="M236" s="40"/>
      <c r="N236" s="40"/>
      <c r="O236" s="40"/>
    </row>
    <row r="237" spans="2:15" x14ac:dyDescent="0.25">
      <c r="B237" s="40"/>
      <c r="C237" s="40"/>
      <c r="D237" s="40"/>
      <c r="E237" s="40"/>
      <c r="F237" s="40"/>
      <c r="G237" s="40"/>
      <c r="H237" s="40"/>
      <c r="I237" s="40"/>
      <c r="J237" s="40"/>
      <c r="K237" s="40"/>
      <c r="L237" s="40"/>
      <c r="M237" s="40"/>
      <c r="N237" s="40"/>
      <c r="O237" s="40"/>
    </row>
    <row r="238" spans="2:15" x14ac:dyDescent="0.25">
      <c r="B238" s="40"/>
      <c r="C238" s="40"/>
      <c r="D238" s="40"/>
      <c r="E238" s="40"/>
      <c r="F238" s="40"/>
      <c r="G238" s="40"/>
      <c r="H238" s="40"/>
      <c r="I238" s="40"/>
      <c r="J238" s="40"/>
      <c r="K238" s="40"/>
      <c r="L238" s="40"/>
      <c r="M238" s="40"/>
      <c r="N238" s="40"/>
      <c r="O238" s="40"/>
    </row>
    <row r="239" spans="2:15" x14ac:dyDescent="0.25">
      <c r="B239" s="40"/>
      <c r="C239" s="40"/>
      <c r="D239" s="40"/>
      <c r="E239" s="40"/>
      <c r="F239" s="40"/>
      <c r="G239" s="40"/>
      <c r="H239" s="40"/>
      <c r="I239" s="40"/>
      <c r="J239" s="40"/>
      <c r="K239" s="40"/>
      <c r="L239" s="40"/>
      <c r="M239" s="40"/>
      <c r="N239" s="40"/>
      <c r="O239" s="40"/>
    </row>
    <row r="240" spans="2:15" x14ac:dyDescent="0.25">
      <c r="B240" s="40"/>
      <c r="C240" s="40"/>
      <c r="D240" s="40"/>
      <c r="E240" s="40"/>
      <c r="F240" s="40"/>
      <c r="G240" s="40"/>
      <c r="H240" s="40"/>
      <c r="I240" s="40"/>
      <c r="J240" s="40"/>
      <c r="K240" s="40"/>
      <c r="L240" s="40"/>
      <c r="M240" s="40"/>
      <c r="N240" s="40"/>
      <c r="O240" s="40"/>
    </row>
    <row r="241" spans="2:15" x14ac:dyDescent="0.25">
      <c r="B241" s="40"/>
      <c r="C241" s="40"/>
      <c r="D241" s="40"/>
      <c r="E241" s="40"/>
      <c r="F241" s="40"/>
      <c r="G241" s="40"/>
      <c r="H241" s="40"/>
      <c r="I241" s="40"/>
      <c r="J241" s="40"/>
      <c r="K241" s="40"/>
      <c r="L241" s="40"/>
      <c r="M241" s="40"/>
      <c r="N241" s="40"/>
      <c r="O241" s="40"/>
    </row>
    <row r="242" spans="2:15" x14ac:dyDescent="0.25">
      <c r="B242" s="40"/>
      <c r="C242" s="40"/>
      <c r="D242" s="40"/>
      <c r="E242" s="40"/>
      <c r="F242" s="40"/>
      <c r="G242" s="40"/>
      <c r="H242" s="40"/>
      <c r="I242" s="40"/>
      <c r="J242" s="40"/>
      <c r="K242" s="40"/>
      <c r="L242" s="40"/>
      <c r="M242" s="40"/>
      <c r="N242" s="40"/>
      <c r="O242" s="40"/>
    </row>
    <row r="243" spans="2:15" x14ac:dyDescent="0.25">
      <c r="B243" s="40"/>
      <c r="C243" s="40"/>
      <c r="D243" s="40"/>
      <c r="E243" s="40"/>
      <c r="F243" s="40"/>
      <c r="G243" s="40"/>
      <c r="H243" s="40"/>
      <c r="I243" s="40"/>
      <c r="J243" s="40"/>
      <c r="K243" s="40"/>
      <c r="L243" s="40"/>
      <c r="M243" s="40"/>
      <c r="N243" s="40"/>
      <c r="O243" s="40"/>
    </row>
    <row r="244" spans="2:15" x14ac:dyDescent="0.25">
      <c r="B244" s="40"/>
      <c r="C244" s="40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</row>
    <row r="245" spans="2:15" x14ac:dyDescent="0.25">
      <c r="B245" s="40"/>
      <c r="C245" s="40"/>
      <c r="D245" s="40"/>
      <c r="E245" s="40"/>
      <c r="F245" s="40"/>
      <c r="G245" s="40"/>
      <c r="H245" s="40"/>
      <c r="I245" s="40"/>
      <c r="J245" s="40"/>
      <c r="K245" s="40"/>
      <c r="L245" s="40"/>
      <c r="M245" s="40"/>
      <c r="N245" s="40"/>
      <c r="O245" s="40"/>
    </row>
    <row r="246" spans="2:15" x14ac:dyDescent="0.25">
      <c r="B246" s="40"/>
      <c r="C246" s="40"/>
      <c r="D246" s="40"/>
      <c r="E246" s="40"/>
      <c r="F246" s="40"/>
      <c r="G246" s="40"/>
      <c r="H246" s="40"/>
      <c r="I246" s="40"/>
      <c r="J246" s="40"/>
      <c r="K246" s="40"/>
      <c r="L246" s="40"/>
      <c r="M246" s="40"/>
      <c r="N246" s="40"/>
      <c r="O246" s="40"/>
    </row>
    <row r="247" spans="2:15" x14ac:dyDescent="0.25">
      <c r="B247" s="40"/>
      <c r="C247" s="40"/>
      <c r="D247" s="40"/>
      <c r="E247" s="40"/>
      <c r="F247" s="40"/>
      <c r="G247" s="40"/>
      <c r="H247" s="40"/>
      <c r="I247" s="40"/>
      <c r="J247" s="40"/>
      <c r="K247" s="40"/>
      <c r="L247" s="40"/>
      <c r="M247" s="40"/>
      <c r="N247" s="40"/>
      <c r="O247" s="40"/>
    </row>
    <row r="248" spans="2:15" x14ac:dyDescent="0.25">
      <c r="B248" s="40"/>
      <c r="C248" s="40"/>
      <c r="D248" s="40"/>
      <c r="E248" s="40"/>
      <c r="F248" s="40"/>
      <c r="G248" s="40"/>
      <c r="H248" s="40"/>
      <c r="I248" s="40"/>
      <c r="J248" s="40"/>
      <c r="K248" s="40"/>
      <c r="L248" s="40"/>
      <c r="M248" s="40"/>
      <c r="N248" s="40"/>
      <c r="O248" s="40"/>
    </row>
    <row r="249" spans="2:15" x14ac:dyDescent="0.25">
      <c r="B249" s="40"/>
      <c r="C249" s="40"/>
      <c r="D249" s="40"/>
      <c r="E249" s="40"/>
      <c r="F249" s="40"/>
      <c r="G249" s="40"/>
      <c r="H249" s="40"/>
      <c r="I249" s="40"/>
      <c r="J249" s="40"/>
      <c r="K249" s="40"/>
      <c r="L249" s="40"/>
      <c r="M249" s="40"/>
      <c r="N249" s="40"/>
      <c r="O249" s="40"/>
    </row>
    <row r="250" spans="2:15" x14ac:dyDescent="0.25">
      <c r="B250" s="40"/>
      <c r="C250" s="40"/>
      <c r="D250" s="40"/>
      <c r="E250" s="40"/>
      <c r="F250" s="40"/>
      <c r="G250" s="40"/>
      <c r="H250" s="40"/>
      <c r="I250" s="40"/>
      <c r="J250" s="40"/>
      <c r="K250" s="40"/>
      <c r="L250" s="40"/>
      <c r="M250" s="40"/>
      <c r="N250" s="40"/>
      <c r="O250" s="40"/>
    </row>
    <row r="251" spans="2:15" x14ac:dyDescent="0.25">
      <c r="B251" s="40"/>
      <c r="C251" s="40"/>
      <c r="D251" s="40"/>
      <c r="E251" s="40"/>
      <c r="F251" s="40"/>
      <c r="G251" s="40"/>
      <c r="H251" s="40"/>
      <c r="I251" s="40"/>
      <c r="J251" s="40"/>
      <c r="K251" s="40"/>
      <c r="L251" s="40"/>
      <c r="M251" s="40"/>
      <c r="N251" s="40"/>
      <c r="O251" s="40"/>
    </row>
    <row r="252" spans="2:15" x14ac:dyDescent="0.25">
      <c r="B252" s="40"/>
      <c r="C252" s="40"/>
      <c r="D252" s="40"/>
      <c r="E252" s="40"/>
      <c r="F252" s="40"/>
      <c r="G252" s="40"/>
      <c r="H252" s="40"/>
      <c r="I252" s="40"/>
      <c r="J252" s="40"/>
      <c r="K252" s="40"/>
      <c r="L252" s="40"/>
      <c r="M252" s="40"/>
      <c r="N252" s="40"/>
      <c r="O252" s="40"/>
    </row>
    <row r="253" spans="2:15" x14ac:dyDescent="0.25">
      <c r="B253" s="40"/>
      <c r="C253" s="40"/>
      <c r="D253" s="40"/>
      <c r="E253" s="40"/>
      <c r="F253" s="40"/>
      <c r="G253" s="40"/>
      <c r="H253" s="40"/>
      <c r="I253" s="40"/>
      <c r="J253" s="40"/>
      <c r="K253" s="40"/>
      <c r="L253" s="40"/>
      <c r="M253" s="40"/>
      <c r="N253" s="40"/>
      <c r="O253" s="40"/>
    </row>
    <row r="254" spans="2:15" x14ac:dyDescent="0.25">
      <c r="B254" s="40"/>
      <c r="C254" s="40"/>
      <c r="D254" s="40"/>
      <c r="E254" s="40"/>
      <c r="F254" s="40"/>
      <c r="G254" s="40"/>
      <c r="H254" s="40"/>
      <c r="I254" s="40"/>
      <c r="J254" s="40"/>
      <c r="K254" s="40"/>
      <c r="L254" s="40"/>
      <c r="M254" s="40"/>
      <c r="N254" s="40"/>
      <c r="O254" s="40"/>
    </row>
    <row r="255" spans="2:15" x14ac:dyDescent="0.25">
      <c r="B255" s="40"/>
      <c r="C255" s="40"/>
      <c r="D255" s="40"/>
      <c r="E255" s="40"/>
      <c r="F255" s="40"/>
      <c r="G255" s="40"/>
      <c r="H255" s="40"/>
      <c r="I255" s="40"/>
      <c r="J255" s="40"/>
      <c r="K255" s="40"/>
      <c r="L255" s="40"/>
      <c r="M255" s="40"/>
      <c r="N255" s="40"/>
      <c r="O255" s="40"/>
    </row>
    <row r="256" spans="2:15" x14ac:dyDescent="0.25">
      <c r="B256" s="40"/>
      <c r="C256" s="40"/>
      <c r="D256" s="40"/>
      <c r="E256" s="40"/>
      <c r="F256" s="40"/>
      <c r="G256" s="40"/>
      <c r="H256" s="40"/>
      <c r="I256" s="40"/>
      <c r="J256" s="40"/>
      <c r="K256" s="40"/>
      <c r="L256" s="40"/>
      <c r="M256" s="40"/>
      <c r="N256" s="40"/>
      <c r="O256" s="40"/>
    </row>
    <row r="257" spans="2:15" x14ac:dyDescent="0.25">
      <c r="B257" s="40"/>
      <c r="C257" s="40"/>
      <c r="D257" s="40"/>
      <c r="E257" s="40"/>
      <c r="F257" s="40"/>
      <c r="G257" s="40"/>
      <c r="H257" s="40"/>
      <c r="I257" s="40"/>
      <c r="J257" s="40"/>
      <c r="K257" s="40"/>
      <c r="L257" s="40"/>
      <c r="M257" s="40"/>
      <c r="N257" s="40"/>
      <c r="O257" s="40"/>
    </row>
    <row r="258" spans="2:15" x14ac:dyDescent="0.25">
      <c r="B258" s="40"/>
      <c r="C258" s="40"/>
      <c r="D258" s="40"/>
      <c r="E258" s="40"/>
      <c r="F258" s="40"/>
      <c r="G258" s="40"/>
      <c r="H258" s="40"/>
      <c r="I258" s="40"/>
      <c r="J258" s="40"/>
      <c r="K258" s="40"/>
      <c r="L258" s="40"/>
      <c r="M258" s="40"/>
      <c r="N258" s="40"/>
      <c r="O258" s="40"/>
    </row>
    <row r="259" spans="2:15" x14ac:dyDescent="0.25">
      <c r="B259" s="40"/>
      <c r="C259" s="40"/>
      <c r="D259" s="40"/>
      <c r="E259" s="40"/>
      <c r="F259" s="40"/>
      <c r="G259" s="40"/>
      <c r="H259" s="40"/>
      <c r="I259" s="40"/>
      <c r="J259" s="40"/>
      <c r="K259" s="40"/>
      <c r="L259" s="40"/>
      <c r="M259" s="40"/>
      <c r="N259" s="40"/>
      <c r="O259" s="40"/>
    </row>
    <row r="260" spans="2:15" x14ac:dyDescent="0.25">
      <c r="B260" s="40"/>
      <c r="C260" s="40"/>
      <c r="D260" s="40"/>
      <c r="E260" s="40"/>
      <c r="F260" s="40"/>
      <c r="G260" s="40"/>
      <c r="H260" s="40"/>
      <c r="I260" s="40"/>
      <c r="J260" s="40"/>
      <c r="K260" s="40"/>
      <c r="L260" s="40"/>
      <c r="M260" s="40"/>
      <c r="N260" s="40"/>
      <c r="O260" s="40"/>
    </row>
    <row r="261" spans="2:15" x14ac:dyDescent="0.25">
      <c r="B261" s="40"/>
      <c r="C261" s="40"/>
      <c r="D261" s="40"/>
      <c r="E261" s="40"/>
      <c r="F261" s="40"/>
      <c r="G261" s="40"/>
      <c r="H261" s="40"/>
      <c r="I261" s="40"/>
      <c r="J261" s="40"/>
      <c r="K261" s="40"/>
      <c r="L261" s="40"/>
      <c r="M261" s="40"/>
      <c r="N261" s="40"/>
      <c r="O261" s="40"/>
    </row>
    <row r="262" spans="2:15" x14ac:dyDescent="0.25">
      <c r="B262" s="40"/>
      <c r="C262" s="40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</row>
    <row r="263" spans="2:15" x14ac:dyDescent="0.25">
      <c r="B263" s="40"/>
      <c r="C263" s="40"/>
      <c r="D263" s="40"/>
      <c r="E263" s="40"/>
      <c r="F263" s="40"/>
      <c r="G263" s="40"/>
      <c r="H263" s="40"/>
      <c r="I263" s="40"/>
      <c r="J263" s="40"/>
      <c r="K263" s="40"/>
      <c r="L263" s="40"/>
      <c r="M263" s="40"/>
      <c r="N263" s="40"/>
      <c r="O263" s="40"/>
    </row>
    <row r="264" spans="2:15" x14ac:dyDescent="0.25">
      <c r="B264" s="40"/>
      <c r="C264" s="40"/>
      <c r="D264" s="40"/>
      <c r="E264" s="40"/>
      <c r="F264" s="40"/>
      <c r="G264" s="40"/>
      <c r="H264" s="40"/>
      <c r="I264" s="40"/>
      <c r="J264" s="40"/>
      <c r="K264" s="40"/>
      <c r="L264" s="40"/>
      <c r="M264" s="40"/>
      <c r="N264" s="40"/>
      <c r="O264" s="40"/>
    </row>
    <row r="265" spans="2:15" x14ac:dyDescent="0.25">
      <c r="B265" s="40"/>
      <c r="C265" s="40"/>
      <c r="D265" s="40"/>
      <c r="E265" s="40"/>
      <c r="F265" s="40"/>
      <c r="G265" s="40"/>
      <c r="H265" s="40"/>
      <c r="I265" s="40"/>
      <c r="J265" s="40"/>
      <c r="K265" s="40"/>
      <c r="L265" s="40"/>
      <c r="M265" s="40"/>
      <c r="N265" s="40"/>
      <c r="O265" s="40"/>
    </row>
    <row r="266" spans="2:15" x14ac:dyDescent="0.25">
      <c r="B266" s="40"/>
      <c r="C266" s="40"/>
      <c r="D266" s="40"/>
      <c r="E266" s="40"/>
      <c r="F266" s="40"/>
      <c r="G266" s="40"/>
      <c r="H266" s="40"/>
      <c r="I266" s="40"/>
      <c r="J266" s="40"/>
      <c r="K266" s="40"/>
      <c r="L266" s="40"/>
      <c r="M266" s="40"/>
      <c r="N266" s="40"/>
      <c r="O266" s="40"/>
    </row>
    <row r="267" spans="2:15" x14ac:dyDescent="0.25">
      <c r="B267" s="40"/>
      <c r="C267" s="40"/>
      <c r="D267" s="40"/>
      <c r="E267" s="40"/>
      <c r="F267" s="40"/>
      <c r="G267" s="40"/>
      <c r="H267" s="40"/>
      <c r="I267" s="40"/>
      <c r="J267" s="40"/>
      <c r="K267" s="40"/>
      <c r="L267" s="40"/>
      <c r="M267" s="40"/>
      <c r="N267" s="40"/>
      <c r="O267" s="40"/>
    </row>
    <row r="268" spans="2:15" x14ac:dyDescent="0.25">
      <c r="B268" s="40"/>
      <c r="C268" s="40"/>
      <c r="D268" s="40"/>
      <c r="E268" s="40"/>
      <c r="F268" s="40"/>
      <c r="G268" s="40"/>
      <c r="H268" s="40"/>
      <c r="I268" s="40"/>
      <c r="J268" s="40"/>
      <c r="K268" s="40"/>
      <c r="L268" s="40"/>
      <c r="M268" s="40"/>
      <c r="N268" s="40"/>
      <c r="O268" s="40"/>
    </row>
    <row r="269" spans="2:15" x14ac:dyDescent="0.25">
      <c r="B269" s="40"/>
      <c r="C269" s="40"/>
      <c r="D269" s="40"/>
      <c r="E269" s="40"/>
      <c r="F269" s="40"/>
      <c r="G269" s="40"/>
      <c r="H269" s="40"/>
      <c r="I269" s="40"/>
      <c r="J269" s="40"/>
      <c r="K269" s="40"/>
      <c r="L269" s="40"/>
      <c r="M269" s="40"/>
      <c r="N269" s="40"/>
      <c r="O269" s="40"/>
    </row>
    <row r="270" spans="2:15" x14ac:dyDescent="0.25">
      <c r="B270" s="40"/>
      <c r="C270" s="40"/>
      <c r="D270" s="40"/>
      <c r="E270" s="40"/>
      <c r="F270" s="40"/>
      <c r="G270" s="40"/>
      <c r="H270" s="40"/>
      <c r="I270" s="40"/>
      <c r="J270" s="40"/>
      <c r="K270" s="40"/>
      <c r="L270" s="40"/>
      <c r="M270" s="40"/>
      <c r="N270" s="40"/>
      <c r="O270" s="40"/>
    </row>
    <row r="271" spans="2:15" x14ac:dyDescent="0.25">
      <c r="B271" s="40"/>
      <c r="C271" s="40"/>
      <c r="D271" s="40"/>
      <c r="E271" s="40"/>
      <c r="F271" s="40"/>
      <c r="G271" s="40"/>
      <c r="H271" s="40"/>
      <c r="I271" s="40"/>
      <c r="J271" s="40"/>
      <c r="K271" s="40"/>
      <c r="L271" s="40"/>
      <c r="M271" s="40"/>
      <c r="N271" s="40"/>
      <c r="O271" s="40"/>
    </row>
    <row r="272" spans="2:15" x14ac:dyDescent="0.25">
      <c r="B272" s="40"/>
      <c r="C272" s="40"/>
      <c r="D272" s="40"/>
      <c r="E272" s="40"/>
      <c r="F272" s="40"/>
      <c r="G272" s="40"/>
      <c r="H272" s="40"/>
      <c r="I272" s="40"/>
      <c r="J272" s="40"/>
      <c r="K272" s="40"/>
      <c r="L272" s="40"/>
      <c r="M272" s="40"/>
      <c r="N272" s="40"/>
      <c r="O272" s="40"/>
    </row>
    <row r="273" spans="2:15" x14ac:dyDescent="0.25">
      <c r="B273" s="40"/>
      <c r="C273" s="40"/>
      <c r="D273" s="40"/>
      <c r="E273" s="40"/>
      <c r="F273" s="40"/>
      <c r="G273" s="40"/>
      <c r="H273" s="40"/>
      <c r="I273" s="40"/>
      <c r="J273" s="40"/>
      <c r="K273" s="40"/>
      <c r="L273" s="40"/>
      <c r="M273" s="40"/>
      <c r="N273" s="40"/>
      <c r="O273" s="40"/>
    </row>
    <row r="274" spans="2:15" x14ac:dyDescent="0.25">
      <c r="B274" s="40"/>
      <c r="C274" s="40"/>
      <c r="D274" s="40"/>
      <c r="E274" s="40"/>
      <c r="F274" s="40"/>
      <c r="G274" s="40"/>
      <c r="H274" s="40"/>
      <c r="I274" s="40"/>
      <c r="J274" s="40"/>
      <c r="K274" s="40"/>
      <c r="L274" s="40"/>
      <c r="M274" s="40"/>
      <c r="N274" s="40"/>
      <c r="O274" s="40"/>
    </row>
    <row r="275" spans="2:15" x14ac:dyDescent="0.25">
      <c r="B275" s="40"/>
      <c r="C275" s="40"/>
      <c r="D275" s="40"/>
      <c r="E275" s="40"/>
      <c r="F275" s="40"/>
      <c r="G275" s="40"/>
      <c r="H275" s="40"/>
      <c r="I275" s="40"/>
      <c r="J275" s="40"/>
      <c r="K275" s="40"/>
      <c r="L275" s="40"/>
      <c r="M275" s="40"/>
      <c r="N275" s="40"/>
      <c r="O275" s="40"/>
    </row>
    <row r="276" spans="2:15" x14ac:dyDescent="0.25">
      <c r="B276" s="40"/>
      <c r="C276" s="40"/>
      <c r="D276" s="40"/>
      <c r="E276" s="40"/>
      <c r="F276" s="40"/>
      <c r="G276" s="40"/>
      <c r="H276" s="40"/>
      <c r="I276" s="40"/>
      <c r="J276" s="40"/>
      <c r="K276" s="40"/>
      <c r="L276" s="40"/>
      <c r="M276" s="40"/>
      <c r="N276" s="40"/>
      <c r="O276" s="40"/>
    </row>
    <row r="277" spans="2:15" x14ac:dyDescent="0.25">
      <c r="B277" s="40"/>
      <c r="C277" s="40"/>
      <c r="D277" s="40"/>
      <c r="E277" s="40"/>
      <c r="F277" s="40"/>
      <c r="G277" s="40"/>
      <c r="H277" s="40"/>
      <c r="I277" s="40"/>
      <c r="J277" s="40"/>
      <c r="K277" s="40"/>
      <c r="L277" s="40"/>
      <c r="M277" s="40"/>
      <c r="N277" s="40"/>
      <c r="O277" s="40"/>
    </row>
    <row r="278" spans="2:15" x14ac:dyDescent="0.25">
      <c r="B278" s="40"/>
      <c r="C278" s="40"/>
      <c r="D278" s="40"/>
      <c r="E278" s="40"/>
      <c r="F278" s="40"/>
      <c r="G278" s="40"/>
      <c r="H278" s="40"/>
      <c r="I278" s="40"/>
      <c r="J278" s="40"/>
      <c r="K278" s="40"/>
      <c r="L278" s="40"/>
      <c r="M278" s="40"/>
      <c r="N278" s="40"/>
      <c r="O278" s="40"/>
    </row>
    <row r="279" spans="2:15" x14ac:dyDescent="0.25">
      <c r="B279" s="40"/>
      <c r="C279" s="40"/>
      <c r="D279" s="40"/>
      <c r="E279" s="40"/>
      <c r="F279" s="40"/>
      <c r="G279" s="40"/>
      <c r="H279" s="40"/>
      <c r="I279" s="40"/>
      <c r="J279" s="40"/>
      <c r="K279" s="40"/>
      <c r="L279" s="40"/>
      <c r="M279" s="40"/>
      <c r="N279" s="40"/>
      <c r="O279" s="40"/>
    </row>
    <row r="280" spans="2:15" x14ac:dyDescent="0.25">
      <c r="B280" s="40"/>
      <c r="C280" s="40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</row>
    <row r="281" spans="2:15" x14ac:dyDescent="0.25">
      <c r="B281" s="40"/>
      <c r="C281" s="40"/>
      <c r="D281" s="40"/>
      <c r="E281" s="40"/>
      <c r="F281" s="40"/>
      <c r="G281" s="40"/>
      <c r="H281" s="40"/>
      <c r="I281" s="40"/>
      <c r="J281" s="40"/>
      <c r="K281" s="40"/>
      <c r="L281" s="40"/>
      <c r="M281" s="40"/>
      <c r="N281" s="40"/>
      <c r="O281" s="40"/>
    </row>
    <row r="282" spans="2:15" x14ac:dyDescent="0.25">
      <c r="B282" s="40"/>
      <c r="C282" s="40"/>
      <c r="D282" s="40"/>
      <c r="E282" s="40"/>
      <c r="F282" s="40"/>
      <c r="G282" s="40"/>
      <c r="H282" s="40"/>
      <c r="I282" s="40"/>
      <c r="J282" s="40"/>
      <c r="K282" s="40"/>
      <c r="L282" s="40"/>
      <c r="M282" s="40"/>
      <c r="N282" s="40"/>
      <c r="O282" s="40"/>
    </row>
    <row r="283" spans="2:15" x14ac:dyDescent="0.25">
      <c r="B283" s="40"/>
      <c r="C283" s="40"/>
      <c r="D283" s="40"/>
      <c r="E283" s="40"/>
      <c r="F283" s="40"/>
      <c r="G283" s="40"/>
      <c r="H283" s="40"/>
      <c r="I283" s="40"/>
      <c r="J283" s="40"/>
      <c r="K283" s="40"/>
      <c r="L283" s="40"/>
      <c r="M283" s="40"/>
      <c r="N283" s="40"/>
      <c r="O283" s="40"/>
    </row>
    <row r="284" spans="2:15" x14ac:dyDescent="0.25">
      <c r="B284" s="40"/>
      <c r="C284" s="40"/>
      <c r="D284" s="40"/>
      <c r="E284" s="40"/>
      <c r="F284" s="40"/>
      <c r="G284" s="40"/>
      <c r="H284" s="40"/>
      <c r="I284" s="40"/>
      <c r="J284" s="40"/>
      <c r="K284" s="40"/>
      <c r="L284" s="40"/>
      <c r="M284" s="40"/>
      <c r="N284" s="40"/>
      <c r="O284" s="40"/>
    </row>
    <row r="285" spans="2:15" x14ac:dyDescent="0.25">
      <c r="B285" s="40"/>
      <c r="C285" s="40"/>
      <c r="D285" s="40"/>
      <c r="E285" s="40"/>
      <c r="F285" s="40"/>
      <c r="G285" s="40"/>
      <c r="H285" s="40"/>
      <c r="I285" s="40"/>
      <c r="J285" s="40"/>
      <c r="K285" s="40"/>
      <c r="L285" s="40"/>
      <c r="M285" s="40"/>
      <c r="N285" s="40"/>
      <c r="O285" s="40"/>
    </row>
    <row r="286" spans="2:15" x14ac:dyDescent="0.25">
      <c r="B286" s="40"/>
      <c r="C286" s="40"/>
      <c r="D286" s="40"/>
      <c r="E286" s="40"/>
      <c r="F286" s="40"/>
      <c r="G286" s="40"/>
      <c r="H286" s="40"/>
      <c r="I286" s="40"/>
      <c r="J286" s="40"/>
      <c r="K286" s="40"/>
      <c r="L286" s="40"/>
      <c r="M286" s="40"/>
      <c r="N286" s="40"/>
      <c r="O286" s="40"/>
    </row>
    <row r="287" spans="2:15" x14ac:dyDescent="0.25">
      <c r="B287" s="40"/>
      <c r="C287" s="40"/>
      <c r="D287" s="40"/>
      <c r="E287" s="40"/>
      <c r="F287" s="40"/>
      <c r="G287" s="40"/>
      <c r="H287" s="40"/>
      <c r="I287" s="40"/>
      <c r="J287" s="40"/>
      <c r="K287" s="40"/>
      <c r="L287" s="40"/>
      <c r="M287" s="40"/>
      <c r="N287" s="40"/>
      <c r="O287" s="40"/>
    </row>
    <row r="288" spans="2:15" x14ac:dyDescent="0.25">
      <c r="B288" s="40"/>
      <c r="C288" s="40"/>
      <c r="D288" s="40"/>
      <c r="E288" s="40"/>
      <c r="F288" s="40"/>
      <c r="G288" s="40"/>
      <c r="H288" s="40"/>
      <c r="I288" s="40"/>
      <c r="J288" s="40"/>
      <c r="K288" s="40"/>
      <c r="L288" s="40"/>
      <c r="M288" s="40"/>
      <c r="N288" s="40"/>
      <c r="O288" s="40"/>
    </row>
    <row r="289" spans="2:15" x14ac:dyDescent="0.25">
      <c r="B289" s="40"/>
      <c r="C289" s="40"/>
      <c r="D289" s="40"/>
      <c r="E289" s="40"/>
      <c r="F289" s="40"/>
      <c r="G289" s="40"/>
      <c r="H289" s="40"/>
      <c r="I289" s="40"/>
      <c r="J289" s="40"/>
      <c r="K289" s="40"/>
      <c r="L289" s="40"/>
      <c r="M289" s="40"/>
      <c r="N289" s="40"/>
      <c r="O289" s="40"/>
    </row>
    <row r="290" spans="2:15" x14ac:dyDescent="0.25">
      <c r="B290" s="40"/>
      <c r="C290" s="40"/>
      <c r="D290" s="40"/>
      <c r="E290" s="40"/>
      <c r="F290" s="40"/>
      <c r="G290" s="40"/>
      <c r="H290" s="40"/>
      <c r="I290" s="40"/>
      <c r="J290" s="40"/>
      <c r="K290" s="40"/>
      <c r="L290" s="40"/>
      <c r="M290" s="40"/>
      <c r="N290" s="40"/>
      <c r="O290" s="40"/>
    </row>
    <row r="291" spans="2:15" x14ac:dyDescent="0.25">
      <c r="B291" s="40"/>
      <c r="C291" s="40"/>
      <c r="D291" s="40"/>
      <c r="E291" s="40"/>
      <c r="F291" s="40"/>
      <c r="G291" s="40"/>
      <c r="H291" s="40"/>
      <c r="I291" s="40"/>
      <c r="J291" s="40"/>
      <c r="K291" s="40"/>
      <c r="L291" s="40"/>
      <c r="M291" s="40"/>
      <c r="N291" s="40"/>
      <c r="O291" s="40"/>
    </row>
    <row r="292" spans="2:15" x14ac:dyDescent="0.25">
      <c r="B292" s="40"/>
      <c r="C292" s="40"/>
      <c r="D292" s="40"/>
      <c r="E292" s="40"/>
      <c r="F292" s="40"/>
      <c r="G292" s="40"/>
      <c r="H292" s="40"/>
      <c r="I292" s="40"/>
      <c r="J292" s="40"/>
      <c r="K292" s="40"/>
      <c r="L292" s="40"/>
      <c r="M292" s="40"/>
      <c r="N292" s="40"/>
      <c r="O292" s="40"/>
    </row>
    <row r="293" spans="2:15" x14ac:dyDescent="0.25">
      <c r="B293" s="40"/>
      <c r="C293" s="40"/>
      <c r="D293" s="40"/>
      <c r="E293" s="40"/>
      <c r="F293" s="40"/>
      <c r="G293" s="40"/>
      <c r="H293" s="40"/>
      <c r="I293" s="40"/>
      <c r="J293" s="40"/>
      <c r="K293" s="40"/>
      <c r="L293" s="40"/>
      <c r="M293" s="40"/>
      <c r="N293" s="40"/>
      <c r="O293" s="40"/>
    </row>
    <row r="294" spans="2:15" x14ac:dyDescent="0.25">
      <c r="B294" s="40"/>
      <c r="C294" s="40"/>
      <c r="D294" s="40"/>
      <c r="E294" s="40"/>
      <c r="F294" s="40"/>
      <c r="G294" s="40"/>
      <c r="H294" s="40"/>
      <c r="I294" s="40"/>
      <c r="J294" s="40"/>
      <c r="K294" s="40"/>
      <c r="L294" s="40"/>
      <c r="M294" s="40"/>
      <c r="N294" s="40"/>
      <c r="O294" s="40"/>
    </row>
    <row r="295" spans="2:15" x14ac:dyDescent="0.25">
      <c r="B295" s="40"/>
      <c r="C295" s="40"/>
      <c r="D295" s="40"/>
      <c r="E295" s="40"/>
      <c r="F295" s="40"/>
      <c r="G295" s="40"/>
      <c r="H295" s="40"/>
      <c r="I295" s="40"/>
      <c r="J295" s="40"/>
      <c r="K295" s="40"/>
      <c r="L295" s="40"/>
      <c r="M295" s="40"/>
      <c r="N295" s="40"/>
      <c r="O295" s="40"/>
    </row>
    <row r="296" spans="2:15" x14ac:dyDescent="0.25">
      <c r="B296" s="40"/>
      <c r="C296" s="40"/>
      <c r="D296" s="40"/>
      <c r="E296" s="40"/>
      <c r="F296" s="40"/>
      <c r="G296" s="40"/>
      <c r="H296" s="40"/>
      <c r="I296" s="40"/>
      <c r="J296" s="40"/>
      <c r="K296" s="40"/>
      <c r="L296" s="40"/>
      <c r="M296" s="40"/>
      <c r="N296" s="40"/>
      <c r="O296" s="40"/>
    </row>
    <row r="297" spans="2:15" x14ac:dyDescent="0.25">
      <c r="B297" s="40"/>
      <c r="C297" s="40"/>
      <c r="D297" s="40"/>
      <c r="E297" s="40"/>
      <c r="F297" s="40"/>
      <c r="G297" s="40"/>
      <c r="H297" s="40"/>
      <c r="I297" s="40"/>
      <c r="J297" s="40"/>
      <c r="K297" s="40"/>
      <c r="L297" s="40"/>
      <c r="M297" s="40"/>
      <c r="N297" s="40"/>
      <c r="O297" s="40"/>
    </row>
    <row r="298" spans="2:15" x14ac:dyDescent="0.25">
      <c r="B298" s="40"/>
      <c r="C298" s="40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</row>
    <row r="299" spans="2:15" x14ac:dyDescent="0.25">
      <c r="B299" s="40"/>
      <c r="C299" s="40"/>
      <c r="D299" s="40"/>
      <c r="E299" s="40"/>
      <c r="F299" s="40"/>
      <c r="G299" s="40"/>
      <c r="H299" s="40"/>
      <c r="I299" s="40"/>
      <c r="J299" s="40"/>
      <c r="K299" s="40"/>
      <c r="L299" s="40"/>
      <c r="M299" s="40"/>
      <c r="N299" s="40"/>
      <c r="O299" s="40"/>
    </row>
    <row r="300" spans="2:15" x14ac:dyDescent="0.25">
      <c r="B300" s="40"/>
      <c r="C300" s="40"/>
      <c r="D300" s="40"/>
      <c r="E300" s="40"/>
      <c r="F300" s="40"/>
      <c r="G300" s="40"/>
      <c r="H300" s="40"/>
      <c r="I300" s="40"/>
      <c r="J300" s="40"/>
      <c r="K300" s="40"/>
      <c r="L300" s="40"/>
      <c r="M300" s="40"/>
      <c r="N300" s="40"/>
      <c r="O300" s="40"/>
    </row>
    <row r="301" spans="2:15" x14ac:dyDescent="0.25">
      <c r="B301" s="40"/>
      <c r="C301" s="40"/>
      <c r="D301" s="40"/>
      <c r="E301" s="40"/>
      <c r="F301" s="40"/>
      <c r="G301" s="40"/>
      <c r="H301" s="40"/>
      <c r="I301" s="40"/>
      <c r="J301" s="40"/>
      <c r="K301" s="40"/>
      <c r="L301" s="40"/>
      <c r="M301" s="40"/>
      <c r="N301" s="40"/>
      <c r="O301" s="40"/>
    </row>
    <row r="302" spans="2:15" x14ac:dyDescent="0.25">
      <c r="B302" s="40"/>
      <c r="C302" s="40"/>
      <c r="D302" s="40"/>
      <c r="E302" s="40"/>
      <c r="F302" s="40"/>
      <c r="G302" s="40"/>
      <c r="H302" s="40"/>
      <c r="I302" s="40"/>
      <c r="J302" s="40"/>
      <c r="K302" s="40"/>
      <c r="L302" s="40"/>
      <c r="M302" s="40"/>
      <c r="N302" s="40"/>
      <c r="O302" s="40"/>
    </row>
    <row r="303" spans="2:15" x14ac:dyDescent="0.25">
      <c r="B303" s="40"/>
      <c r="C303" s="40"/>
      <c r="D303" s="40"/>
      <c r="E303" s="40"/>
      <c r="F303" s="40"/>
      <c r="G303" s="40"/>
      <c r="H303" s="40"/>
      <c r="I303" s="40"/>
      <c r="J303" s="40"/>
      <c r="K303" s="40"/>
      <c r="L303" s="40"/>
      <c r="M303" s="40"/>
      <c r="N303" s="40"/>
      <c r="O303" s="40"/>
    </row>
    <row r="304" spans="2:15" x14ac:dyDescent="0.25">
      <c r="B304" s="40"/>
      <c r="C304" s="40"/>
      <c r="D304" s="40"/>
      <c r="E304" s="40"/>
      <c r="F304" s="40"/>
      <c r="G304" s="40"/>
      <c r="H304" s="40"/>
      <c r="I304" s="40"/>
      <c r="J304" s="40"/>
      <c r="K304" s="40"/>
      <c r="L304" s="40"/>
      <c r="M304" s="40"/>
      <c r="N304" s="40"/>
      <c r="O304" s="40"/>
    </row>
    <row r="305" spans="2:15" x14ac:dyDescent="0.25">
      <c r="B305" s="40"/>
      <c r="C305" s="40"/>
      <c r="D305" s="40"/>
      <c r="E305" s="40"/>
      <c r="F305" s="40"/>
      <c r="G305" s="40"/>
      <c r="H305" s="40"/>
      <c r="I305" s="40"/>
      <c r="J305" s="40"/>
      <c r="K305" s="40"/>
      <c r="L305" s="40"/>
      <c r="M305" s="40"/>
      <c r="N305" s="40"/>
      <c r="O305" s="40"/>
    </row>
    <row r="306" spans="2:15" x14ac:dyDescent="0.25">
      <c r="B306" s="40"/>
      <c r="C306" s="40"/>
      <c r="D306" s="40"/>
      <c r="E306" s="40"/>
      <c r="F306" s="40"/>
      <c r="G306" s="40"/>
      <c r="H306" s="40"/>
      <c r="I306" s="40"/>
      <c r="J306" s="40"/>
      <c r="K306" s="40"/>
      <c r="L306" s="40"/>
      <c r="M306" s="40"/>
      <c r="N306" s="40"/>
      <c r="O306" s="40"/>
    </row>
    <row r="307" spans="2:15" x14ac:dyDescent="0.25">
      <c r="B307" s="40"/>
      <c r="C307" s="40"/>
      <c r="D307" s="40"/>
      <c r="E307" s="40"/>
      <c r="F307" s="40"/>
      <c r="G307" s="40"/>
      <c r="H307" s="40"/>
      <c r="I307" s="40"/>
      <c r="J307" s="40"/>
      <c r="K307" s="40"/>
      <c r="L307" s="40"/>
      <c r="M307" s="40"/>
      <c r="N307" s="40"/>
      <c r="O307" s="40"/>
    </row>
    <row r="308" spans="2:15" x14ac:dyDescent="0.25">
      <c r="B308" s="40"/>
      <c r="C308" s="40"/>
      <c r="D308" s="40"/>
      <c r="E308" s="40"/>
      <c r="F308" s="40"/>
      <c r="G308" s="40"/>
      <c r="H308" s="40"/>
      <c r="I308" s="40"/>
      <c r="J308" s="40"/>
      <c r="K308" s="40"/>
      <c r="L308" s="40"/>
      <c r="M308" s="40"/>
      <c r="N308" s="40"/>
      <c r="O308" s="40"/>
    </row>
    <row r="309" spans="2:15" x14ac:dyDescent="0.25">
      <c r="B309" s="40"/>
      <c r="C309" s="40"/>
      <c r="D309" s="40"/>
      <c r="E309" s="40"/>
      <c r="F309" s="40"/>
      <c r="G309" s="40"/>
      <c r="H309" s="40"/>
      <c r="I309" s="40"/>
      <c r="J309" s="40"/>
      <c r="K309" s="40"/>
      <c r="L309" s="40"/>
      <c r="M309" s="40"/>
      <c r="N309" s="40"/>
      <c r="O309" s="40"/>
    </row>
    <row r="310" spans="2:15" x14ac:dyDescent="0.25">
      <c r="B310" s="40"/>
      <c r="C310" s="40"/>
      <c r="D310" s="40"/>
      <c r="E310" s="40"/>
      <c r="F310" s="40"/>
      <c r="G310" s="40"/>
      <c r="H310" s="40"/>
      <c r="I310" s="40"/>
      <c r="J310" s="40"/>
      <c r="K310" s="40"/>
      <c r="L310" s="40"/>
      <c r="M310" s="40"/>
      <c r="N310" s="40"/>
      <c r="O310" s="40"/>
    </row>
    <row r="311" spans="2:15" x14ac:dyDescent="0.25">
      <c r="B311" s="40"/>
      <c r="C311" s="40"/>
      <c r="D311" s="40"/>
      <c r="E311" s="40"/>
      <c r="F311" s="40"/>
      <c r="G311" s="40"/>
      <c r="H311" s="40"/>
      <c r="I311" s="40"/>
      <c r="J311" s="40"/>
      <c r="K311" s="40"/>
      <c r="L311" s="40"/>
      <c r="M311" s="40"/>
      <c r="N311" s="40"/>
      <c r="O311" s="40"/>
    </row>
    <row r="312" spans="2:15" x14ac:dyDescent="0.25">
      <c r="B312" s="40"/>
      <c r="C312" s="40"/>
      <c r="D312" s="40"/>
      <c r="E312" s="40"/>
      <c r="F312" s="40"/>
      <c r="G312" s="40"/>
      <c r="H312" s="40"/>
      <c r="I312" s="40"/>
      <c r="J312" s="40"/>
      <c r="K312" s="40"/>
      <c r="L312" s="40"/>
      <c r="M312" s="40"/>
      <c r="N312" s="40"/>
      <c r="O312" s="40"/>
    </row>
    <row r="313" spans="2:15" x14ac:dyDescent="0.25">
      <c r="B313" s="40"/>
      <c r="C313" s="40"/>
      <c r="D313" s="40"/>
      <c r="E313" s="40"/>
      <c r="F313" s="40"/>
      <c r="G313" s="40"/>
      <c r="H313" s="40"/>
      <c r="I313" s="40"/>
      <c r="J313" s="40"/>
      <c r="K313" s="40"/>
      <c r="L313" s="40"/>
      <c r="M313" s="40"/>
      <c r="N313" s="40"/>
      <c r="O313" s="40"/>
    </row>
    <row r="314" spans="2:15" x14ac:dyDescent="0.25">
      <c r="B314" s="40"/>
      <c r="C314" s="40"/>
      <c r="D314" s="40"/>
      <c r="E314" s="40"/>
      <c r="F314" s="40"/>
      <c r="G314" s="40"/>
      <c r="H314" s="40"/>
      <c r="I314" s="40"/>
      <c r="J314" s="40"/>
      <c r="K314" s="40"/>
      <c r="L314" s="40"/>
      <c r="M314" s="40"/>
      <c r="N314" s="40"/>
      <c r="O314" s="40"/>
    </row>
    <row r="315" spans="2:15" x14ac:dyDescent="0.25">
      <c r="B315" s="40"/>
      <c r="C315" s="40"/>
      <c r="D315" s="40"/>
      <c r="E315" s="40"/>
      <c r="F315" s="40"/>
      <c r="G315" s="40"/>
      <c r="H315" s="40"/>
      <c r="I315" s="40"/>
      <c r="J315" s="40"/>
      <c r="K315" s="40"/>
      <c r="L315" s="40"/>
      <c r="M315" s="40"/>
      <c r="N315" s="40"/>
      <c r="O315" s="40"/>
    </row>
    <row r="316" spans="2:15" x14ac:dyDescent="0.25">
      <c r="B316" s="40"/>
      <c r="C316" s="40"/>
      <c r="D316" s="40"/>
      <c r="E316" s="40"/>
      <c r="F316" s="40"/>
      <c r="G316" s="40"/>
      <c r="H316" s="40"/>
      <c r="I316" s="40"/>
      <c r="J316" s="40"/>
      <c r="K316" s="40"/>
      <c r="L316" s="40"/>
      <c r="M316" s="40"/>
      <c r="N316" s="40"/>
      <c r="O316" s="40"/>
    </row>
    <row r="317" spans="2:15" x14ac:dyDescent="0.25">
      <c r="B317" s="40"/>
      <c r="C317" s="40"/>
      <c r="D317" s="40"/>
      <c r="E317" s="40"/>
      <c r="F317" s="40"/>
      <c r="G317" s="40"/>
      <c r="H317" s="40"/>
      <c r="I317" s="40"/>
      <c r="J317" s="40"/>
      <c r="K317" s="40"/>
      <c r="L317" s="40"/>
      <c r="M317" s="40"/>
      <c r="N317" s="40"/>
      <c r="O317" s="40"/>
    </row>
    <row r="318" spans="2:15" x14ac:dyDescent="0.25">
      <c r="B318" s="40"/>
      <c r="C318" s="40"/>
      <c r="D318" s="40"/>
      <c r="E318" s="40"/>
      <c r="F318" s="40"/>
      <c r="G318" s="40"/>
      <c r="H318" s="40"/>
      <c r="I318" s="40"/>
      <c r="J318" s="40"/>
      <c r="K318" s="40"/>
      <c r="L318" s="40"/>
      <c r="M318" s="40"/>
      <c r="N318" s="40"/>
      <c r="O318" s="40"/>
    </row>
    <row r="319" spans="2:15" x14ac:dyDescent="0.25">
      <c r="B319" s="40"/>
      <c r="C319" s="40"/>
      <c r="D319" s="40"/>
      <c r="E319" s="40"/>
      <c r="F319" s="40"/>
      <c r="G319" s="40"/>
      <c r="H319" s="40"/>
      <c r="I319" s="40"/>
      <c r="J319" s="40"/>
      <c r="K319" s="40"/>
      <c r="L319" s="40"/>
      <c r="M319" s="40"/>
      <c r="N319" s="40"/>
      <c r="O319" s="40"/>
    </row>
    <row r="320" spans="2:15" x14ac:dyDescent="0.25">
      <c r="B320" s="40"/>
      <c r="C320" s="40"/>
      <c r="D320" s="40"/>
      <c r="E320" s="40"/>
      <c r="F320" s="40"/>
      <c r="G320" s="40"/>
      <c r="H320" s="40"/>
      <c r="I320" s="40"/>
      <c r="J320" s="40"/>
      <c r="K320" s="40"/>
      <c r="L320" s="40"/>
      <c r="M320" s="40"/>
      <c r="N320" s="40"/>
      <c r="O320" s="40"/>
    </row>
    <row r="321" spans="2:15" x14ac:dyDescent="0.25">
      <c r="B321" s="40"/>
      <c r="C321" s="40"/>
      <c r="D321" s="40"/>
      <c r="E321" s="40"/>
      <c r="F321" s="40"/>
      <c r="G321" s="40"/>
      <c r="H321" s="40"/>
      <c r="I321" s="40"/>
      <c r="J321" s="40"/>
      <c r="K321" s="40"/>
      <c r="L321" s="40"/>
      <c r="M321" s="40"/>
      <c r="N321" s="40"/>
      <c r="O321" s="40"/>
    </row>
    <row r="322" spans="2:15" x14ac:dyDescent="0.25">
      <c r="B322" s="40"/>
      <c r="C322" s="40"/>
      <c r="D322" s="40"/>
      <c r="E322" s="40"/>
      <c r="F322" s="40"/>
      <c r="G322" s="40"/>
      <c r="H322" s="40"/>
      <c r="I322" s="40"/>
      <c r="J322" s="40"/>
      <c r="K322" s="40"/>
      <c r="L322" s="40"/>
      <c r="M322" s="40"/>
      <c r="N322" s="40"/>
      <c r="O322" s="40"/>
    </row>
    <row r="323" spans="2:15" x14ac:dyDescent="0.25">
      <c r="B323" s="40"/>
      <c r="C323" s="40"/>
      <c r="D323" s="40"/>
      <c r="E323" s="40"/>
      <c r="F323" s="40"/>
      <c r="G323" s="40"/>
      <c r="H323" s="40"/>
      <c r="I323" s="40"/>
      <c r="J323" s="40"/>
      <c r="K323" s="40"/>
      <c r="L323" s="40"/>
      <c r="M323" s="40"/>
      <c r="N323" s="40"/>
      <c r="O323" s="40"/>
    </row>
    <row r="324" spans="2:15" x14ac:dyDescent="0.25">
      <c r="B324" s="40"/>
      <c r="C324" s="40"/>
      <c r="D324" s="40"/>
      <c r="E324" s="40"/>
      <c r="F324" s="40"/>
      <c r="G324" s="40"/>
      <c r="H324" s="40"/>
      <c r="I324" s="40"/>
      <c r="J324" s="40"/>
      <c r="K324" s="40"/>
      <c r="L324" s="40"/>
      <c r="M324" s="40"/>
      <c r="N324" s="40"/>
      <c r="O324" s="40"/>
    </row>
    <row r="325" spans="2:15" x14ac:dyDescent="0.25">
      <c r="B325" s="40"/>
      <c r="C325" s="40"/>
      <c r="D325" s="40"/>
      <c r="E325" s="40"/>
      <c r="F325" s="40"/>
      <c r="G325" s="40"/>
      <c r="H325" s="40"/>
      <c r="I325" s="40"/>
      <c r="J325" s="40"/>
      <c r="K325" s="40"/>
      <c r="L325" s="40"/>
      <c r="M325" s="40"/>
      <c r="N325" s="40"/>
      <c r="O325" s="40"/>
    </row>
    <row r="326" spans="2:15" x14ac:dyDescent="0.25">
      <c r="B326" s="40"/>
      <c r="C326" s="40"/>
      <c r="D326" s="40"/>
      <c r="E326" s="40"/>
      <c r="F326" s="40"/>
      <c r="G326" s="40"/>
      <c r="H326" s="40"/>
      <c r="I326" s="40"/>
      <c r="J326" s="40"/>
      <c r="K326" s="40"/>
      <c r="L326" s="40"/>
      <c r="M326" s="40"/>
      <c r="N326" s="40"/>
      <c r="O326" s="40"/>
    </row>
    <row r="327" spans="2:15" x14ac:dyDescent="0.25">
      <c r="B327" s="40"/>
      <c r="C327" s="40"/>
      <c r="D327" s="40"/>
      <c r="E327" s="40"/>
      <c r="F327" s="40"/>
      <c r="G327" s="40"/>
      <c r="H327" s="40"/>
      <c r="I327" s="40"/>
      <c r="J327" s="40"/>
      <c r="K327" s="40"/>
      <c r="L327" s="40"/>
      <c r="M327" s="40"/>
      <c r="N327" s="40"/>
      <c r="O327" s="40"/>
    </row>
    <row r="328" spans="2:15" x14ac:dyDescent="0.25">
      <c r="B328" s="40"/>
      <c r="C328" s="40"/>
      <c r="D328" s="40"/>
      <c r="E328" s="40"/>
      <c r="F328" s="40"/>
      <c r="G328" s="40"/>
      <c r="H328" s="40"/>
      <c r="I328" s="40"/>
      <c r="J328" s="40"/>
      <c r="K328" s="40"/>
      <c r="L328" s="40"/>
      <c r="M328" s="40"/>
      <c r="N328" s="40"/>
      <c r="O328" s="40"/>
    </row>
    <row r="329" spans="2:15" x14ac:dyDescent="0.25">
      <c r="B329" s="40"/>
      <c r="C329" s="40"/>
      <c r="D329" s="40"/>
      <c r="E329" s="40"/>
      <c r="F329" s="40"/>
      <c r="G329" s="40"/>
      <c r="H329" s="40"/>
      <c r="I329" s="40"/>
      <c r="J329" s="40"/>
      <c r="K329" s="40"/>
      <c r="L329" s="40"/>
      <c r="M329" s="40"/>
      <c r="N329" s="40"/>
      <c r="O329" s="40"/>
    </row>
    <row r="330" spans="2:15" x14ac:dyDescent="0.25">
      <c r="B330" s="40"/>
      <c r="C330" s="40"/>
      <c r="D330" s="40"/>
      <c r="E330" s="40"/>
      <c r="F330" s="40"/>
      <c r="G330" s="40"/>
      <c r="H330" s="40"/>
      <c r="I330" s="40"/>
      <c r="J330" s="40"/>
      <c r="K330" s="40"/>
      <c r="L330" s="40"/>
      <c r="M330" s="40"/>
      <c r="N330" s="40"/>
      <c r="O330" s="40"/>
    </row>
    <row r="331" spans="2:15" x14ac:dyDescent="0.25">
      <c r="B331" s="40"/>
      <c r="C331" s="40"/>
      <c r="D331" s="40"/>
      <c r="E331" s="40"/>
      <c r="F331" s="40"/>
      <c r="G331" s="40"/>
      <c r="H331" s="40"/>
      <c r="I331" s="40"/>
      <c r="J331" s="40"/>
      <c r="K331" s="40"/>
      <c r="L331" s="40"/>
      <c r="M331" s="40"/>
      <c r="N331" s="40"/>
      <c r="O331" s="40"/>
    </row>
    <row r="332" spans="2:15" x14ac:dyDescent="0.25">
      <c r="B332" s="40"/>
      <c r="C332" s="40"/>
      <c r="D332" s="40"/>
      <c r="E332" s="40"/>
      <c r="F332" s="40"/>
      <c r="G332" s="40"/>
      <c r="H332" s="40"/>
      <c r="I332" s="40"/>
      <c r="J332" s="40"/>
      <c r="K332" s="40"/>
      <c r="L332" s="40"/>
      <c r="M332" s="40"/>
      <c r="N332" s="40"/>
      <c r="O332" s="40"/>
    </row>
    <row r="333" spans="2:15" x14ac:dyDescent="0.25">
      <c r="B333" s="40"/>
      <c r="C333" s="40"/>
      <c r="D333" s="40"/>
      <c r="E333" s="40"/>
      <c r="F333" s="40"/>
      <c r="G333" s="40"/>
      <c r="H333" s="40"/>
      <c r="I333" s="40"/>
      <c r="J333" s="40"/>
      <c r="K333" s="40"/>
      <c r="L333" s="40"/>
      <c r="M333" s="40"/>
      <c r="N333" s="40"/>
      <c r="O333" s="40"/>
    </row>
    <row r="334" spans="2:15" x14ac:dyDescent="0.25">
      <c r="B334" s="40"/>
      <c r="C334" s="40"/>
      <c r="D334" s="40"/>
      <c r="E334" s="40"/>
      <c r="F334" s="40"/>
      <c r="G334" s="40"/>
      <c r="H334" s="40"/>
      <c r="I334" s="40"/>
      <c r="J334" s="40"/>
      <c r="K334" s="40"/>
      <c r="L334" s="40"/>
      <c r="M334" s="40"/>
      <c r="N334" s="40"/>
      <c r="O334" s="40"/>
    </row>
    <row r="335" spans="2:15" x14ac:dyDescent="0.25">
      <c r="B335" s="40"/>
      <c r="C335" s="40"/>
      <c r="D335" s="40"/>
      <c r="E335" s="40"/>
      <c r="F335" s="40"/>
      <c r="G335" s="40"/>
      <c r="H335" s="40"/>
      <c r="I335" s="40"/>
      <c r="J335" s="40"/>
      <c r="K335" s="40"/>
      <c r="L335" s="40"/>
      <c r="M335" s="40"/>
      <c r="N335" s="40"/>
      <c r="O335" s="40"/>
    </row>
    <row r="336" spans="2:15" x14ac:dyDescent="0.25">
      <c r="B336" s="40"/>
      <c r="C336" s="40"/>
      <c r="D336" s="40"/>
      <c r="E336" s="40"/>
      <c r="F336" s="40"/>
      <c r="G336" s="40"/>
      <c r="H336" s="40"/>
      <c r="I336" s="40"/>
      <c r="J336" s="40"/>
      <c r="K336" s="40"/>
      <c r="L336" s="40"/>
      <c r="M336" s="40"/>
      <c r="N336" s="40"/>
      <c r="O336" s="40"/>
    </row>
    <row r="337" spans="2:15" x14ac:dyDescent="0.25">
      <c r="B337" s="40"/>
      <c r="C337" s="40"/>
      <c r="D337" s="40"/>
      <c r="E337" s="40"/>
      <c r="F337" s="40"/>
      <c r="G337" s="40"/>
      <c r="H337" s="40"/>
      <c r="I337" s="40"/>
      <c r="J337" s="40"/>
      <c r="K337" s="40"/>
      <c r="L337" s="40"/>
      <c r="M337" s="40"/>
      <c r="N337" s="40"/>
      <c r="O337" s="40"/>
    </row>
    <row r="338" spans="2:15" x14ac:dyDescent="0.25">
      <c r="B338" s="40"/>
      <c r="C338" s="40"/>
      <c r="D338" s="40"/>
      <c r="E338" s="40"/>
      <c r="F338" s="40"/>
      <c r="G338" s="40"/>
      <c r="H338" s="40"/>
      <c r="I338" s="40"/>
      <c r="J338" s="40"/>
      <c r="K338" s="40"/>
      <c r="L338" s="40"/>
      <c r="M338" s="40"/>
      <c r="N338" s="40"/>
      <c r="O338" s="40"/>
    </row>
    <row r="339" spans="2:15" x14ac:dyDescent="0.25">
      <c r="B339" s="40"/>
      <c r="C339" s="40"/>
      <c r="D339" s="40"/>
      <c r="E339" s="40"/>
      <c r="F339" s="40"/>
      <c r="G339" s="40"/>
      <c r="H339" s="40"/>
      <c r="I339" s="40"/>
      <c r="J339" s="40"/>
      <c r="K339" s="40"/>
      <c r="L339" s="40"/>
      <c r="M339" s="40"/>
      <c r="N339" s="40"/>
      <c r="O339" s="40"/>
    </row>
    <row r="340" spans="2:15" x14ac:dyDescent="0.25">
      <c r="B340" s="40"/>
      <c r="C340" s="40"/>
      <c r="D340" s="40"/>
      <c r="E340" s="40"/>
      <c r="F340" s="40"/>
      <c r="G340" s="40"/>
      <c r="H340" s="40"/>
      <c r="I340" s="40"/>
      <c r="J340" s="40"/>
      <c r="K340" s="40"/>
      <c r="L340" s="40"/>
      <c r="M340" s="40"/>
      <c r="N340" s="40"/>
      <c r="O340" s="40"/>
    </row>
    <row r="341" spans="2:15" x14ac:dyDescent="0.25">
      <c r="B341" s="40"/>
      <c r="C341" s="40"/>
      <c r="D341" s="40"/>
      <c r="E341" s="40"/>
      <c r="F341" s="40"/>
      <c r="G341" s="40"/>
      <c r="H341" s="40"/>
      <c r="I341" s="40"/>
      <c r="J341" s="40"/>
      <c r="K341" s="40"/>
      <c r="L341" s="40"/>
      <c r="M341" s="40"/>
      <c r="N341" s="40"/>
      <c r="O341" s="40"/>
    </row>
    <row r="342" spans="2:15" x14ac:dyDescent="0.25">
      <c r="B342" s="40"/>
      <c r="C342" s="40"/>
      <c r="D342" s="40"/>
      <c r="E342" s="40"/>
      <c r="F342" s="40"/>
      <c r="G342" s="40"/>
      <c r="H342" s="40"/>
      <c r="I342" s="40"/>
      <c r="J342" s="40"/>
      <c r="K342" s="40"/>
      <c r="L342" s="40"/>
      <c r="M342" s="40"/>
      <c r="N342" s="40"/>
      <c r="O342" s="40"/>
    </row>
    <row r="343" spans="2:15" x14ac:dyDescent="0.25">
      <c r="B343" s="40"/>
      <c r="C343" s="40"/>
      <c r="D343" s="40"/>
      <c r="E343" s="40"/>
      <c r="F343" s="40"/>
      <c r="G343" s="40"/>
      <c r="H343" s="40"/>
      <c r="I343" s="40"/>
      <c r="J343" s="40"/>
      <c r="K343" s="40"/>
      <c r="L343" s="40"/>
      <c r="M343" s="40"/>
      <c r="N343" s="40"/>
      <c r="O343" s="40"/>
    </row>
    <row r="344" spans="2:15" x14ac:dyDescent="0.25">
      <c r="B344" s="40"/>
      <c r="C344" s="40"/>
      <c r="D344" s="40"/>
      <c r="E344" s="40"/>
      <c r="F344" s="40"/>
      <c r="G344" s="40"/>
      <c r="H344" s="40"/>
      <c r="I344" s="40"/>
      <c r="J344" s="40"/>
      <c r="K344" s="40"/>
      <c r="L344" s="40"/>
      <c r="M344" s="40"/>
      <c r="N344" s="40"/>
      <c r="O344" s="40"/>
    </row>
    <row r="345" spans="2:15" x14ac:dyDescent="0.25">
      <c r="B345" s="40"/>
      <c r="C345" s="40"/>
      <c r="D345" s="40"/>
      <c r="E345" s="40"/>
      <c r="F345" s="40"/>
      <c r="G345" s="40"/>
      <c r="H345" s="40"/>
      <c r="I345" s="40"/>
      <c r="J345" s="40"/>
      <c r="K345" s="40"/>
      <c r="L345" s="40"/>
      <c r="M345" s="40"/>
      <c r="N345" s="40"/>
      <c r="O345" s="40"/>
    </row>
    <row r="346" spans="2:15" x14ac:dyDescent="0.25">
      <c r="B346" s="40"/>
      <c r="C346" s="40"/>
      <c r="D346" s="40"/>
      <c r="E346" s="40"/>
      <c r="F346" s="40"/>
      <c r="G346" s="40"/>
      <c r="H346" s="40"/>
      <c r="I346" s="40"/>
      <c r="J346" s="40"/>
      <c r="K346" s="40"/>
      <c r="L346" s="40"/>
      <c r="M346" s="40"/>
      <c r="N346" s="40"/>
      <c r="O346" s="40"/>
    </row>
    <row r="347" spans="2:15" x14ac:dyDescent="0.25">
      <c r="B347" s="40"/>
      <c r="C347" s="40"/>
      <c r="D347" s="40"/>
      <c r="E347" s="40"/>
      <c r="F347" s="40"/>
      <c r="G347" s="40"/>
      <c r="H347" s="40"/>
      <c r="I347" s="40"/>
      <c r="J347" s="40"/>
      <c r="K347" s="40"/>
      <c r="L347" s="40"/>
      <c r="M347" s="40"/>
      <c r="N347" s="40"/>
      <c r="O347" s="40"/>
    </row>
    <row r="348" spans="2:15" x14ac:dyDescent="0.25">
      <c r="B348" s="40"/>
      <c r="C348" s="40"/>
      <c r="D348" s="40"/>
      <c r="E348" s="40"/>
      <c r="F348" s="40"/>
      <c r="G348" s="40"/>
      <c r="H348" s="40"/>
      <c r="I348" s="40"/>
      <c r="J348" s="40"/>
      <c r="K348" s="40"/>
      <c r="L348" s="40"/>
      <c r="M348" s="40"/>
      <c r="N348" s="40"/>
      <c r="O348" s="40"/>
    </row>
    <row r="349" spans="2:15" x14ac:dyDescent="0.25">
      <c r="B349" s="40"/>
      <c r="C349" s="40"/>
      <c r="D349" s="40"/>
      <c r="E349" s="40"/>
      <c r="F349" s="40"/>
      <c r="G349" s="40"/>
      <c r="H349" s="40"/>
      <c r="I349" s="40"/>
      <c r="J349" s="40"/>
      <c r="K349" s="40"/>
      <c r="L349" s="40"/>
      <c r="M349" s="40"/>
      <c r="N349" s="40"/>
      <c r="O349" s="40"/>
    </row>
    <row r="350" spans="2:15" x14ac:dyDescent="0.25">
      <c r="B350" s="40"/>
      <c r="C350" s="40"/>
      <c r="D350" s="40"/>
      <c r="E350" s="40"/>
      <c r="F350" s="40"/>
      <c r="G350" s="40"/>
      <c r="H350" s="40"/>
      <c r="I350" s="40"/>
      <c r="J350" s="40"/>
      <c r="K350" s="40"/>
      <c r="L350" s="40"/>
      <c r="M350" s="40"/>
      <c r="N350" s="40"/>
      <c r="O350" s="40"/>
    </row>
    <row r="351" spans="2:15" x14ac:dyDescent="0.25">
      <c r="B351" s="40"/>
      <c r="C351" s="40"/>
      <c r="D351" s="40"/>
      <c r="E351" s="40"/>
      <c r="F351" s="40"/>
      <c r="G351" s="40"/>
      <c r="H351" s="40"/>
      <c r="I351" s="40"/>
      <c r="J351" s="40"/>
      <c r="K351" s="40"/>
      <c r="L351" s="40"/>
      <c r="M351" s="40"/>
      <c r="N351" s="40"/>
      <c r="O351" s="40"/>
    </row>
    <row r="352" spans="2:15" x14ac:dyDescent="0.25">
      <c r="B352" s="40"/>
      <c r="C352" s="40"/>
      <c r="D352" s="40"/>
      <c r="E352" s="40"/>
      <c r="F352" s="40"/>
      <c r="G352" s="40"/>
      <c r="H352" s="40"/>
      <c r="I352" s="40"/>
      <c r="J352" s="40"/>
      <c r="K352" s="40"/>
      <c r="L352" s="40"/>
      <c r="M352" s="40"/>
      <c r="N352" s="40"/>
      <c r="O352" s="40"/>
    </row>
    <row r="353" spans="2:15" x14ac:dyDescent="0.25">
      <c r="B353" s="40"/>
      <c r="C353" s="40"/>
      <c r="D353" s="40"/>
      <c r="E353" s="40"/>
      <c r="F353" s="40"/>
      <c r="G353" s="40"/>
      <c r="H353" s="40"/>
      <c r="I353" s="40"/>
      <c r="J353" s="40"/>
      <c r="K353" s="40"/>
      <c r="L353" s="40"/>
      <c r="M353" s="40"/>
      <c r="N353" s="40"/>
      <c r="O353" s="40"/>
    </row>
    <row r="354" spans="2:15" x14ac:dyDescent="0.25">
      <c r="B354" s="40"/>
      <c r="C354" s="40"/>
      <c r="D354" s="40"/>
      <c r="E354" s="40"/>
      <c r="F354" s="40"/>
      <c r="G354" s="40"/>
      <c r="H354" s="40"/>
      <c r="I354" s="40"/>
      <c r="J354" s="40"/>
      <c r="K354" s="40"/>
      <c r="L354" s="40"/>
      <c r="M354" s="40"/>
      <c r="N354" s="40"/>
      <c r="O354" s="40"/>
    </row>
    <row r="355" spans="2:15" x14ac:dyDescent="0.25">
      <c r="B355" s="40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</row>
    <row r="356" spans="2:15" x14ac:dyDescent="0.25">
      <c r="B356" s="40"/>
      <c r="C356" s="40"/>
      <c r="D356" s="40"/>
      <c r="E356" s="40"/>
      <c r="F356" s="40"/>
      <c r="G356" s="40"/>
      <c r="H356" s="40"/>
      <c r="I356" s="40"/>
      <c r="J356" s="40"/>
      <c r="K356" s="40"/>
      <c r="L356" s="40"/>
      <c r="M356" s="40"/>
      <c r="N356" s="40"/>
      <c r="O356" s="40"/>
    </row>
    <row r="357" spans="2:15" x14ac:dyDescent="0.25">
      <c r="B357" s="40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</row>
    <row r="358" spans="2:15" x14ac:dyDescent="0.25">
      <c r="B358" s="40"/>
      <c r="C358" s="40"/>
      <c r="D358" s="40"/>
      <c r="E358" s="40"/>
      <c r="F358" s="40"/>
      <c r="G358" s="40"/>
      <c r="H358" s="40"/>
      <c r="I358" s="40"/>
      <c r="J358" s="40"/>
      <c r="K358" s="40"/>
      <c r="L358" s="40"/>
      <c r="M358" s="40"/>
      <c r="N358" s="40"/>
      <c r="O358" s="40"/>
    </row>
    <row r="359" spans="2:15" x14ac:dyDescent="0.25">
      <c r="B359" s="40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</row>
    <row r="360" spans="2:15" x14ac:dyDescent="0.25">
      <c r="B360" s="40"/>
      <c r="C360" s="40"/>
      <c r="D360" s="40"/>
      <c r="E360" s="40"/>
      <c r="F360" s="40"/>
      <c r="G360" s="40"/>
      <c r="H360" s="40"/>
      <c r="I360" s="40"/>
      <c r="J360" s="40"/>
      <c r="K360" s="40"/>
      <c r="L360" s="40"/>
      <c r="M360" s="40"/>
      <c r="N360" s="40"/>
      <c r="O360" s="40"/>
    </row>
    <row r="361" spans="2:15" x14ac:dyDescent="0.25">
      <c r="B361" s="40"/>
      <c r="C361" s="40"/>
      <c r="D361" s="40"/>
      <c r="E361" s="40"/>
      <c r="F361" s="40"/>
      <c r="G361" s="40"/>
      <c r="H361" s="40"/>
      <c r="I361" s="40"/>
      <c r="J361" s="40"/>
      <c r="K361" s="40"/>
      <c r="L361" s="40"/>
      <c r="M361" s="40"/>
      <c r="N361" s="40"/>
      <c r="O361" s="40"/>
    </row>
    <row r="362" spans="2:15" x14ac:dyDescent="0.25">
      <c r="B362" s="40"/>
      <c r="C362" s="40"/>
      <c r="D362" s="40"/>
      <c r="E362" s="40"/>
      <c r="F362" s="40"/>
      <c r="G362" s="40"/>
      <c r="H362" s="40"/>
      <c r="I362" s="40"/>
      <c r="J362" s="40"/>
      <c r="K362" s="40"/>
      <c r="L362" s="40"/>
      <c r="M362" s="40"/>
      <c r="N362" s="40"/>
      <c r="O362" s="40"/>
    </row>
    <row r="363" spans="2:15" x14ac:dyDescent="0.25">
      <c r="B363" s="40"/>
      <c r="C363" s="40"/>
      <c r="D363" s="40"/>
      <c r="E363" s="40"/>
      <c r="F363" s="40"/>
      <c r="G363" s="40"/>
      <c r="H363" s="40"/>
      <c r="I363" s="40"/>
      <c r="J363" s="40"/>
      <c r="K363" s="40"/>
      <c r="L363" s="40"/>
      <c r="M363" s="40"/>
      <c r="N363" s="40"/>
      <c r="O363" s="40"/>
    </row>
    <row r="364" spans="2:15" x14ac:dyDescent="0.25">
      <c r="B364" s="40"/>
      <c r="C364" s="40"/>
      <c r="D364" s="40"/>
      <c r="E364" s="40"/>
      <c r="F364" s="40"/>
      <c r="G364" s="40"/>
      <c r="H364" s="40"/>
      <c r="I364" s="40"/>
      <c r="J364" s="40"/>
      <c r="K364" s="40"/>
      <c r="L364" s="40"/>
      <c r="M364" s="40"/>
      <c r="N364" s="40"/>
      <c r="O364" s="40"/>
    </row>
    <row r="365" spans="2:15" x14ac:dyDescent="0.25">
      <c r="B365" s="40"/>
      <c r="C365" s="40"/>
      <c r="D365" s="40"/>
      <c r="E365" s="40"/>
      <c r="F365" s="40"/>
      <c r="G365" s="40"/>
      <c r="H365" s="40"/>
      <c r="I365" s="40"/>
      <c r="J365" s="40"/>
      <c r="K365" s="40"/>
      <c r="L365" s="40"/>
      <c r="M365" s="40"/>
      <c r="N365" s="40"/>
      <c r="O365" s="40"/>
    </row>
    <row r="366" spans="2:15" x14ac:dyDescent="0.25">
      <c r="B366" s="40"/>
      <c r="C366" s="40"/>
      <c r="D366" s="40"/>
      <c r="E366" s="40"/>
      <c r="F366" s="40"/>
      <c r="G366" s="40"/>
      <c r="H366" s="40"/>
      <c r="I366" s="40"/>
      <c r="J366" s="40"/>
      <c r="K366" s="40"/>
      <c r="L366" s="40"/>
      <c r="M366" s="40"/>
      <c r="N366" s="40"/>
      <c r="O366" s="40"/>
    </row>
    <row r="367" spans="2:15" x14ac:dyDescent="0.25">
      <c r="B367" s="40"/>
      <c r="C367" s="40"/>
      <c r="D367" s="40"/>
      <c r="E367" s="40"/>
      <c r="F367" s="40"/>
      <c r="G367" s="40"/>
      <c r="H367" s="40"/>
      <c r="I367" s="40"/>
      <c r="J367" s="40"/>
      <c r="K367" s="40"/>
      <c r="L367" s="40"/>
      <c r="M367" s="40"/>
      <c r="N367" s="40"/>
      <c r="O367" s="40"/>
    </row>
    <row r="368" spans="2:15" x14ac:dyDescent="0.25">
      <c r="B368" s="40"/>
      <c r="C368" s="40"/>
      <c r="D368" s="40"/>
      <c r="E368" s="40"/>
      <c r="F368" s="40"/>
      <c r="G368" s="40"/>
      <c r="H368" s="40"/>
      <c r="I368" s="40"/>
      <c r="J368" s="40"/>
      <c r="K368" s="40"/>
      <c r="L368" s="40"/>
      <c r="M368" s="40"/>
      <c r="N368" s="40"/>
      <c r="O368" s="40"/>
    </row>
    <row r="369" spans="2:15" x14ac:dyDescent="0.25">
      <c r="B369" s="40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</row>
    <row r="370" spans="2:15" x14ac:dyDescent="0.25">
      <c r="B370" s="40"/>
      <c r="C370" s="40"/>
      <c r="D370" s="40"/>
      <c r="E370" s="40"/>
      <c r="F370" s="40"/>
      <c r="G370" s="40"/>
      <c r="H370" s="40"/>
      <c r="I370" s="40"/>
      <c r="J370" s="40"/>
      <c r="K370" s="40"/>
      <c r="L370" s="40"/>
      <c r="M370" s="40"/>
      <c r="N370" s="40"/>
      <c r="O370" s="40"/>
    </row>
    <row r="371" spans="2:15" x14ac:dyDescent="0.25">
      <c r="B371" s="40"/>
      <c r="C371" s="40"/>
      <c r="D371" s="40"/>
      <c r="E371" s="40"/>
      <c r="F371" s="40"/>
      <c r="G371" s="40"/>
      <c r="H371" s="40"/>
      <c r="I371" s="40"/>
      <c r="J371" s="40"/>
      <c r="K371" s="40"/>
      <c r="L371" s="40"/>
      <c r="M371" s="40"/>
      <c r="N371" s="40"/>
      <c r="O371" s="40"/>
    </row>
    <row r="372" spans="2:15" x14ac:dyDescent="0.25">
      <c r="B372" s="40"/>
      <c r="C372" s="40"/>
      <c r="D372" s="40"/>
      <c r="E372" s="40"/>
      <c r="F372" s="40"/>
      <c r="G372" s="40"/>
      <c r="H372" s="40"/>
      <c r="I372" s="40"/>
      <c r="J372" s="40"/>
      <c r="K372" s="40"/>
      <c r="L372" s="40"/>
      <c r="M372" s="40"/>
      <c r="N372" s="40"/>
      <c r="O372" s="40"/>
    </row>
    <row r="373" spans="2:15" x14ac:dyDescent="0.25">
      <c r="B373" s="40"/>
      <c r="C373" s="40"/>
      <c r="D373" s="40"/>
      <c r="E373" s="40"/>
      <c r="F373" s="40"/>
      <c r="G373" s="40"/>
      <c r="H373" s="40"/>
      <c r="I373" s="40"/>
      <c r="J373" s="40"/>
      <c r="K373" s="40"/>
      <c r="L373" s="40"/>
      <c r="M373" s="40"/>
      <c r="N373" s="40"/>
      <c r="O373" s="40"/>
    </row>
    <row r="374" spans="2:15" x14ac:dyDescent="0.25">
      <c r="B374" s="40"/>
      <c r="C374" s="40"/>
      <c r="D374" s="40"/>
      <c r="E374" s="40"/>
      <c r="F374" s="40"/>
      <c r="G374" s="40"/>
      <c r="H374" s="40"/>
      <c r="I374" s="40"/>
      <c r="J374" s="40"/>
      <c r="K374" s="40"/>
      <c r="L374" s="40"/>
      <c r="M374" s="40"/>
      <c r="N374" s="40"/>
      <c r="O374" s="40"/>
    </row>
    <row r="375" spans="2:15" x14ac:dyDescent="0.25">
      <c r="B375" s="40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</row>
    <row r="376" spans="2:15" x14ac:dyDescent="0.25">
      <c r="B376" s="40"/>
      <c r="C376" s="40"/>
      <c r="D376" s="40"/>
      <c r="E376" s="40"/>
      <c r="F376" s="40"/>
      <c r="G376" s="40"/>
      <c r="H376" s="40"/>
      <c r="I376" s="40"/>
      <c r="J376" s="40"/>
      <c r="K376" s="40"/>
      <c r="L376" s="40"/>
      <c r="M376" s="40"/>
      <c r="N376" s="40"/>
      <c r="O376" s="40"/>
    </row>
    <row r="377" spans="2:15" x14ac:dyDescent="0.25">
      <c r="B377" s="40"/>
      <c r="C377" s="40"/>
      <c r="D377" s="40"/>
      <c r="E377" s="40"/>
      <c r="F377" s="40"/>
      <c r="G377" s="40"/>
      <c r="H377" s="40"/>
      <c r="I377" s="40"/>
      <c r="J377" s="40"/>
      <c r="K377" s="40"/>
      <c r="L377" s="40"/>
      <c r="M377" s="40"/>
      <c r="N377" s="40"/>
      <c r="O377" s="40"/>
    </row>
    <row r="378" spans="2:15" x14ac:dyDescent="0.25">
      <c r="B378" s="40"/>
      <c r="C378" s="40"/>
      <c r="D378" s="40"/>
      <c r="E378" s="40"/>
      <c r="F378" s="40"/>
      <c r="G378" s="40"/>
      <c r="H378" s="40"/>
      <c r="I378" s="40"/>
      <c r="J378" s="40"/>
      <c r="K378" s="40"/>
      <c r="L378" s="40"/>
      <c r="M378" s="40"/>
      <c r="N378" s="40"/>
      <c r="O378" s="40"/>
    </row>
    <row r="379" spans="2:15" x14ac:dyDescent="0.25">
      <c r="B379" s="40"/>
      <c r="C379" s="40"/>
      <c r="D379" s="40"/>
      <c r="E379" s="40"/>
      <c r="F379" s="40"/>
      <c r="G379" s="40"/>
      <c r="H379" s="40"/>
      <c r="I379" s="40"/>
      <c r="J379" s="40"/>
      <c r="K379" s="40"/>
      <c r="L379" s="40"/>
      <c r="M379" s="40"/>
      <c r="N379" s="40"/>
      <c r="O379" s="40"/>
    </row>
    <row r="380" spans="2:15" x14ac:dyDescent="0.25">
      <c r="B380" s="40"/>
      <c r="C380" s="40"/>
      <c r="D380" s="40"/>
      <c r="E380" s="40"/>
      <c r="F380" s="40"/>
      <c r="G380" s="40"/>
      <c r="H380" s="40"/>
      <c r="I380" s="40"/>
      <c r="J380" s="40"/>
      <c r="K380" s="40"/>
      <c r="L380" s="40"/>
      <c r="M380" s="40"/>
      <c r="N380" s="40"/>
      <c r="O380" s="40"/>
    </row>
    <row r="381" spans="2:15" x14ac:dyDescent="0.25">
      <c r="B381" s="40"/>
      <c r="C381" s="40"/>
      <c r="D381" s="40"/>
      <c r="E381" s="40"/>
      <c r="F381" s="40"/>
      <c r="G381" s="40"/>
      <c r="H381" s="40"/>
      <c r="I381" s="40"/>
      <c r="J381" s="40"/>
      <c r="K381" s="40"/>
      <c r="L381" s="40"/>
      <c r="M381" s="40"/>
      <c r="N381" s="40"/>
      <c r="O381" s="40"/>
    </row>
    <row r="382" spans="2:15" x14ac:dyDescent="0.25">
      <c r="B382" s="40"/>
      <c r="C382" s="40"/>
      <c r="D382" s="40"/>
      <c r="E382" s="40"/>
      <c r="F382" s="40"/>
      <c r="G382" s="40"/>
      <c r="H382" s="40"/>
      <c r="I382" s="40"/>
      <c r="J382" s="40"/>
      <c r="K382" s="40"/>
      <c r="L382" s="40"/>
      <c r="M382" s="40"/>
      <c r="N382" s="40"/>
      <c r="O382" s="40"/>
    </row>
    <row r="383" spans="2:15" x14ac:dyDescent="0.25">
      <c r="B383" s="40"/>
      <c r="C383" s="40"/>
      <c r="D383" s="40"/>
      <c r="E383" s="40"/>
      <c r="F383" s="40"/>
      <c r="G383" s="40"/>
      <c r="H383" s="40"/>
      <c r="I383" s="40"/>
      <c r="J383" s="40"/>
      <c r="K383" s="40"/>
      <c r="L383" s="40"/>
      <c r="M383" s="40"/>
      <c r="N383" s="40"/>
      <c r="O383" s="40"/>
    </row>
    <row r="384" spans="2:15" x14ac:dyDescent="0.25">
      <c r="B384" s="40"/>
      <c r="C384" s="40"/>
      <c r="D384" s="40"/>
      <c r="E384" s="40"/>
      <c r="F384" s="40"/>
      <c r="G384" s="40"/>
      <c r="H384" s="40"/>
      <c r="I384" s="40"/>
      <c r="J384" s="40"/>
      <c r="K384" s="40"/>
      <c r="L384" s="40"/>
      <c r="M384" s="40"/>
      <c r="N384" s="40"/>
      <c r="O384" s="40"/>
    </row>
    <row r="385" spans="2:15" x14ac:dyDescent="0.25">
      <c r="B385" s="40"/>
      <c r="C385" s="40"/>
      <c r="D385" s="40"/>
      <c r="E385" s="40"/>
      <c r="F385" s="40"/>
      <c r="G385" s="40"/>
      <c r="H385" s="40"/>
      <c r="I385" s="40"/>
      <c r="J385" s="40"/>
      <c r="K385" s="40"/>
      <c r="L385" s="40"/>
      <c r="M385" s="40"/>
      <c r="N385" s="40"/>
      <c r="O385" s="40"/>
    </row>
    <row r="386" spans="2:15" x14ac:dyDescent="0.25">
      <c r="B386" s="40"/>
      <c r="C386" s="40"/>
      <c r="D386" s="40"/>
      <c r="E386" s="40"/>
      <c r="F386" s="40"/>
      <c r="G386" s="40"/>
      <c r="H386" s="40"/>
      <c r="I386" s="40"/>
      <c r="J386" s="40"/>
      <c r="K386" s="40"/>
      <c r="L386" s="40"/>
      <c r="M386" s="40"/>
      <c r="N386" s="40"/>
      <c r="O386" s="40"/>
    </row>
    <row r="387" spans="2:15" x14ac:dyDescent="0.25">
      <c r="B387" s="40"/>
      <c r="C387" s="40"/>
      <c r="D387" s="40"/>
      <c r="E387" s="40"/>
      <c r="F387" s="40"/>
      <c r="G387" s="40"/>
      <c r="H387" s="40"/>
      <c r="I387" s="40"/>
      <c r="J387" s="40"/>
      <c r="K387" s="40"/>
      <c r="L387" s="40"/>
      <c r="M387" s="40"/>
      <c r="N387" s="40"/>
      <c r="O387" s="40"/>
    </row>
    <row r="388" spans="2:15" x14ac:dyDescent="0.25">
      <c r="B388" s="40"/>
      <c r="C388" s="40"/>
      <c r="D388" s="40"/>
      <c r="E388" s="40"/>
      <c r="F388" s="40"/>
      <c r="G388" s="40"/>
      <c r="H388" s="40"/>
      <c r="I388" s="40"/>
      <c r="J388" s="40"/>
      <c r="K388" s="40"/>
      <c r="L388" s="40"/>
      <c r="M388" s="40"/>
      <c r="N388" s="40"/>
      <c r="O388" s="40"/>
    </row>
    <row r="389" spans="2:15" x14ac:dyDescent="0.25">
      <c r="B389" s="40"/>
      <c r="C389" s="40"/>
      <c r="D389" s="40"/>
      <c r="E389" s="40"/>
      <c r="F389" s="40"/>
      <c r="G389" s="40"/>
      <c r="H389" s="40"/>
      <c r="I389" s="40"/>
      <c r="J389" s="40"/>
      <c r="K389" s="40"/>
      <c r="L389" s="40"/>
      <c r="M389" s="40"/>
      <c r="N389" s="40"/>
      <c r="O389" s="40"/>
    </row>
    <row r="390" spans="2:15" x14ac:dyDescent="0.25">
      <c r="B390" s="40"/>
      <c r="C390" s="40"/>
      <c r="D390" s="40"/>
      <c r="E390" s="40"/>
      <c r="F390" s="40"/>
      <c r="G390" s="40"/>
      <c r="H390" s="40"/>
      <c r="I390" s="40"/>
      <c r="J390" s="40"/>
      <c r="K390" s="40"/>
      <c r="L390" s="40"/>
      <c r="M390" s="40"/>
      <c r="N390" s="40"/>
      <c r="O390" s="40"/>
    </row>
    <row r="391" spans="2:15" x14ac:dyDescent="0.25">
      <c r="B391" s="40"/>
      <c r="C391" s="40"/>
      <c r="D391" s="40"/>
      <c r="E391" s="40"/>
      <c r="F391" s="40"/>
      <c r="G391" s="40"/>
      <c r="H391" s="40"/>
      <c r="I391" s="40"/>
      <c r="J391" s="40"/>
      <c r="K391" s="40"/>
      <c r="L391" s="40"/>
      <c r="M391" s="40"/>
      <c r="N391" s="40"/>
      <c r="O391" s="40"/>
    </row>
    <row r="392" spans="2:15" x14ac:dyDescent="0.25">
      <c r="B392" s="40"/>
      <c r="C392" s="40"/>
      <c r="D392" s="40"/>
      <c r="E392" s="40"/>
      <c r="F392" s="40"/>
      <c r="G392" s="40"/>
      <c r="H392" s="40"/>
      <c r="I392" s="40"/>
      <c r="J392" s="40"/>
      <c r="K392" s="40"/>
      <c r="L392" s="40"/>
      <c r="M392" s="40"/>
      <c r="N392" s="40"/>
      <c r="O392" s="40"/>
    </row>
    <row r="393" spans="2:15" x14ac:dyDescent="0.25">
      <c r="B393" s="40"/>
      <c r="C393" s="40"/>
      <c r="D393" s="40"/>
      <c r="E393" s="40"/>
      <c r="F393" s="40"/>
      <c r="G393" s="40"/>
      <c r="H393" s="40"/>
      <c r="I393" s="40"/>
      <c r="J393" s="40"/>
      <c r="K393" s="40"/>
      <c r="L393" s="40"/>
      <c r="M393" s="40"/>
      <c r="N393" s="40"/>
      <c r="O393" s="40"/>
    </row>
    <row r="394" spans="2:15" x14ac:dyDescent="0.25">
      <c r="B394" s="40"/>
      <c r="C394" s="40"/>
      <c r="D394" s="40"/>
      <c r="E394" s="40"/>
      <c r="F394" s="40"/>
      <c r="G394" s="40"/>
      <c r="H394" s="40"/>
      <c r="I394" s="40"/>
      <c r="J394" s="40"/>
      <c r="K394" s="40"/>
      <c r="L394" s="40"/>
      <c r="M394" s="40"/>
      <c r="N394" s="40"/>
      <c r="O394" s="40"/>
    </row>
    <row r="395" spans="2:15" x14ac:dyDescent="0.25">
      <c r="B395" s="40"/>
      <c r="C395" s="40"/>
      <c r="D395" s="40"/>
      <c r="E395" s="40"/>
      <c r="F395" s="40"/>
      <c r="G395" s="40"/>
      <c r="H395" s="40"/>
      <c r="I395" s="40"/>
      <c r="J395" s="40"/>
      <c r="K395" s="40"/>
      <c r="L395" s="40"/>
      <c r="M395" s="40"/>
      <c r="N395" s="40"/>
      <c r="O395" s="40"/>
    </row>
    <row r="396" spans="2:15" x14ac:dyDescent="0.25">
      <c r="B396" s="40"/>
      <c r="C396" s="40"/>
      <c r="D396" s="40"/>
      <c r="E396" s="40"/>
      <c r="F396" s="40"/>
      <c r="G396" s="40"/>
      <c r="H396" s="40"/>
      <c r="I396" s="40"/>
      <c r="J396" s="40"/>
      <c r="K396" s="40"/>
      <c r="L396" s="40"/>
      <c r="M396" s="40"/>
      <c r="N396" s="40"/>
      <c r="O396" s="40"/>
    </row>
    <row r="397" spans="2:15" x14ac:dyDescent="0.25">
      <c r="B397" s="40"/>
      <c r="C397" s="40"/>
      <c r="D397" s="40"/>
      <c r="E397" s="40"/>
      <c r="F397" s="40"/>
      <c r="G397" s="40"/>
      <c r="H397" s="40"/>
      <c r="I397" s="40"/>
      <c r="J397" s="40"/>
      <c r="K397" s="40"/>
      <c r="L397" s="40"/>
      <c r="M397" s="40"/>
      <c r="N397" s="40"/>
      <c r="O397" s="40"/>
    </row>
    <row r="398" spans="2:15" x14ac:dyDescent="0.25">
      <c r="B398" s="40"/>
      <c r="C398" s="40"/>
      <c r="D398" s="40"/>
      <c r="E398" s="40"/>
      <c r="F398" s="40"/>
      <c r="G398" s="40"/>
      <c r="H398" s="40"/>
      <c r="I398" s="40"/>
      <c r="J398" s="40"/>
      <c r="K398" s="40"/>
      <c r="L398" s="40"/>
      <c r="M398" s="40"/>
      <c r="N398" s="40"/>
      <c r="O398" s="40"/>
    </row>
    <row r="399" spans="2:15" x14ac:dyDescent="0.25">
      <c r="B399" s="40"/>
      <c r="C399" s="40"/>
      <c r="D399" s="40"/>
      <c r="E399" s="40"/>
      <c r="F399" s="40"/>
      <c r="G399" s="40"/>
      <c r="H399" s="40"/>
      <c r="I399" s="40"/>
      <c r="J399" s="40"/>
      <c r="K399" s="40"/>
      <c r="L399" s="40"/>
      <c r="M399" s="40"/>
      <c r="N399" s="40"/>
      <c r="O399" s="40"/>
    </row>
    <row r="400" spans="2:15" x14ac:dyDescent="0.25">
      <c r="B400" s="40"/>
      <c r="C400" s="40"/>
      <c r="D400" s="40"/>
      <c r="E400" s="40"/>
      <c r="F400" s="40"/>
      <c r="G400" s="40"/>
      <c r="H400" s="40"/>
      <c r="I400" s="40"/>
      <c r="J400" s="40"/>
      <c r="K400" s="40"/>
      <c r="L400" s="40"/>
      <c r="M400" s="40"/>
      <c r="N400" s="40"/>
      <c r="O400" s="40"/>
    </row>
    <row r="401" spans="2:15" x14ac:dyDescent="0.25">
      <c r="B401" s="40"/>
      <c r="C401" s="40"/>
      <c r="D401" s="40"/>
      <c r="E401" s="40"/>
      <c r="F401" s="40"/>
      <c r="G401" s="40"/>
      <c r="H401" s="40"/>
      <c r="I401" s="40"/>
      <c r="J401" s="40"/>
      <c r="K401" s="40"/>
      <c r="L401" s="40"/>
      <c r="M401" s="40"/>
      <c r="N401" s="40"/>
      <c r="O401" s="40"/>
    </row>
    <row r="402" spans="2:15" x14ac:dyDescent="0.25">
      <c r="B402" s="40"/>
      <c r="C402" s="40"/>
      <c r="D402" s="40"/>
      <c r="E402" s="40"/>
      <c r="F402" s="40"/>
      <c r="G402" s="40"/>
      <c r="H402" s="40"/>
      <c r="I402" s="40"/>
      <c r="J402" s="40"/>
      <c r="K402" s="40"/>
      <c r="L402" s="40"/>
      <c r="M402" s="40"/>
      <c r="N402" s="40"/>
      <c r="O402" s="40"/>
    </row>
    <row r="403" spans="2:15" x14ac:dyDescent="0.25">
      <c r="B403" s="40"/>
      <c r="C403" s="40"/>
      <c r="D403" s="40"/>
      <c r="E403" s="40"/>
      <c r="F403" s="40"/>
      <c r="G403" s="40"/>
      <c r="H403" s="40"/>
      <c r="I403" s="40"/>
      <c r="J403" s="40"/>
      <c r="K403" s="40"/>
      <c r="L403" s="40"/>
      <c r="M403" s="40"/>
      <c r="N403" s="40"/>
      <c r="O403" s="40"/>
    </row>
    <row r="404" spans="2:15" x14ac:dyDescent="0.25">
      <c r="B404" s="40"/>
      <c r="C404" s="40"/>
      <c r="D404" s="40"/>
      <c r="E404" s="40"/>
      <c r="F404" s="40"/>
      <c r="G404" s="40"/>
      <c r="H404" s="40"/>
      <c r="I404" s="40"/>
      <c r="J404" s="40"/>
      <c r="K404" s="40"/>
      <c r="L404" s="40"/>
      <c r="M404" s="40"/>
      <c r="N404" s="40"/>
      <c r="O404" s="40"/>
    </row>
    <row r="405" spans="2:15" x14ac:dyDescent="0.25">
      <c r="B405" s="40"/>
      <c r="C405" s="40"/>
      <c r="D405" s="40"/>
      <c r="E405" s="40"/>
      <c r="F405" s="40"/>
      <c r="G405" s="40"/>
      <c r="H405" s="40"/>
      <c r="I405" s="40"/>
      <c r="J405" s="40"/>
      <c r="K405" s="40"/>
      <c r="L405" s="40"/>
      <c r="M405" s="40"/>
      <c r="N405" s="40"/>
      <c r="O405" s="40"/>
    </row>
    <row r="406" spans="2:15" x14ac:dyDescent="0.25">
      <c r="B406" s="40"/>
      <c r="C406" s="40"/>
      <c r="D406" s="40"/>
      <c r="E406" s="40"/>
      <c r="F406" s="40"/>
      <c r="G406" s="40"/>
      <c r="H406" s="40"/>
      <c r="I406" s="40"/>
      <c r="J406" s="40"/>
      <c r="K406" s="40"/>
      <c r="L406" s="40"/>
      <c r="M406" s="40"/>
      <c r="N406" s="40"/>
      <c r="O406" s="40"/>
    </row>
    <row r="407" spans="2:15" x14ac:dyDescent="0.25">
      <c r="B407" s="40"/>
      <c r="C407" s="40"/>
      <c r="D407" s="40"/>
      <c r="E407" s="40"/>
      <c r="F407" s="40"/>
      <c r="G407" s="40"/>
      <c r="H407" s="40"/>
      <c r="I407" s="40"/>
      <c r="J407" s="40"/>
      <c r="K407" s="40"/>
      <c r="L407" s="40"/>
      <c r="M407" s="40"/>
      <c r="N407" s="40"/>
      <c r="O407" s="40"/>
    </row>
    <row r="408" spans="2:15" x14ac:dyDescent="0.25">
      <c r="B408" s="40"/>
      <c r="C408" s="40"/>
      <c r="D408" s="40"/>
      <c r="E408" s="40"/>
      <c r="F408" s="40"/>
      <c r="G408" s="40"/>
      <c r="H408" s="40"/>
      <c r="I408" s="40"/>
      <c r="J408" s="40"/>
      <c r="K408" s="40"/>
      <c r="L408" s="40"/>
      <c r="M408" s="40"/>
      <c r="N408" s="40"/>
      <c r="O408" s="40"/>
    </row>
    <row r="409" spans="2:15" x14ac:dyDescent="0.25">
      <c r="B409" s="40"/>
      <c r="C409" s="40"/>
      <c r="D409" s="40"/>
      <c r="E409" s="40"/>
      <c r="F409" s="40"/>
      <c r="G409" s="40"/>
      <c r="H409" s="40"/>
      <c r="I409" s="40"/>
      <c r="J409" s="40"/>
      <c r="K409" s="40"/>
      <c r="L409" s="40"/>
      <c r="M409" s="40"/>
      <c r="N409" s="40"/>
      <c r="O409" s="40"/>
    </row>
    <row r="410" spans="2:15" x14ac:dyDescent="0.25">
      <c r="B410" s="40"/>
      <c r="C410" s="40"/>
      <c r="D410" s="40"/>
      <c r="E410" s="40"/>
      <c r="F410" s="40"/>
      <c r="G410" s="40"/>
      <c r="H410" s="40"/>
      <c r="I410" s="40"/>
      <c r="J410" s="40"/>
      <c r="K410" s="40"/>
      <c r="L410" s="40"/>
      <c r="M410" s="40"/>
      <c r="N410" s="40"/>
      <c r="O410" s="40"/>
    </row>
    <row r="411" spans="2:15" x14ac:dyDescent="0.25">
      <c r="B411" s="40"/>
      <c r="C411" s="40"/>
      <c r="D411" s="40"/>
      <c r="E411" s="40"/>
      <c r="F411" s="40"/>
      <c r="G411" s="40"/>
      <c r="H411" s="40"/>
      <c r="I411" s="40"/>
      <c r="J411" s="40"/>
      <c r="K411" s="40"/>
      <c r="L411" s="40"/>
      <c r="M411" s="40"/>
      <c r="N411" s="40"/>
      <c r="O411" s="40"/>
    </row>
    <row r="412" spans="2:15" x14ac:dyDescent="0.25">
      <c r="B412" s="40"/>
      <c r="C412" s="40"/>
      <c r="D412" s="40"/>
      <c r="E412" s="40"/>
      <c r="F412" s="40"/>
      <c r="G412" s="40"/>
      <c r="H412" s="40"/>
      <c r="I412" s="40"/>
      <c r="J412" s="40"/>
      <c r="K412" s="40"/>
      <c r="L412" s="40"/>
      <c r="M412" s="40"/>
      <c r="N412" s="40"/>
      <c r="O412" s="40"/>
    </row>
    <row r="413" spans="2:15" x14ac:dyDescent="0.25">
      <c r="B413" s="40"/>
      <c r="C413" s="40"/>
      <c r="D413" s="40"/>
      <c r="E413" s="40"/>
      <c r="F413" s="40"/>
      <c r="G413" s="40"/>
      <c r="H413" s="40"/>
      <c r="I413" s="40"/>
      <c r="J413" s="40"/>
      <c r="K413" s="40"/>
      <c r="L413" s="40"/>
      <c r="M413" s="40"/>
      <c r="N413" s="40"/>
      <c r="O413" s="40"/>
    </row>
    <row r="414" spans="2:15" x14ac:dyDescent="0.25">
      <c r="B414" s="40"/>
      <c r="C414" s="40"/>
      <c r="D414" s="40"/>
      <c r="E414" s="40"/>
      <c r="F414" s="40"/>
      <c r="G414" s="40"/>
      <c r="H414" s="40"/>
      <c r="I414" s="40"/>
      <c r="J414" s="40"/>
      <c r="K414" s="40"/>
      <c r="L414" s="40"/>
      <c r="M414" s="40"/>
      <c r="N414" s="40"/>
      <c r="O414" s="40"/>
    </row>
    <row r="415" spans="2:15" x14ac:dyDescent="0.25">
      <c r="B415" s="40"/>
      <c r="C415" s="40"/>
      <c r="D415" s="40"/>
      <c r="E415" s="40"/>
      <c r="F415" s="40"/>
      <c r="G415" s="40"/>
      <c r="H415" s="40"/>
      <c r="I415" s="40"/>
      <c r="J415" s="40"/>
      <c r="K415" s="40"/>
      <c r="L415" s="40"/>
      <c r="M415" s="40"/>
      <c r="N415" s="40"/>
      <c r="O415" s="40"/>
    </row>
    <row r="416" spans="2:15" x14ac:dyDescent="0.25">
      <c r="B416" s="40"/>
      <c r="C416" s="40"/>
      <c r="D416" s="40"/>
      <c r="E416" s="40"/>
      <c r="F416" s="40"/>
      <c r="G416" s="40"/>
      <c r="H416" s="40"/>
      <c r="I416" s="40"/>
      <c r="J416" s="40"/>
      <c r="K416" s="40"/>
      <c r="L416" s="40"/>
      <c r="M416" s="40"/>
      <c r="N416" s="40"/>
      <c r="O416" s="40"/>
    </row>
    <row r="417" spans="2:15" x14ac:dyDescent="0.25">
      <c r="B417" s="40"/>
      <c r="C417" s="40"/>
      <c r="D417" s="40"/>
      <c r="E417" s="40"/>
      <c r="F417" s="40"/>
      <c r="G417" s="40"/>
      <c r="H417" s="40"/>
      <c r="I417" s="40"/>
      <c r="J417" s="40"/>
      <c r="K417" s="40"/>
      <c r="L417" s="40"/>
      <c r="M417" s="40"/>
      <c r="N417" s="40"/>
      <c r="O417" s="40"/>
    </row>
    <row r="418" spans="2:15" x14ac:dyDescent="0.25">
      <c r="B418" s="40"/>
      <c r="C418" s="40"/>
      <c r="D418" s="40"/>
      <c r="E418" s="40"/>
      <c r="F418" s="40"/>
      <c r="G418" s="40"/>
      <c r="H418" s="40"/>
      <c r="I418" s="40"/>
      <c r="J418" s="40"/>
      <c r="K418" s="40"/>
      <c r="L418" s="40"/>
      <c r="M418" s="40"/>
      <c r="N418" s="40"/>
      <c r="O418" s="40"/>
    </row>
    <row r="419" spans="2:15" x14ac:dyDescent="0.25">
      <c r="B419" s="40"/>
      <c r="C419" s="40"/>
      <c r="D419" s="40"/>
      <c r="E419" s="40"/>
      <c r="F419" s="40"/>
      <c r="G419" s="40"/>
      <c r="H419" s="40"/>
      <c r="I419" s="40"/>
      <c r="J419" s="40"/>
      <c r="K419" s="40"/>
      <c r="L419" s="40"/>
      <c r="M419" s="40"/>
      <c r="N419" s="40"/>
      <c r="O419" s="40"/>
    </row>
    <row r="420" spans="2:15" x14ac:dyDescent="0.25">
      <c r="B420" s="40"/>
      <c r="C420" s="40"/>
      <c r="D420" s="40"/>
      <c r="E420" s="40"/>
      <c r="F420" s="40"/>
      <c r="G420" s="40"/>
      <c r="H420" s="40"/>
      <c r="I420" s="40"/>
      <c r="J420" s="40"/>
      <c r="K420" s="40"/>
      <c r="L420" s="40"/>
      <c r="M420" s="40"/>
      <c r="N420" s="40"/>
      <c r="O420" s="40"/>
    </row>
    <row r="421" spans="2:15" x14ac:dyDescent="0.25">
      <c r="B421" s="40"/>
      <c r="C421" s="40"/>
      <c r="D421" s="40"/>
      <c r="E421" s="40"/>
      <c r="F421" s="40"/>
      <c r="G421" s="40"/>
      <c r="H421" s="40"/>
      <c r="I421" s="40"/>
      <c r="J421" s="40"/>
      <c r="K421" s="40"/>
      <c r="L421" s="40"/>
      <c r="M421" s="40"/>
      <c r="N421" s="40"/>
      <c r="O421" s="40"/>
    </row>
    <row r="422" spans="2:15" x14ac:dyDescent="0.25">
      <c r="B422" s="40"/>
      <c r="C422" s="40"/>
      <c r="D422" s="40"/>
      <c r="E422" s="40"/>
      <c r="F422" s="40"/>
      <c r="G422" s="40"/>
      <c r="H422" s="40"/>
      <c r="I422" s="40"/>
      <c r="J422" s="40"/>
      <c r="K422" s="40"/>
      <c r="L422" s="40"/>
      <c r="M422" s="40"/>
      <c r="N422" s="40"/>
      <c r="O422" s="40"/>
    </row>
    <row r="423" spans="2:15" x14ac:dyDescent="0.25">
      <c r="B423" s="40"/>
      <c r="C423" s="40"/>
      <c r="D423" s="40"/>
      <c r="E423" s="40"/>
      <c r="F423" s="40"/>
      <c r="G423" s="40"/>
      <c r="H423" s="40"/>
      <c r="I423" s="40"/>
      <c r="J423" s="40"/>
      <c r="K423" s="40"/>
      <c r="L423" s="40"/>
      <c r="M423" s="40"/>
      <c r="N423" s="40"/>
      <c r="O423" s="40"/>
    </row>
    <row r="424" spans="2:15" x14ac:dyDescent="0.25">
      <c r="B424" s="40"/>
      <c r="C424" s="40"/>
      <c r="D424" s="40"/>
      <c r="E424" s="40"/>
      <c r="F424" s="40"/>
      <c r="G424" s="40"/>
      <c r="H424" s="40"/>
      <c r="I424" s="40"/>
      <c r="J424" s="40"/>
      <c r="K424" s="40"/>
      <c r="L424" s="40"/>
      <c r="M424" s="40"/>
      <c r="N424" s="40"/>
      <c r="O424" s="40"/>
    </row>
    <row r="425" spans="2:15" x14ac:dyDescent="0.25">
      <c r="B425" s="40"/>
      <c r="C425" s="40"/>
      <c r="D425" s="40"/>
      <c r="E425" s="40"/>
      <c r="F425" s="40"/>
      <c r="G425" s="40"/>
      <c r="H425" s="40"/>
      <c r="I425" s="40"/>
      <c r="J425" s="40"/>
      <c r="K425" s="40"/>
      <c r="L425" s="40"/>
      <c r="M425" s="40"/>
      <c r="N425" s="40"/>
      <c r="O425" s="40"/>
    </row>
    <row r="426" spans="2:15" x14ac:dyDescent="0.25">
      <c r="B426" s="40"/>
      <c r="C426" s="40"/>
      <c r="D426" s="40"/>
      <c r="E426" s="40"/>
      <c r="F426" s="40"/>
      <c r="G426" s="40"/>
      <c r="H426" s="40"/>
      <c r="I426" s="40"/>
      <c r="J426" s="40"/>
      <c r="K426" s="40"/>
      <c r="L426" s="40"/>
      <c r="M426" s="40"/>
      <c r="N426" s="40"/>
      <c r="O426" s="40"/>
    </row>
    <row r="427" spans="2:15" x14ac:dyDescent="0.25">
      <c r="B427" s="40"/>
      <c r="C427" s="40"/>
      <c r="D427" s="40"/>
      <c r="E427" s="40"/>
      <c r="F427" s="40"/>
      <c r="G427" s="40"/>
      <c r="H427" s="40"/>
      <c r="I427" s="40"/>
      <c r="J427" s="40"/>
      <c r="K427" s="40"/>
      <c r="L427" s="40"/>
      <c r="M427" s="40"/>
      <c r="N427" s="40"/>
      <c r="O427" s="40"/>
    </row>
    <row r="428" spans="2:15" x14ac:dyDescent="0.25">
      <c r="B428" s="40"/>
      <c r="C428" s="40"/>
      <c r="D428" s="40"/>
      <c r="E428" s="40"/>
      <c r="F428" s="40"/>
      <c r="G428" s="40"/>
      <c r="H428" s="40"/>
      <c r="I428" s="40"/>
      <c r="J428" s="40"/>
      <c r="K428" s="40"/>
      <c r="L428" s="40"/>
      <c r="M428" s="40"/>
      <c r="N428" s="40"/>
      <c r="O428" s="40"/>
    </row>
    <row r="429" spans="2:15" x14ac:dyDescent="0.25">
      <c r="B429" s="40"/>
      <c r="C429" s="40"/>
      <c r="D429" s="40"/>
      <c r="E429" s="40"/>
      <c r="F429" s="40"/>
      <c r="G429" s="40"/>
      <c r="H429" s="40"/>
      <c r="I429" s="40"/>
      <c r="J429" s="40"/>
      <c r="K429" s="40"/>
      <c r="L429" s="40"/>
      <c r="M429" s="40"/>
      <c r="N429" s="40"/>
      <c r="O429" s="40"/>
    </row>
    <row r="430" spans="2:15" x14ac:dyDescent="0.25">
      <c r="B430" s="40"/>
      <c r="C430" s="40"/>
      <c r="D430" s="40"/>
      <c r="E430" s="40"/>
      <c r="F430" s="40"/>
      <c r="G430" s="40"/>
      <c r="H430" s="40"/>
      <c r="I430" s="40"/>
      <c r="J430" s="40"/>
      <c r="K430" s="40"/>
      <c r="L430" s="40"/>
      <c r="M430" s="40"/>
      <c r="N430" s="40"/>
      <c r="O430" s="40"/>
    </row>
    <row r="431" spans="2:15" x14ac:dyDescent="0.25">
      <c r="B431" s="40"/>
      <c r="C431" s="40"/>
      <c r="D431" s="40"/>
      <c r="E431" s="40"/>
      <c r="F431" s="40"/>
      <c r="G431" s="40"/>
      <c r="H431" s="40"/>
      <c r="I431" s="40"/>
      <c r="J431" s="40"/>
      <c r="K431" s="40"/>
      <c r="L431" s="40"/>
      <c r="M431" s="40"/>
      <c r="N431" s="40"/>
      <c r="O431" s="40"/>
    </row>
    <row r="432" spans="2:15" x14ac:dyDescent="0.25">
      <c r="B432" s="40"/>
      <c r="C432" s="40"/>
      <c r="D432" s="40"/>
      <c r="E432" s="40"/>
      <c r="F432" s="40"/>
      <c r="G432" s="40"/>
      <c r="H432" s="40"/>
      <c r="I432" s="40"/>
      <c r="J432" s="40"/>
      <c r="K432" s="40"/>
      <c r="L432" s="40"/>
      <c r="M432" s="40"/>
      <c r="N432" s="40"/>
      <c r="O432" s="40"/>
    </row>
    <row r="433" spans="2:15" x14ac:dyDescent="0.25">
      <c r="B433" s="40"/>
      <c r="C433" s="40"/>
      <c r="D433" s="40"/>
      <c r="E433" s="40"/>
      <c r="F433" s="40"/>
      <c r="G433" s="40"/>
      <c r="H433" s="40"/>
      <c r="I433" s="40"/>
      <c r="J433" s="40"/>
      <c r="K433" s="40"/>
      <c r="L433" s="40"/>
      <c r="M433" s="40"/>
      <c r="N433" s="40"/>
      <c r="O433" s="40"/>
    </row>
    <row r="434" spans="2:15" x14ac:dyDescent="0.25">
      <c r="B434" s="40"/>
      <c r="C434" s="40"/>
      <c r="D434" s="40"/>
      <c r="E434" s="40"/>
      <c r="F434" s="40"/>
      <c r="G434" s="40"/>
      <c r="H434" s="40"/>
      <c r="I434" s="40"/>
      <c r="J434" s="40"/>
      <c r="K434" s="40"/>
      <c r="L434" s="40"/>
      <c r="M434" s="40"/>
      <c r="N434" s="40"/>
      <c r="O434" s="40"/>
    </row>
    <row r="435" spans="2:15" x14ac:dyDescent="0.25">
      <c r="B435" s="40"/>
      <c r="C435" s="40"/>
      <c r="D435" s="40"/>
      <c r="E435" s="40"/>
      <c r="F435" s="40"/>
      <c r="G435" s="40"/>
      <c r="H435" s="40"/>
      <c r="I435" s="40"/>
      <c r="J435" s="40"/>
      <c r="K435" s="40"/>
      <c r="L435" s="40"/>
      <c r="M435" s="40"/>
      <c r="N435" s="40"/>
      <c r="O435" s="40"/>
    </row>
    <row r="436" spans="2:15" x14ac:dyDescent="0.25">
      <c r="B436" s="40"/>
      <c r="C436" s="40"/>
      <c r="D436" s="40"/>
      <c r="E436" s="40"/>
      <c r="F436" s="40"/>
      <c r="G436" s="40"/>
      <c r="H436" s="40"/>
      <c r="I436" s="40"/>
      <c r="J436" s="40"/>
      <c r="K436" s="40"/>
      <c r="L436" s="40"/>
      <c r="M436" s="40"/>
      <c r="N436" s="40"/>
      <c r="O436" s="40"/>
    </row>
    <row r="437" spans="2:15" x14ac:dyDescent="0.25">
      <c r="B437" s="40"/>
      <c r="C437" s="40"/>
      <c r="D437" s="40"/>
      <c r="E437" s="40"/>
      <c r="F437" s="40"/>
      <c r="G437" s="40"/>
      <c r="H437" s="40"/>
      <c r="I437" s="40"/>
      <c r="J437" s="40"/>
      <c r="K437" s="40"/>
      <c r="L437" s="40"/>
      <c r="M437" s="40"/>
      <c r="N437" s="40"/>
      <c r="O437" s="40"/>
    </row>
    <row r="438" spans="2:15" x14ac:dyDescent="0.25">
      <c r="B438" s="40"/>
      <c r="C438" s="40"/>
      <c r="D438" s="40"/>
      <c r="E438" s="40"/>
      <c r="F438" s="40"/>
      <c r="G438" s="40"/>
      <c r="H438" s="40"/>
      <c r="I438" s="40"/>
      <c r="J438" s="40"/>
      <c r="K438" s="40"/>
      <c r="L438" s="40"/>
      <c r="M438" s="40"/>
      <c r="N438" s="40"/>
      <c r="O438" s="40"/>
    </row>
    <row r="439" spans="2:15" x14ac:dyDescent="0.25">
      <c r="B439" s="40"/>
      <c r="C439" s="40"/>
      <c r="D439" s="40"/>
      <c r="E439" s="40"/>
      <c r="F439" s="40"/>
      <c r="G439" s="40"/>
      <c r="H439" s="40"/>
      <c r="I439" s="40"/>
      <c r="J439" s="40"/>
      <c r="K439" s="40"/>
      <c r="L439" s="40"/>
      <c r="M439" s="40"/>
      <c r="N439" s="40"/>
      <c r="O439" s="40"/>
    </row>
    <row r="440" spans="2:15" x14ac:dyDescent="0.25">
      <c r="B440" s="40"/>
      <c r="C440" s="40"/>
      <c r="D440" s="40"/>
      <c r="E440" s="40"/>
      <c r="F440" s="40"/>
      <c r="G440" s="40"/>
      <c r="H440" s="40"/>
      <c r="I440" s="40"/>
      <c r="J440" s="40"/>
      <c r="K440" s="40"/>
      <c r="L440" s="40"/>
      <c r="M440" s="40"/>
      <c r="N440" s="40"/>
      <c r="O440" s="40"/>
    </row>
    <row r="441" spans="2:15" x14ac:dyDescent="0.25">
      <c r="B441" s="40"/>
      <c r="C441" s="40"/>
      <c r="D441" s="40"/>
      <c r="E441" s="40"/>
      <c r="F441" s="40"/>
      <c r="G441" s="40"/>
      <c r="H441" s="40"/>
      <c r="I441" s="40"/>
      <c r="J441" s="40"/>
      <c r="K441" s="40"/>
      <c r="L441" s="40"/>
      <c r="M441" s="40"/>
      <c r="N441" s="40"/>
      <c r="O441" s="40"/>
    </row>
    <row r="442" spans="2:15" x14ac:dyDescent="0.25">
      <c r="B442" s="40"/>
      <c r="C442" s="40"/>
      <c r="D442" s="40"/>
      <c r="E442" s="40"/>
      <c r="F442" s="40"/>
      <c r="G442" s="40"/>
      <c r="H442" s="40"/>
      <c r="I442" s="40"/>
      <c r="J442" s="40"/>
      <c r="K442" s="40"/>
      <c r="L442" s="40"/>
      <c r="M442" s="40"/>
      <c r="N442" s="40"/>
      <c r="O442" s="40"/>
    </row>
    <row r="443" spans="2:15" x14ac:dyDescent="0.25">
      <c r="B443" s="40"/>
      <c r="C443" s="40"/>
      <c r="D443" s="40"/>
      <c r="E443" s="40"/>
      <c r="F443" s="40"/>
      <c r="G443" s="40"/>
      <c r="H443" s="40"/>
      <c r="I443" s="40"/>
      <c r="J443" s="40"/>
      <c r="K443" s="40"/>
      <c r="L443" s="40"/>
      <c r="M443" s="40"/>
      <c r="N443" s="40"/>
      <c r="O443" s="40"/>
    </row>
    <row r="444" spans="2:15" x14ac:dyDescent="0.25">
      <c r="B444" s="40"/>
      <c r="C444" s="40"/>
      <c r="D444" s="40"/>
      <c r="E444" s="40"/>
      <c r="F444" s="40"/>
      <c r="G444" s="40"/>
      <c r="H444" s="40"/>
      <c r="I444" s="40"/>
      <c r="J444" s="40"/>
      <c r="K444" s="40"/>
      <c r="L444" s="40"/>
      <c r="M444" s="40"/>
      <c r="N444" s="40"/>
      <c r="O444" s="40"/>
    </row>
    <row r="445" spans="2:15" x14ac:dyDescent="0.25">
      <c r="B445" s="40"/>
      <c r="C445" s="40"/>
      <c r="D445" s="40"/>
      <c r="E445" s="40"/>
      <c r="F445" s="40"/>
      <c r="G445" s="40"/>
      <c r="H445" s="40"/>
      <c r="I445" s="40"/>
      <c r="J445" s="40"/>
      <c r="K445" s="40"/>
      <c r="L445" s="40"/>
      <c r="M445" s="40"/>
      <c r="N445" s="40"/>
      <c r="O445" s="40"/>
    </row>
    <row r="446" spans="2:15" x14ac:dyDescent="0.25">
      <c r="B446" s="40"/>
      <c r="C446" s="40"/>
      <c r="D446" s="40"/>
      <c r="E446" s="40"/>
      <c r="F446" s="40"/>
      <c r="G446" s="40"/>
      <c r="H446" s="40"/>
      <c r="I446" s="40"/>
      <c r="J446" s="40"/>
      <c r="K446" s="40"/>
      <c r="L446" s="40"/>
      <c r="M446" s="40"/>
      <c r="N446" s="40"/>
      <c r="O446" s="40"/>
    </row>
    <row r="447" spans="2:15" x14ac:dyDescent="0.25">
      <c r="B447" s="40"/>
      <c r="C447" s="40"/>
      <c r="D447" s="40"/>
      <c r="E447" s="40"/>
      <c r="F447" s="40"/>
      <c r="G447" s="40"/>
      <c r="H447" s="40"/>
      <c r="I447" s="40"/>
      <c r="J447" s="40"/>
      <c r="K447" s="40"/>
      <c r="L447" s="40"/>
      <c r="M447" s="40"/>
      <c r="N447" s="40"/>
      <c r="O447" s="40"/>
    </row>
    <row r="448" spans="2:15" x14ac:dyDescent="0.25">
      <c r="B448" s="40"/>
      <c r="C448" s="40"/>
      <c r="D448" s="40"/>
      <c r="E448" s="40"/>
      <c r="F448" s="40"/>
      <c r="G448" s="40"/>
      <c r="H448" s="40"/>
      <c r="I448" s="40"/>
      <c r="J448" s="40"/>
      <c r="K448" s="40"/>
      <c r="L448" s="40"/>
      <c r="M448" s="40"/>
      <c r="N448" s="40"/>
      <c r="O448" s="40"/>
    </row>
    <row r="449" spans="2:15" x14ac:dyDescent="0.25">
      <c r="B449" s="40"/>
      <c r="C449" s="40"/>
      <c r="D449" s="40"/>
      <c r="E449" s="40"/>
      <c r="F449" s="40"/>
      <c r="G449" s="40"/>
      <c r="H449" s="40"/>
      <c r="I449" s="40"/>
      <c r="J449" s="40"/>
      <c r="K449" s="40"/>
      <c r="L449" s="40"/>
      <c r="M449" s="40"/>
      <c r="N449" s="40"/>
      <c r="O449" s="40"/>
    </row>
    <row r="450" spans="2:15" x14ac:dyDescent="0.25">
      <c r="B450" s="40"/>
      <c r="C450" s="40"/>
      <c r="D450" s="40"/>
      <c r="E450" s="40"/>
      <c r="F450" s="40"/>
      <c r="G450" s="40"/>
      <c r="H450" s="40"/>
      <c r="I450" s="40"/>
      <c r="J450" s="40"/>
      <c r="K450" s="40"/>
      <c r="L450" s="40"/>
      <c r="M450" s="40"/>
      <c r="N450" s="40"/>
      <c r="O450" s="40"/>
    </row>
    <row r="451" spans="2:15" x14ac:dyDescent="0.25">
      <c r="B451" s="40"/>
      <c r="C451" s="40"/>
      <c r="D451" s="40"/>
      <c r="E451" s="40"/>
      <c r="F451" s="40"/>
      <c r="G451" s="40"/>
      <c r="H451" s="40"/>
      <c r="I451" s="40"/>
      <c r="J451" s="40"/>
      <c r="K451" s="40"/>
      <c r="L451" s="40"/>
      <c r="M451" s="40"/>
      <c r="N451" s="40"/>
      <c r="O451" s="40"/>
    </row>
    <row r="452" spans="2:15" x14ac:dyDescent="0.25">
      <c r="B452" s="40"/>
      <c r="C452" s="40"/>
      <c r="D452" s="40"/>
      <c r="E452" s="40"/>
      <c r="F452" s="40"/>
      <c r="G452" s="40"/>
      <c r="H452" s="40"/>
      <c r="I452" s="40"/>
      <c r="J452" s="40"/>
      <c r="K452" s="40"/>
      <c r="L452" s="40"/>
      <c r="M452" s="40"/>
      <c r="N452" s="40"/>
      <c r="O452" s="40"/>
    </row>
    <row r="453" spans="2:15" x14ac:dyDescent="0.25">
      <c r="B453" s="40"/>
      <c r="C453" s="40"/>
      <c r="D453" s="40"/>
      <c r="E453" s="40"/>
      <c r="F453" s="40"/>
      <c r="G453" s="40"/>
      <c r="H453" s="40"/>
      <c r="I453" s="40"/>
      <c r="J453" s="40"/>
      <c r="K453" s="40"/>
      <c r="L453" s="40"/>
      <c r="M453" s="40"/>
      <c r="N453" s="40"/>
      <c r="O453" s="40"/>
    </row>
    <row r="454" spans="2:15" x14ac:dyDescent="0.25">
      <c r="B454" s="40"/>
      <c r="C454" s="40"/>
      <c r="D454" s="40"/>
      <c r="E454" s="40"/>
      <c r="F454" s="40"/>
      <c r="G454" s="40"/>
      <c r="H454" s="40"/>
      <c r="I454" s="40"/>
      <c r="J454" s="40"/>
      <c r="K454" s="40"/>
      <c r="L454" s="40"/>
      <c r="M454" s="40"/>
      <c r="N454" s="40"/>
      <c r="O454" s="40"/>
    </row>
    <row r="455" spans="2:15" x14ac:dyDescent="0.25">
      <c r="B455" s="40"/>
      <c r="C455" s="40"/>
      <c r="D455" s="40"/>
      <c r="E455" s="40"/>
      <c r="F455" s="40"/>
      <c r="G455" s="40"/>
      <c r="H455" s="40"/>
      <c r="I455" s="40"/>
      <c r="J455" s="40"/>
      <c r="K455" s="40"/>
      <c r="L455" s="40"/>
      <c r="M455" s="40"/>
      <c r="N455" s="40"/>
      <c r="O455" s="40"/>
    </row>
    <row r="456" spans="2:15" x14ac:dyDescent="0.25">
      <c r="B456" s="40"/>
      <c r="C456" s="40"/>
      <c r="D456" s="40"/>
      <c r="E456" s="40"/>
      <c r="F456" s="40"/>
      <c r="G456" s="40"/>
      <c r="H456" s="40"/>
      <c r="I456" s="40"/>
      <c r="J456" s="40"/>
      <c r="K456" s="40"/>
      <c r="L456" s="40"/>
      <c r="M456" s="40"/>
      <c r="N456" s="40"/>
      <c r="O456" s="40"/>
    </row>
    <row r="457" spans="2:15" x14ac:dyDescent="0.25">
      <c r="B457" s="40"/>
      <c r="C457" s="40"/>
      <c r="D457" s="40"/>
      <c r="E457" s="40"/>
      <c r="F457" s="40"/>
      <c r="G457" s="40"/>
      <c r="H457" s="40"/>
      <c r="I457" s="40"/>
      <c r="J457" s="40"/>
      <c r="K457" s="40"/>
      <c r="L457" s="40"/>
      <c r="M457" s="40"/>
      <c r="N457" s="40"/>
      <c r="O457" s="40"/>
    </row>
    <row r="458" spans="2:15" x14ac:dyDescent="0.25">
      <c r="B458" s="40"/>
      <c r="C458" s="40"/>
      <c r="D458" s="40"/>
      <c r="E458" s="40"/>
      <c r="F458" s="40"/>
      <c r="G458" s="40"/>
      <c r="H458" s="40"/>
      <c r="I458" s="40"/>
      <c r="J458" s="40"/>
      <c r="K458" s="40"/>
      <c r="L458" s="40"/>
      <c r="M458" s="40"/>
      <c r="N458" s="40"/>
      <c r="O458" s="40"/>
    </row>
    <row r="459" spans="2:15" x14ac:dyDescent="0.25">
      <c r="B459" s="40"/>
      <c r="C459" s="40"/>
      <c r="D459" s="40"/>
      <c r="E459" s="40"/>
      <c r="F459" s="40"/>
      <c r="G459" s="40"/>
      <c r="H459" s="40"/>
      <c r="I459" s="40"/>
      <c r="J459" s="40"/>
      <c r="K459" s="40"/>
      <c r="L459" s="40"/>
      <c r="M459" s="40"/>
      <c r="N459" s="40"/>
      <c r="O459" s="40"/>
    </row>
    <row r="460" spans="2:15" x14ac:dyDescent="0.25">
      <c r="B460" s="40"/>
      <c r="C460" s="40"/>
      <c r="D460" s="40"/>
      <c r="E460" s="40"/>
      <c r="F460" s="40"/>
      <c r="G460" s="40"/>
      <c r="H460" s="40"/>
      <c r="I460" s="40"/>
      <c r="J460" s="40"/>
      <c r="K460" s="40"/>
      <c r="L460" s="40"/>
      <c r="M460" s="40"/>
      <c r="N460" s="40"/>
      <c r="O460" s="40"/>
    </row>
    <row r="461" spans="2:15" x14ac:dyDescent="0.25">
      <c r="B461" s="40"/>
      <c r="C461" s="40"/>
      <c r="D461" s="40"/>
      <c r="E461" s="40"/>
      <c r="F461" s="40"/>
      <c r="G461" s="40"/>
      <c r="H461" s="40"/>
      <c r="I461" s="40"/>
      <c r="J461" s="40"/>
      <c r="K461" s="40"/>
      <c r="L461" s="40"/>
      <c r="M461" s="40"/>
      <c r="N461" s="40"/>
      <c r="O461" s="40"/>
    </row>
    <row r="462" spans="2:15" x14ac:dyDescent="0.25">
      <c r="B462" s="40"/>
      <c r="C462" s="40"/>
      <c r="D462" s="40"/>
      <c r="E462" s="40"/>
      <c r="F462" s="40"/>
      <c r="G462" s="40"/>
      <c r="H462" s="40"/>
      <c r="I462" s="40"/>
      <c r="J462" s="40"/>
      <c r="K462" s="40"/>
      <c r="L462" s="40"/>
      <c r="M462" s="40"/>
      <c r="N462" s="40"/>
      <c r="O462" s="40"/>
    </row>
    <row r="463" spans="2:15" x14ac:dyDescent="0.25">
      <c r="B463" s="40"/>
      <c r="C463" s="40"/>
      <c r="D463" s="40"/>
      <c r="E463" s="40"/>
      <c r="F463" s="40"/>
      <c r="G463" s="40"/>
      <c r="H463" s="40"/>
      <c r="I463" s="40"/>
      <c r="J463" s="40"/>
      <c r="K463" s="40"/>
      <c r="L463" s="40"/>
      <c r="M463" s="40"/>
      <c r="N463" s="40"/>
      <c r="O463" s="40"/>
    </row>
    <row r="464" spans="2:15" x14ac:dyDescent="0.25">
      <c r="B464" s="40"/>
      <c r="C464" s="40"/>
      <c r="D464" s="40"/>
      <c r="E464" s="40"/>
      <c r="F464" s="40"/>
      <c r="G464" s="40"/>
      <c r="H464" s="40"/>
      <c r="I464" s="40"/>
      <c r="J464" s="40"/>
      <c r="K464" s="40"/>
      <c r="L464" s="40"/>
      <c r="M464" s="40"/>
      <c r="N464" s="40"/>
      <c r="O464" s="40"/>
    </row>
    <row r="465" spans="2:15" x14ac:dyDescent="0.25">
      <c r="B465" s="40"/>
      <c r="C465" s="40"/>
      <c r="D465" s="40"/>
      <c r="E465" s="40"/>
      <c r="F465" s="40"/>
      <c r="G465" s="40"/>
      <c r="H465" s="40"/>
      <c r="I465" s="40"/>
      <c r="J465" s="40"/>
      <c r="K465" s="40"/>
      <c r="L465" s="40"/>
      <c r="M465" s="40"/>
      <c r="N465" s="40"/>
      <c r="O465" s="40"/>
    </row>
    <row r="466" spans="2:15" x14ac:dyDescent="0.25">
      <c r="B466" s="40"/>
      <c r="C466" s="40"/>
      <c r="D466" s="40"/>
      <c r="E466" s="40"/>
      <c r="F466" s="40"/>
      <c r="G466" s="40"/>
      <c r="H466" s="40"/>
      <c r="I466" s="40"/>
      <c r="J466" s="40"/>
      <c r="K466" s="40"/>
      <c r="L466" s="40"/>
      <c r="M466" s="40"/>
      <c r="N466" s="40"/>
      <c r="O466" s="40"/>
    </row>
    <row r="467" spans="2:15" x14ac:dyDescent="0.25">
      <c r="B467" s="40"/>
      <c r="C467" s="40"/>
      <c r="D467" s="40"/>
      <c r="E467" s="40"/>
      <c r="F467" s="40"/>
      <c r="G467" s="40"/>
      <c r="H467" s="40"/>
      <c r="I467" s="40"/>
      <c r="J467" s="40"/>
      <c r="K467" s="40"/>
      <c r="L467" s="40"/>
      <c r="M467" s="40"/>
      <c r="N467" s="40"/>
      <c r="O467" s="40"/>
    </row>
    <row r="468" spans="2:15" x14ac:dyDescent="0.25">
      <c r="B468" s="40"/>
      <c r="C468" s="40"/>
      <c r="D468" s="40"/>
      <c r="E468" s="40"/>
      <c r="F468" s="40"/>
      <c r="G468" s="40"/>
      <c r="H468" s="40"/>
      <c r="I468" s="40"/>
      <c r="J468" s="40"/>
      <c r="K468" s="40"/>
      <c r="L468" s="40"/>
      <c r="M468" s="40"/>
      <c r="N468" s="40"/>
      <c r="O468" s="40"/>
    </row>
    <row r="469" spans="2:15" x14ac:dyDescent="0.25">
      <c r="B469" s="40"/>
      <c r="C469" s="40"/>
      <c r="D469" s="40"/>
      <c r="E469" s="40"/>
      <c r="F469" s="40"/>
      <c r="G469" s="40"/>
      <c r="H469" s="40"/>
      <c r="I469" s="40"/>
      <c r="J469" s="40"/>
      <c r="K469" s="40"/>
      <c r="L469" s="40"/>
      <c r="M469" s="40"/>
      <c r="N469" s="40"/>
      <c r="O469" s="40"/>
    </row>
    <row r="470" spans="2:15" x14ac:dyDescent="0.25">
      <c r="B470" s="40"/>
      <c r="C470" s="40"/>
      <c r="D470" s="40"/>
      <c r="E470" s="40"/>
      <c r="F470" s="40"/>
      <c r="G470" s="40"/>
      <c r="H470" s="40"/>
      <c r="I470" s="40"/>
      <c r="J470" s="40"/>
      <c r="K470" s="40"/>
      <c r="L470" s="40"/>
      <c r="M470" s="40"/>
      <c r="N470" s="40"/>
      <c r="O470" s="40"/>
    </row>
    <row r="471" spans="2:15" x14ac:dyDescent="0.25">
      <c r="B471" s="40"/>
      <c r="C471" s="40"/>
      <c r="D471" s="40"/>
      <c r="E471" s="40"/>
      <c r="F471" s="40"/>
      <c r="G471" s="40"/>
      <c r="H471" s="40"/>
      <c r="I471" s="40"/>
      <c r="J471" s="40"/>
      <c r="K471" s="40"/>
      <c r="L471" s="40"/>
      <c r="M471" s="40"/>
      <c r="N471" s="40"/>
      <c r="O471" s="40"/>
    </row>
    <row r="472" spans="2:15" x14ac:dyDescent="0.25">
      <c r="B472" s="40"/>
      <c r="C472" s="40"/>
      <c r="D472" s="40"/>
      <c r="E472" s="40"/>
      <c r="F472" s="40"/>
      <c r="G472" s="40"/>
      <c r="H472" s="40"/>
      <c r="I472" s="40"/>
      <c r="J472" s="40"/>
      <c r="K472" s="40"/>
      <c r="L472" s="40"/>
      <c r="M472" s="40"/>
      <c r="N472" s="40"/>
      <c r="O472" s="40"/>
    </row>
    <row r="473" spans="2:15" x14ac:dyDescent="0.25">
      <c r="B473" s="40"/>
      <c r="C473" s="40"/>
      <c r="D473" s="40"/>
      <c r="E473" s="40"/>
      <c r="F473" s="40"/>
      <c r="G473" s="40"/>
      <c r="H473" s="40"/>
      <c r="I473" s="40"/>
      <c r="J473" s="40"/>
      <c r="K473" s="40"/>
      <c r="L473" s="40"/>
      <c r="M473" s="40"/>
      <c r="N473" s="40"/>
      <c r="O473" s="40"/>
    </row>
    <row r="474" spans="2:15" x14ac:dyDescent="0.25">
      <c r="B474" s="40"/>
      <c r="C474" s="40"/>
      <c r="D474" s="40"/>
      <c r="E474" s="40"/>
      <c r="F474" s="40"/>
      <c r="G474" s="40"/>
      <c r="H474" s="40"/>
      <c r="I474" s="40"/>
      <c r="J474" s="40"/>
      <c r="K474" s="40"/>
      <c r="L474" s="40"/>
      <c r="M474" s="40"/>
      <c r="N474" s="40"/>
      <c r="O474" s="40"/>
    </row>
    <row r="475" spans="2:15" x14ac:dyDescent="0.25">
      <c r="B475" s="40"/>
      <c r="C475" s="40"/>
      <c r="D475" s="40"/>
      <c r="E475" s="40"/>
      <c r="F475" s="40"/>
      <c r="G475" s="40"/>
      <c r="H475" s="40"/>
      <c r="I475" s="40"/>
      <c r="J475" s="40"/>
      <c r="K475" s="40"/>
      <c r="L475" s="40"/>
      <c r="M475" s="40"/>
      <c r="N475" s="40"/>
      <c r="O475" s="40"/>
    </row>
    <row r="476" spans="2:15" x14ac:dyDescent="0.25">
      <c r="B476" s="40"/>
      <c r="C476" s="40"/>
      <c r="D476" s="40"/>
      <c r="E476" s="40"/>
      <c r="F476" s="40"/>
      <c r="G476" s="40"/>
      <c r="H476" s="40"/>
      <c r="I476" s="40"/>
      <c r="J476" s="40"/>
      <c r="K476" s="40"/>
      <c r="L476" s="40"/>
      <c r="M476" s="40"/>
      <c r="N476" s="40"/>
      <c r="O476" s="40"/>
    </row>
    <row r="477" spans="2:15" x14ac:dyDescent="0.25">
      <c r="B477" s="40"/>
      <c r="C477" s="40"/>
      <c r="D477" s="40"/>
      <c r="E477" s="40"/>
      <c r="F477" s="40"/>
      <c r="G477" s="40"/>
      <c r="H477" s="40"/>
      <c r="I477" s="40"/>
      <c r="J477" s="40"/>
      <c r="K477" s="40"/>
      <c r="L477" s="40"/>
      <c r="M477" s="40"/>
      <c r="N477" s="40"/>
      <c r="O477" s="40"/>
    </row>
    <row r="478" spans="2:15" x14ac:dyDescent="0.25">
      <c r="B478" s="40"/>
      <c r="C478" s="40"/>
      <c r="D478" s="40"/>
      <c r="E478" s="40"/>
      <c r="F478" s="40"/>
      <c r="G478" s="40"/>
      <c r="H478" s="40"/>
      <c r="I478" s="40"/>
      <c r="J478" s="40"/>
      <c r="K478" s="40"/>
      <c r="L478" s="40"/>
      <c r="M478" s="40"/>
      <c r="N478" s="40"/>
      <c r="O478" s="40"/>
    </row>
    <row r="479" spans="2:15" x14ac:dyDescent="0.25">
      <c r="B479" s="40"/>
      <c r="C479" s="40"/>
      <c r="D479" s="40"/>
      <c r="E479" s="40"/>
      <c r="F479" s="40"/>
      <c r="G479" s="40"/>
      <c r="H479" s="40"/>
      <c r="I479" s="40"/>
      <c r="J479" s="40"/>
      <c r="K479" s="40"/>
      <c r="L479" s="40"/>
      <c r="M479" s="40"/>
      <c r="N479" s="40"/>
      <c r="O479" s="40"/>
    </row>
    <row r="480" spans="2:15" x14ac:dyDescent="0.25">
      <c r="B480" s="40"/>
      <c r="C480" s="40"/>
      <c r="D480" s="40"/>
      <c r="E480" s="40"/>
      <c r="F480" s="40"/>
      <c r="G480" s="40"/>
      <c r="H480" s="40"/>
      <c r="I480" s="40"/>
      <c r="J480" s="40"/>
      <c r="K480" s="40"/>
      <c r="L480" s="40"/>
      <c r="M480" s="40"/>
      <c r="N480" s="40"/>
      <c r="O480" s="40"/>
    </row>
    <row r="481" spans="2:15" x14ac:dyDescent="0.25">
      <c r="B481" s="40"/>
      <c r="C481" s="40"/>
      <c r="D481" s="40"/>
      <c r="E481" s="40"/>
      <c r="F481" s="40"/>
      <c r="G481" s="40"/>
      <c r="H481" s="40"/>
      <c r="I481" s="40"/>
      <c r="J481" s="40"/>
      <c r="K481" s="40"/>
      <c r="L481" s="40"/>
      <c r="M481" s="40"/>
      <c r="N481" s="40"/>
      <c r="O481" s="40"/>
    </row>
    <row r="482" spans="2:15" x14ac:dyDescent="0.25">
      <c r="B482" s="40"/>
      <c r="C482" s="40"/>
      <c r="D482" s="40"/>
      <c r="E482" s="40"/>
      <c r="F482" s="40"/>
      <c r="G482" s="40"/>
      <c r="H482" s="40"/>
      <c r="I482" s="40"/>
      <c r="J482" s="40"/>
      <c r="K482" s="40"/>
      <c r="L482" s="40"/>
      <c r="M482" s="40"/>
      <c r="N482" s="40"/>
      <c r="O482" s="40"/>
    </row>
    <row r="483" spans="2:15" x14ac:dyDescent="0.25">
      <c r="B483" s="40"/>
      <c r="C483" s="40"/>
      <c r="D483" s="40"/>
      <c r="E483" s="40"/>
      <c r="F483" s="40"/>
      <c r="G483" s="40"/>
      <c r="H483" s="40"/>
      <c r="I483" s="40"/>
      <c r="J483" s="40"/>
      <c r="K483" s="40"/>
      <c r="L483" s="40"/>
      <c r="M483" s="40"/>
      <c r="N483" s="40"/>
      <c r="O483" s="40"/>
    </row>
    <row r="484" spans="2:15" x14ac:dyDescent="0.25">
      <c r="B484" s="40"/>
      <c r="C484" s="40"/>
      <c r="D484" s="40"/>
      <c r="E484" s="40"/>
      <c r="F484" s="40"/>
      <c r="G484" s="40"/>
      <c r="H484" s="40"/>
      <c r="I484" s="40"/>
      <c r="J484" s="40"/>
      <c r="K484" s="40"/>
      <c r="L484" s="40"/>
      <c r="M484" s="40"/>
      <c r="N484" s="40"/>
      <c r="O484" s="40"/>
    </row>
    <row r="485" spans="2:15" x14ac:dyDescent="0.25">
      <c r="B485" s="40"/>
      <c r="C485" s="40"/>
      <c r="D485" s="40"/>
      <c r="E485" s="40"/>
      <c r="F485" s="40"/>
      <c r="G485" s="40"/>
      <c r="H485" s="40"/>
      <c r="I485" s="40"/>
      <c r="J485" s="40"/>
      <c r="K485" s="40"/>
      <c r="L485" s="40"/>
      <c r="M485" s="40"/>
      <c r="N485" s="40"/>
      <c r="O485" s="40"/>
    </row>
    <row r="486" spans="2:15" x14ac:dyDescent="0.25">
      <c r="B486" s="40"/>
      <c r="C486" s="40"/>
      <c r="D486" s="40"/>
      <c r="E486" s="40"/>
      <c r="F486" s="40"/>
      <c r="G486" s="40"/>
      <c r="H486" s="40"/>
      <c r="I486" s="40"/>
      <c r="J486" s="40"/>
      <c r="K486" s="40"/>
      <c r="L486" s="40"/>
      <c r="M486" s="40"/>
      <c r="N486" s="40"/>
      <c r="O486" s="40"/>
    </row>
    <row r="487" spans="2:15" x14ac:dyDescent="0.25">
      <c r="B487" s="40"/>
      <c r="C487" s="40"/>
      <c r="D487" s="40"/>
      <c r="E487" s="40"/>
      <c r="F487" s="40"/>
      <c r="G487" s="40"/>
      <c r="H487" s="40"/>
      <c r="I487" s="40"/>
      <c r="J487" s="40"/>
      <c r="K487" s="40"/>
      <c r="L487" s="40"/>
      <c r="M487" s="40"/>
      <c r="N487" s="40"/>
      <c r="O487" s="40"/>
    </row>
    <row r="488" spans="2:15" x14ac:dyDescent="0.25">
      <c r="B488" s="40"/>
      <c r="C488" s="40"/>
      <c r="D488" s="40"/>
      <c r="E488" s="40"/>
      <c r="F488" s="40"/>
      <c r="G488" s="40"/>
      <c r="H488" s="40"/>
      <c r="I488" s="40"/>
      <c r="J488" s="40"/>
      <c r="K488" s="40"/>
      <c r="L488" s="40"/>
      <c r="M488" s="40"/>
      <c r="N488" s="40"/>
      <c r="O488" s="40"/>
    </row>
    <row r="489" spans="2:15" x14ac:dyDescent="0.25">
      <c r="B489" s="40"/>
      <c r="C489" s="40"/>
      <c r="D489" s="40"/>
      <c r="E489" s="40"/>
      <c r="F489" s="40"/>
      <c r="G489" s="40"/>
      <c r="H489" s="40"/>
      <c r="I489" s="40"/>
      <c r="J489" s="40"/>
      <c r="K489" s="40"/>
      <c r="L489" s="40"/>
      <c r="M489" s="40"/>
      <c r="N489" s="40"/>
      <c r="O489" s="40"/>
    </row>
    <row r="490" spans="2:15" x14ac:dyDescent="0.25">
      <c r="B490" s="40"/>
      <c r="C490" s="40"/>
      <c r="D490" s="40"/>
      <c r="E490" s="40"/>
      <c r="F490" s="40"/>
      <c r="G490" s="40"/>
      <c r="H490" s="40"/>
      <c r="I490" s="40"/>
      <c r="J490" s="40"/>
      <c r="K490" s="40"/>
      <c r="L490" s="40"/>
      <c r="M490" s="40"/>
      <c r="N490" s="40"/>
      <c r="O490" s="40"/>
    </row>
    <row r="491" spans="2:15" x14ac:dyDescent="0.25">
      <c r="B491" s="40"/>
      <c r="C491" s="40"/>
      <c r="D491" s="40"/>
      <c r="E491" s="40"/>
      <c r="F491" s="40"/>
      <c r="G491" s="40"/>
      <c r="H491" s="40"/>
      <c r="I491" s="40"/>
      <c r="J491" s="40"/>
      <c r="K491" s="40"/>
      <c r="L491" s="40"/>
      <c r="M491" s="40"/>
      <c r="N491" s="40"/>
      <c r="O491" s="40"/>
    </row>
    <row r="492" spans="2:15" x14ac:dyDescent="0.25">
      <c r="B492" s="40"/>
      <c r="C492" s="40"/>
      <c r="D492" s="40"/>
      <c r="E492" s="40"/>
      <c r="F492" s="40"/>
      <c r="G492" s="40"/>
      <c r="H492" s="40"/>
      <c r="I492" s="40"/>
      <c r="J492" s="40"/>
      <c r="K492" s="40"/>
      <c r="L492" s="40"/>
      <c r="M492" s="40"/>
      <c r="N492" s="40"/>
      <c r="O492" s="40"/>
    </row>
    <row r="493" spans="2:15" x14ac:dyDescent="0.25">
      <c r="B493" s="40"/>
      <c r="C493" s="40"/>
      <c r="D493" s="40"/>
      <c r="E493" s="40"/>
      <c r="F493" s="40"/>
      <c r="G493" s="40"/>
      <c r="H493" s="40"/>
      <c r="I493" s="40"/>
      <c r="J493" s="40"/>
      <c r="K493" s="40"/>
      <c r="L493" s="40"/>
      <c r="M493" s="40"/>
      <c r="N493" s="40"/>
      <c r="O493" s="40"/>
    </row>
    <row r="494" spans="2:15" x14ac:dyDescent="0.25">
      <c r="B494" s="40"/>
      <c r="C494" s="40"/>
      <c r="D494" s="40"/>
      <c r="E494" s="40"/>
      <c r="F494" s="40"/>
      <c r="G494" s="40"/>
      <c r="H494" s="40"/>
      <c r="I494" s="40"/>
      <c r="J494" s="40"/>
      <c r="K494" s="40"/>
      <c r="L494" s="40"/>
      <c r="M494" s="40"/>
      <c r="N494" s="40"/>
      <c r="O494" s="40"/>
    </row>
    <row r="495" spans="2:15" x14ac:dyDescent="0.25">
      <c r="B495" s="40"/>
      <c r="C495" s="40"/>
      <c r="D495" s="40"/>
      <c r="E495" s="40"/>
      <c r="F495" s="40"/>
      <c r="G495" s="40"/>
      <c r="H495" s="40"/>
      <c r="I495" s="40"/>
      <c r="J495" s="40"/>
      <c r="K495" s="40"/>
      <c r="L495" s="40"/>
      <c r="M495" s="40"/>
      <c r="N495" s="40"/>
      <c r="O495" s="40"/>
    </row>
    <row r="496" spans="2:15" x14ac:dyDescent="0.25">
      <c r="B496" s="40"/>
      <c r="C496" s="40"/>
      <c r="D496" s="40"/>
      <c r="E496" s="40"/>
      <c r="F496" s="40"/>
      <c r="G496" s="40"/>
      <c r="H496" s="40"/>
      <c r="I496" s="40"/>
      <c r="J496" s="40"/>
      <c r="K496" s="40"/>
      <c r="L496" s="40"/>
      <c r="M496" s="40"/>
      <c r="N496" s="40"/>
      <c r="O496" s="40"/>
    </row>
    <row r="497" spans="2:15" x14ac:dyDescent="0.25">
      <c r="B497" s="40"/>
      <c r="C497" s="40"/>
      <c r="D497" s="40"/>
      <c r="E497" s="40"/>
      <c r="F497" s="40"/>
      <c r="G497" s="40"/>
      <c r="H497" s="40"/>
      <c r="I497" s="40"/>
      <c r="J497" s="40"/>
      <c r="K497" s="40"/>
      <c r="L497" s="40"/>
      <c r="M497" s="40"/>
      <c r="N497" s="40"/>
      <c r="O497" s="40"/>
    </row>
    <row r="498" spans="2:15" x14ac:dyDescent="0.25">
      <c r="B498" s="40"/>
      <c r="C498" s="40"/>
      <c r="D498" s="40"/>
      <c r="E498" s="40"/>
      <c r="F498" s="40"/>
      <c r="G498" s="40"/>
      <c r="H498" s="40"/>
      <c r="I498" s="40"/>
      <c r="J498" s="40"/>
      <c r="K498" s="40"/>
      <c r="L498" s="40"/>
      <c r="M498" s="40"/>
      <c r="N498" s="40"/>
      <c r="O498" s="40"/>
    </row>
    <row r="499" spans="2:15" x14ac:dyDescent="0.25">
      <c r="B499" s="40"/>
      <c r="C499" s="40"/>
      <c r="D499" s="40"/>
      <c r="E499" s="40"/>
      <c r="F499" s="40"/>
      <c r="G499" s="40"/>
      <c r="H499" s="40"/>
      <c r="I499" s="40"/>
      <c r="J499" s="40"/>
      <c r="K499" s="40"/>
      <c r="L499" s="40"/>
      <c r="M499" s="40"/>
      <c r="N499" s="40"/>
      <c r="O499" s="40"/>
    </row>
    <row r="500" spans="2:15" x14ac:dyDescent="0.25">
      <c r="B500" s="40"/>
      <c r="C500" s="40"/>
      <c r="D500" s="40"/>
      <c r="E500" s="40"/>
      <c r="F500" s="40"/>
      <c r="G500" s="40"/>
      <c r="H500" s="40"/>
      <c r="I500" s="40"/>
      <c r="J500" s="40"/>
      <c r="K500" s="40"/>
      <c r="L500" s="40"/>
      <c r="M500" s="40"/>
      <c r="N500" s="40"/>
      <c r="O500" s="40"/>
    </row>
    <row r="501" spans="2:15" x14ac:dyDescent="0.25">
      <c r="B501" s="40"/>
      <c r="C501" s="40"/>
      <c r="D501" s="40"/>
      <c r="E501" s="40"/>
      <c r="F501" s="40"/>
      <c r="G501" s="40"/>
      <c r="H501" s="40"/>
      <c r="I501" s="40"/>
      <c r="J501" s="40"/>
      <c r="K501" s="40"/>
      <c r="L501" s="40"/>
      <c r="M501" s="40"/>
      <c r="N501" s="40"/>
      <c r="O501" s="40"/>
    </row>
    <row r="502" spans="2:15" x14ac:dyDescent="0.25">
      <c r="B502" s="40"/>
      <c r="C502" s="40"/>
      <c r="D502" s="40"/>
      <c r="E502" s="40"/>
      <c r="F502" s="40"/>
      <c r="G502" s="40"/>
      <c r="H502" s="40"/>
      <c r="I502" s="40"/>
      <c r="J502" s="40"/>
      <c r="K502" s="40"/>
      <c r="L502" s="40"/>
      <c r="M502" s="40"/>
      <c r="N502" s="40"/>
      <c r="O502" s="40"/>
    </row>
    <row r="503" spans="2:15" x14ac:dyDescent="0.25">
      <c r="B503" s="40"/>
      <c r="C503" s="40"/>
      <c r="D503" s="40"/>
      <c r="E503" s="40"/>
      <c r="F503" s="40"/>
      <c r="G503" s="40"/>
      <c r="H503" s="40"/>
      <c r="I503" s="40"/>
      <c r="J503" s="40"/>
      <c r="K503" s="40"/>
      <c r="L503" s="40"/>
      <c r="M503" s="40"/>
      <c r="N503" s="40"/>
      <c r="O503" s="40"/>
    </row>
    <row r="504" spans="2:15" x14ac:dyDescent="0.25">
      <c r="B504" s="40"/>
      <c r="C504" s="40"/>
      <c r="D504" s="40"/>
      <c r="E504" s="40"/>
      <c r="F504" s="40"/>
      <c r="G504" s="40"/>
      <c r="H504" s="40"/>
      <c r="I504" s="40"/>
      <c r="J504" s="40"/>
      <c r="K504" s="40"/>
      <c r="L504" s="40"/>
      <c r="M504" s="40"/>
      <c r="N504" s="40"/>
      <c r="O504" s="40"/>
    </row>
    <row r="505" spans="2:15" x14ac:dyDescent="0.25">
      <c r="B505" s="40"/>
      <c r="C505" s="40"/>
      <c r="D505" s="40"/>
      <c r="E505" s="40"/>
      <c r="F505" s="40"/>
      <c r="G505" s="40"/>
      <c r="H505" s="40"/>
      <c r="I505" s="40"/>
      <c r="J505" s="40"/>
      <c r="K505" s="40"/>
      <c r="L505" s="40"/>
      <c r="M505" s="40"/>
      <c r="N505" s="40"/>
      <c r="O505" s="40"/>
    </row>
    <row r="506" spans="2:15" x14ac:dyDescent="0.25">
      <c r="B506" s="40"/>
      <c r="C506" s="40"/>
      <c r="D506" s="40"/>
      <c r="E506" s="40"/>
      <c r="F506" s="40"/>
      <c r="G506" s="40"/>
      <c r="H506" s="40"/>
      <c r="I506" s="40"/>
      <c r="J506" s="40"/>
      <c r="K506" s="40"/>
      <c r="L506" s="40"/>
      <c r="M506" s="40"/>
      <c r="N506" s="40"/>
      <c r="O506" s="40"/>
    </row>
    <row r="507" spans="2:15" x14ac:dyDescent="0.25">
      <c r="B507" s="40"/>
      <c r="C507" s="40"/>
      <c r="D507" s="40"/>
      <c r="E507" s="40"/>
      <c r="F507" s="40"/>
      <c r="G507" s="40"/>
      <c r="H507" s="40"/>
      <c r="I507" s="40"/>
      <c r="J507" s="40"/>
      <c r="K507" s="40"/>
      <c r="L507" s="40"/>
      <c r="M507" s="40"/>
      <c r="N507" s="40"/>
      <c r="O507" s="40"/>
    </row>
    <row r="508" spans="2:15" x14ac:dyDescent="0.25">
      <c r="B508" s="40"/>
      <c r="C508" s="40"/>
      <c r="D508" s="40"/>
      <c r="E508" s="40"/>
      <c r="F508" s="40"/>
      <c r="G508" s="40"/>
      <c r="H508" s="40"/>
      <c r="I508" s="40"/>
      <c r="J508" s="40"/>
      <c r="K508" s="40"/>
      <c r="L508" s="40"/>
      <c r="M508" s="40"/>
      <c r="N508" s="40"/>
      <c r="O508" s="40"/>
    </row>
    <row r="509" spans="2:15" x14ac:dyDescent="0.25">
      <c r="B509" s="40"/>
      <c r="C509" s="40"/>
      <c r="D509" s="40"/>
      <c r="E509" s="40"/>
      <c r="F509" s="40"/>
      <c r="G509" s="40"/>
      <c r="H509" s="40"/>
      <c r="I509" s="40"/>
      <c r="J509" s="40"/>
      <c r="K509" s="40"/>
      <c r="L509" s="40"/>
      <c r="M509" s="40"/>
      <c r="N509" s="40"/>
      <c r="O509" s="40"/>
    </row>
    <row r="510" spans="2:15" x14ac:dyDescent="0.25">
      <c r="B510" s="40"/>
      <c r="C510" s="40"/>
      <c r="D510" s="40"/>
      <c r="E510" s="40"/>
      <c r="F510" s="40"/>
      <c r="G510" s="40"/>
      <c r="H510" s="40"/>
      <c r="I510" s="40"/>
      <c r="J510" s="40"/>
      <c r="K510" s="40"/>
      <c r="L510" s="40"/>
      <c r="M510" s="40"/>
      <c r="N510" s="40"/>
      <c r="O510" s="40"/>
    </row>
    <row r="511" spans="2:15" x14ac:dyDescent="0.25">
      <c r="B511" s="40"/>
      <c r="C511" s="40"/>
      <c r="D511" s="40"/>
      <c r="E511" s="40"/>
      <c r="F511" s="40"/>
      <c r="G511" s="40"/>
      <c r="H511" s="40"/>
      <c r="I511" s="40"/>
      <c r="J511" s="40"/>
      <c r="K511" s="40"/>
      <c r="L511" s="40"/>
      <c r="M511" s="40"/>
      <c r="N511" s="40"/>
      <c r="O511" s="40"/>
    </row>
    <row r="512" spans="2:15" x14ac:dyDescent="0.25">
      <c r="B512" s="40"/>
      <c r="C512" s="40"/>
      <c r="D512" s="40"/>
      <c r="E512" s="40"/>
      <c r="F512" s="40"/>
      <c r="G512" s="40"/>
      <c r="H512" s="40"/>
      <c r="I512" s="40"/>
      <c r="J512" s="40"/>
      <c r="K512" s="40"/>
      <c r="L512" s="40"/>
      <c r="M512" s="40"/>
      <c r="N512" s="40"/>
      <c r="O512" s="40"/>
    </row>
    <row r="513" spans="2:15" x14ac:dyDescent="0.25">
      <c r="B513" s="40"/>
      <c r="C513" s="40"/>
      <c r="D513" s="40"/>
      <c r="E513" s="40"/>
      <c r="F513" s="40"/>
      <c r="G513" s="40"/>
      <c r="H513" s="40"/>
      <c r="I513" s="40"/>
      <c r="J513" s="40"/>
      <c r="K513" s="40"/>
      <c r="L513" s="40"/>
      <c r="M513" s="40"/>
      <c r="N513" s="40"/>
      <c r="O513" s="40"/>
    </row>
    <row r="514" spans="2:15" x14ac:dyDescent="0.25">
      <c r="B514" s="40"/>
      <c r="C514" s="40"/>
      <c r="D514" s="40"/>
      <c r="E514" s="40"/>
      <c r="F514" s="40"/>
      <c r="G514" s="40"/>
      <c r="H514" s="40"/>
      <c r="I514" s="40"/>
      <c r="J514" s="40"/>
      <c r="K514" s="40"/>
      <c r="L514" s="40"/>
      <c r="M514" s="40"/>
      <c r="N514" s="40"/>
      <c r="O514" s="40"/>
    </row>
    <row r="515" spans="2:15" x14ac:dyDescent="0.25">
      <c r="B515" s="40"/>
      <c r="C515" s="40"/>
      <c r="D515" s="40"/>
      <c r="E515" s="40"/>
      <c r="F515" s="40"/>
      <c r="G515" s="40"/>
      <c r="H515" s="40"/>
      <c r="I515" s="40"/>
      <c r="J515" s="40"/>
      <c r="K515" s="40"/>
      <c r="L515" s="40"/>
      <c r="M515" s="40"/>
      <c r="N515" s="40"/>
      <c r="O515" s="40"/>
    </row>
    <row r="516" spans="2:15" x14ac:dyDescent="0.25">
      <c r="B516" s="40"/>
      <c r="C516" s="40"/>
      <c r="D516" s="40"/>
      <c r="E516" s="40"/>
      <c r="F516" s="40"/>
      <c r="G516" s="40"/>
      <c r="H516" s="40"/>
      <c r="I516" s="40"/>
      <c r="J516" s="40"/>
      <c r="K516" s="40"/>
      <c r="L516" s="40"/>
      <c r="M516" s="40"/>
      <c r="N516" s="40"/>
      <c r="O516" s="40"/>
    </row>
    <row r="517" spans="2:15" x14ac:dyDescent="0.25">
      <c r="B517" s="40"/>
      <c r="C517" s="40"/>
      <c r="D517" s="40"/>
      <c r="E517" s="40"/>
      <c r="F517" s="40"/>
      <c r="G517" s="40"/>
      <c r="H517" s="40"/>
      <c r="I517" s="40"/>
      <c r="J517" s="40"/>
      <c r="K517" s="40"/>
      <c r="L517" s="40"/>
      <c r="M517" s="40"/>
      <c r="N517" s="40"/>
      <c r="O517" s="40"/>
    </row>
    <row r="518" spans="2:15" x14ac:dyDescent="0.25">
      <c r="B518" s="40"/>
      <c r="C518" s="40"/>
      <c r="D518" s="40"/>
      <c r="E518" s="40"/>
      <c r="F518" s="40"/>
      <c r="G518" s="40"/>
      <c r="H518" s="40"/>
      <c r="I518" s="40"/>
      <c r="J518" s="40"/>
      <c r="K518" s="40"/>
      <c r="L518" s="40"/>
      <c r="M518" s="40"/>
      <c r="N518" s="40"/>
      <c r="O518" s="40"/>
    </row>
    <row r="519" spans="2:15" x14ac:dyDescent="0.25">
      <c r="B519" s="40"/>
      <c r="C519" s="40"/>
      <c r="D519" s="40"/>
      <c r="E519" s="40"/>
      <c r="F519" s="40"/>
      <c r="G519" s="40"/>
      <c r="H519" s="40"/>
      <c r="I519" s="40"/>
      <c r="J519" s="40"/>
      <c r="K519" s="40"/>
      <c r="L519" s="40"/>
      <c r="M519" s="40"/>
      <c r="N519" s="40"/>
      <c r="O519" s="40"/>
    </row>
    <row r="520" spans="2:15" x14ac:dyDescent="0.25">
      <c r="B520" s="40"/>
      <c r="C520" s="40"/>
      <c r="D520" s="40"/>
      <c r="E520" s="40"/>
      <c r="F520" s="40"/>
      <c r="G520" s="40"/>
      <c r="H520" s="40"/>
      <c r="I520" s="40"/>
      <c r="J520" s="40"/>
      <c r="K520" s="40"/>
      <c r="L520" s="40"/>
      <c r="M520" s="40"/>
      <c r="N520" s="40"/>
      <c r="O520" s="40"/>
    </row>
    <row r="521" spans="2:15" x14ac:dyDescent="0.25">
      <c r="B521" s="40"/>
      <c r="C521" s="40"/>
      <c r="D521" s="40"/>
      <c r="E521" s="40"/>
      <c r="F521" s="40"/>
      <c r="G521" s="40"/>
      <c r="H521" s="40"/>
      <c r="I521" s="40"/>
      <c r="J521" s="40"/>
      <c r="K521" s="40"/>
      <c r="L521" s="40"/>
      <c r="M521" s="40"/>
      <c r="N521" s="40"/>
      <c r="O521" s="40"/>
    </row>
    <row r="522" spans="2:15" x14ac:dyDescent="0.25">
      <c r="B522" s="40"/>
      <c r="C522" s="40"/>
      <c r="D522" s="40"/>
      <c r="E522" s="40"/>
      <c r="F522" s="40"/>
      <c r="G522" s="40"/>
      <c r="H522" s="40"/>
      <c r="I522" s="40"/>
      <c r="J522" s="40"/>
      <c r="K522" s="40"/>
      <c r="L522" s="40"/>
      <c r="M522" s="40"/>
      <c r="N522" s="40"/>
      <c r="O522" s="40"/>
    </row>
    <row r="523" spans="2:15" x14ac:dyDescent="0.25">
      <c r="B523" s="40"/>
      <c r="C523" s="40"/>
      <c r="D523" s="40"/>
      <c r="E523" s="40"/>
      <c r="F523" s="40"/>
      <c r="G523" s="40"/>
      <c r="H523" s="40"/>
      <c r="I523" s="40"/>
      <c r="J523" s="40"/>
      <c r="K523" s="40"/>
      <c r="L523" s="40"/>
      <c r="M523" s="40"/>
      <c r="N523" s="40"/>
      <c r="O523" s="40"/>
    </row>
    <row r="524" spans="2:15" x14ac:dyDescent="0.25">
      <c r="B524" s="40"/>
      <c r="C524" s="40"/>
      <c r="D524" s="40"/>
      <c r="E524" s="40"/>
      <c r="F524" s="40"/>
      <c r="G524" s="40"/>
      <c r="H524" s="40"/>
      <c r="I524" s="40"/>
      <c r="J524" s="40"/>
      <c r="K524" s="40"/>
      <c r="L524" s="40"/>
      <c r="M524" s="40"/>
      <c r="N524" s="40"/>
      <c r="O524" s="40"/>
    </row>
    <row r="525" spans="2:15" x14ac:dyDescent="0.25">
      <c r="B525" s="40"/>
      <c r="C525" s="40"/>
      <c r="D525" s="40"/>
      <c r="E525" s="40"/>
      <c r="F525" s="40"/>
      <c r="G525" s="40"/>
      <c r="H525" s="40"/>
      <c r="I525" s="40"/>
      <c r="J525" s="40"/>
      <c r="K525" s="40"/>
      <c r="L525" s="40"/>
      <c r="M525" s="40"/>
      <c r="N525" s="40"/>
      <c r="O525" s="40"/>
    </row>
    <row r="526" spans="2:15" x14ac:dyDescent="0.25">
      <c r="B526" s="40"/>
      <c r="C526" s="40"/>
      <c r="D526" s="40"/>
      <c r="E526" s="40"/>
      <c r="F526" s="40"/>
      <c r="G526" s="40"/>
      <c r="H526" s="40"/>
      <c r="I526" s="40"/>
      <c r="J526" s="40"/>
      <c r="K526" s="40"/>
      <c r="L526" s="40"/>
      <c r="M526" s="40"/>
      <c r="N526" s="40"/>
      <c r="O526" s="40"/>
    </row>
    <row r="527" spans="2:15" x14ac:dyDescent="0.25">
      <c r="B527" s="40"/>
      <c r="C527" s="40"/>
      <c r="D527" s="40"/>
      <c r="E527" s="40"/>
      <c r="F527" s="40"/>
      <c r="G527" s="40"/>
      <c r="H527" s="40"/>
      <c r="I527" s="40"/>
      <c r="J527" s="40"/>
      <c r="K527" s="40"/>
      <c r="L527" s="40"/>
      <c r="M527" s="40"/>
      <c r="N527" s="40"/>
      <c r="O527" s="40"/>
    </row>
    <row r="528" spans="2:15" x14ac:dyDescent="0.25">
      <c r="B528" s="40"/>
      <c r="C528" s="40"/>
      <c r="D528" s="40"/>
      <c r="E528" s="40"/>
      <c r="F528" s="40"/>
      <c r="G528" s="40"/>
      <c r="H528" s="40"/>
      <c r="I528" s="40"/>
      <c r="J528" s="40"/>
      <c r="K528" s="40"/>
      <c r="L528" s="40"/>
      <c r="M528" s="40"/>
      <c r="N528" s="40"/>
      <c r="O528" s="40"/>
    </row>
    <row r="529" spans="2:15" x14ac:dyDescent="0.25">
      <c r="B529" s="40"/>
      <c r="C529" s="40"/>
      <c r="D529" s="40"/>
      <c r="E529" s="40"/>
      <c r="F529" s="40"/>
      <c r="G529" s="40"/>
      <c r="H529" s="40"/>
      <c r="I529" s="40"/>
      <c r="J529" s="40"/>
      <c r="K529" s="40"/>
      <c r="L529" s="40"/>
      <c r="M529" s="40"/>
      <c r="N529" s="40"/>
      <c r="O529" s="40"/>
    </row>
    <row r="530" spans="2:15" x14ac:dyDescent="0.25">
      <c r="B530" s="40"/>
      <c r="C530" s="40"/>
      <c r="D530" s="40"/>
      <c r="E530" s="40"/>
      <c r="F530" s="40"/>
      <c r="G530" s="40"/>
      <c r="H530" s="40"/>
      <c r="I530" s="40"/>
      <c r="J530" s="40"/>
      <c r="K530" s="40"/>
      <c r="L530" s="40"/>
      <c r="M530" s="40"/>
      <c r="N530" s="40"/>
      <c r="O530" s="40"/>
    </row>
    <row r="531" spans="2:15" x14ac:dyDescent="0.25">
      <c r="B531" s="40"/>
      <c r="C531" s="40"/>
      <c r="D531" s="40"/>
      <c r="E531" s="40"/>
      <c r="F531" s="40"/>
      <c r="G531" s="40"/>
      <c r="H531" s="40"/>
      <c r="I531" s="40"/>
      <c r="J531" s="40"/>
      <c r="K531" s="40"/>
      <c r="L531" s="40"/>
      <c r="M531" s="40"/>
      <c r="N531" s="40"/>
      <c r="O531" s="40"/>
    </row>
    <row r="532" spans="2:15" x14ac:dyDescent="0.25">
      <c r="B532" s="40"/>
      <c r="C532" s="40"/>
      <c r="D532" s="40"/>
      <c r="E532" s="40"/>
      <c r="F532" s="40"/>
      <c r="G532" s="40"/>
      <c r="H532" s="40"/>
      <c r="I532" s="40"/>
      <c r="J532" s="40"/>
      <c r="K532" s="40"/>
      <c r="L532" s="40"/>
      <c r="M532" s="40"/>
      <c r="N532" s="40"/>
      <c r="O532" s="40"/>
    </row>
    <row r="533" spans="2:15" x14ac:dyDescent="0.25">
      <c r="B533" s="40"/>
      <c r="C533" s="40"/>
      <c r="D533" s="40"/>
      <c r="E533" s="40"/>
      <c r="F533" s="40"/>
      <c r="G533" s="40"/>
      <c r="H533" s="40"/>
      <c r="I533" s="40"/>
      <c r="J533" s="40"/>
      <c r="K533" s="40"/>
      <c r="L533" s="40"/>
      <c r="M533" s="40"/>
      <c r="N533" s="40"/>
      <c r="O533" s="40"/>
    </row>
    <row r="534" spans="2:15" x14ac:dyDescent="0.25">
      <c r="B534" s="40"/>
      <c r="C534" s="40"/>
      <c r="D534" s="40"/>
      <c r="E534" s="40"/>
      <c r="F534" s="40"/>
      <c r="G534" s="40"/>
      <c r="H534" s="40"/>
      <c r="I534" s="40"/>
      <c r="J534" s="40"/>
      <c r="K534" s="40"/>
      <c r="L534" s="40"/>
      <c r="M534" s="40"/>
      <c r="N534" s="40"/>
      <c r="O534" s="40"/>
    </row>
    <row r="535" spans="2:15" x14ac:dyDescent="0.25">
      <c r="B535" s="40"/>
      <c r="C535" s="40"/>
      <c r="D535" s="40"/>
      <c r="E535" s="40"/>
      <c r="F535" s="40"/>
      <c r="G535" s="40"/>
      <c r="H535" s="40"/>
      <c r="I535" s="40"/>
      <c r="J535" s="40"/>
      <c r="K535" s="40"/>
      <c r="L535" s="40"/>
      <c r="M535" s="40"/>
      <c r="N535" s="40"/>
      <c r="O535" s="40"/>
    </row>
    <row r="536" spans="2:15" x14ac:dyDescent="0.25">
      <c r="B536" s="40"/>
      <c r="C536" s="40"/>
      <c r="D536" s="40"/>
      <c r="E536" s="40"/>
      <c r="F536" s="40"/>
      <c r="G536" s="40"/>
      <c r="H536" s="40"/>
      <c r="I536" s="40"/>
      <c r="J536" s="40"/>
      <c r="K536" s="40"/>
      <c r="L536" s="40"/>
      <c r="M536" s="40"/>
      <c r="N536" s="40"/>
      <c r="O536" s="40"/>
    </row>
    <row r="537" spans="2:15" x14ac:dyDescent="0.25">
      <c r="B537" s="40"/>
      <c r="C537" s="40"/>
      <c r="D537" s="40"/>
      <c r="E537" s="40"/>
      <c r="F537" s="40"/>
      <c r="G537" s="40"/>
      <c r="H537" s="40"/>
      <c r="I537" s="40"/>
      <c r="J537" s="40"/>
      <c r="K537" s="40"/>
      <c r="L537" s="40"/>
      <c r="M537" s="40"/>
      <c r="N537" s="40"/>
      <c r="O537" s="40"/>
    </row>
    <row r="538" spans="2:15" x14ac:dyDescent="0.25">
      <c r="B538" s="40"/>
      <c r="C538" s="40"/>
      <c r="D538" s="40"/>
      <c r="E538" s="40"/>
      <c r="F538" s="40"/>
      <c r="G538" s="40"/>
      <c r="H538" s="40"/>
      <c r="I538" s="40"/>
      <c r="J538" s="40"/>
      <c r="K538" s="40"/>
      <c r="L538" s="40"/>
      <c r="M538" s="40"/>
      <c r="N538" s="40"/>
      <c r="O538" s="40"/>
    </row>
    <row r="539" spans="2:15" x14ac:dyDescent="0.25">
      <c r="B539" s="40"/>
      <c r="C539" s="40"/>
      <c r="D539" s="40"/>
      <c r="E539" s="40"/>
      <c r="F539" s="40"/>
      <c r="G539" s="40"/>
      <c r="H539" s="40"/>
      <c r="I539" s="40"/>
      <c r="J539" s="40"/>
      <c r="K539" s="40"/>
      <c r="L539" s="40"/>
      <c r="M539" s="40"/>
      <c r="N539" s="40"/>
      <c r="O539" s="40"/>
    </row>
    <row r="540" spans="2:15" x14ac:dyDescent="0.25">
      <c r="B540" s="40"/>
      <c r="C540" s="40"/>
      <c r="D540" s="40"/>
      <c r="E540" s="40"/>
      <c r="F540" s="40"/>
      <c r="G540" s="40"/>
      <c r="H540" s="40"/>
      <c r="I540" s="40"/>
      <c r="J540" s="40"/>
      <c r="K540" s="40"/>
      <c r="L540" s="40"/>
      <c r="M540" s="40"/>
      <c r="N540" s="40"/>
      <c r="O540" s="40"/>
    </row>
    <row r="541" spans="2:15" x14ac:dyDescent="0.25">
      <c r="B541" s="40"/>
      <c r="C541" s="40"/>
      <c r="D541" s="40"/>
      <c r="E541" s="40"/>
      <c r="F541" s="40"/>
      <c r="G541" s="40"/>
      <c r="H541" s="40"/>
      <c r="I541" s="40"/>
      <c r="J541" s="40"/>
      <c r="K541" s="40"/>
      <c r="L541" s="40"/>
      <c r="M541" s="40"/>
      <c r="N541" s="40"/>
      <c r="O541" s="40"/>
    </row>
    <row r="542" spans="2:15" x14ac:dyDescent="0.25">
      <c r="B542" s="40"/>
      <c r="C542" s="40"/>
      <c r="D542" s="40"/>
      <c r="E542" s="40"/>
      <c r="F542" s="40"/>
      <c r="G542" s="40"/>
      <c r="H542" s="40"/>
      <c r="I542" s="40"/>
      <c r="J542" s="40"/>
      <c r="K542" s="40"/>
      <c r="L542" s="40"/>
      <c r="M542" s="40"/>
      <c r="N542" s="40"/>
      <c r="O542" s="40"/>
    </row>
    <row r="543" spans="2:15" x14ac:dyDescent="0.25">
      <c r="B543" s="40"/>
      <c r="C543" s="40"/>
      <c r="D543" s="40"/>
      <c r="E543" s="40"/>
      <c r="F543" s="40"/>
      <c r="G543" s="40"/>
      <c r="H543" s="40"/>
      <c r="I543" s="40"/>
      <c r="J543" s="40"/>
      <c r="K543" s="40"/>
      <c r="L543" s="40"/>
      <c r="M543" s="40"/>
      <c r="N543" s="40"/>
      <c r="O543" s="40"/>
    </row>
    <row r="544" spans="2:15" x14ac:dyDescent="0.25">
      <c r="B544" s="40"/>
      <c r="C544" s="40"/>
      <c r="D544" s="40"/>
      <c r="E544" s="40"/>
      <c r="F544" s="40"/>
      <c r="G544" s="40"/>
      <c r="H544" s="40"/>
      <c r="I544" s="40"/>
      <c r="J544" s="40"/>
      <c r="K544" s="40"/>
      <c r="L544" s="40"/>
      <c r="M544" s="40"/>
      <c r="N544" s="40"/>
      <c r="O544" s="40"/>
    </row>
    <row r="545" spans="2:15" x14ac:dyDescent="0.25">
      <c r="B545" s="40"/>
      <c r="C545" s="40"/>
      <c r="D545" s="40"/>
      <c r="E545" s="40"/>
      <c r="F545" s="40"/>
      <c r="G545" s="40"/>
      <c r="H545" s="40"/>
      <c r="I545" s="40"/>
      <c r="J545" s="40"/>
      <c r="K545" s="40"/>
      <c r="L545" s="40"/>
      <c r="M545" s="40"/>
      <c r="N545" s="40"/>
      <c r="O545" s="40"/>
    </row>
    <row r="546" spans="2:15" x14ac:dyDescent="0.25">
      <c r="B546" s="40"/>
      <c r="C546" s="40"/>
      <c r="D546" s="40"/>
      <c r="E546" s="40"/>
      <c r="F546" s="40"/>
      <c r="G546" s="40"/>
      <c r="H546" s="40"/>
      <c r="I546" s="40"/>
      <c r="J546" s="40"/>
      <c r="K546" s="40"/>
      <c r="L546" s="40"/>
      <c r="M546" s="40"/>
      <c r="N546" s="40"/>
      <c r="O546" s="40"/>
    </row>
    <row r="547" spans="2:15" x14ac:dyDescent="0.25">
      <c r="B547" s="40"/>
      <c r="C547" s="40"/>
      <c r="D547" s="40"/>
      <c r="E547" s="40"/>
      <c r="F547" s="40"/>
      <c r="G547" s="40"/>
      <c r="H547" s="40"/>
      <c r="I547" s="40"/>
      <c r="J547" s="40"/>
      <c r="K547" s="40"/>
      <c r="L547" s="40"/>
      <c r="M547" s="40"/>
      <c r="N547" s="40"/>
      <c r="O547" s="40"/>
    </row>
    <row r="548" spans="2:15" x14ac:dyDescent="0.25">
      <c r="B548" s="40"/>
      <c r="C548" s="40"/>
      <c r="D548" s="40"/>
      <c r="E548" s="40"/>
      <c r="F548" s="40"/>
      <c r="G548" s="40"/>
      <c r="H548" s="40"/>
      <c r="I548" s="40"/>
      <c r="J548" s="40"/>
      <c r="K548" s="40"/>
      <c r="L548" s="40"/>
      <c r="M548" s="40"/>
      <c r="N548" s="40"/>
      <c r="O548" s="40"/>
    </row>
    <row r="549" spans="2:15" x14ac:dyDescent="0.25">
      <c r="B549" s="40"/>
      <c r="C549" s="40"/>
      <c r="D549" s="40"/>
      <c r="E549" s="40"/>
      <c r="F549" s="40"/>
      <c r="G549" s="40"/>
      <c r="H549" s="40"/>
      <c r="I549" s="40"/>
      <c r="J549" s="40"/>
      <c r="K549" s="40"/>
      <c r="L549" s="40"/>
      <c r="M549" s="40"/>
      <c r="N549" s="40"/>
      <c r="O549" s="40"/>
    </row>
    <row r="550" spans="2:15" x14ac:dyDescent="0.25">
      <c r="B550" s="40"/>
      <c r="C550" s="40"/>
      <c r="D550" s="40"/>
      <c r="E550" s="40"/>
      <c r="F550" s="40"/>
      <c r="G550" s="40"/>
      <c r="H550" s="40"/>
      <c r="I550" s="40"/>
      <c r="J550" s="40"/>
      <c r="K550" s="40"/>
      <c r="L550" s="40"/>
      <c r="M550" s="40"/>
      <c r="N550" s="40"/>
      <c r="O550" s="40"/>
    </row>
    <row r="551" spans="2:15" x14ac:dyDescent="0.25">
      <c r="B551" s="40"/>
      <c r="C551" s="40"/>
      <c r="D551" s="40"/>
      <c r="E551" s="40"/>
      <c r="F551" s="40"/>
      <c r="G551" s="40"/>
      <c r="H551" s="40"/>
      <c r="I551" s="40"/>
      <c r="J551" s="40"/>
      <c r="K551" s="40"/>
      <c r="L551" s="40"/>
      <c r="M551" s="40"/>
      <c r="N551" s="40"/>
      <c r="O551" s="40"/>
    </row>
    <row r="552" spans="2:15" x14ac:dyDescent="0.25">
      <c r="B552" s="40"/>
      <c r="C552" s="40"/>
      <c r="D552" s="40"/>
      <c r="E552" s="40"/>
      <c r="F552" s="40"/>
      <c r="G552" s="40"/>
      <c r="H552" s="40"/>
      <c r="I552" s="40"/>
      <c r="J552" s="40"/>
      <c r="K552" s="40"/>
      <c r="L552" s="40"/>
      <c r="M552" s="40"/>
      <c r="N552" s="40"/>
      <c r="O552" s="40"/>
    </row>
    <row r="553" spans="2:15" x14ac:dyDescent="0.25">
      <c r="B553" s="40"/>
      <c r="C553" s="40"/>
      <c r="D553" s="40"/>
      <c r="E553" s="40"/>
      <c r="F553" s="40"/>
      <c r="G553" s="40"/>
      <c r="H553" s="40"/>
      <c r="I553" s="40"/>
      <c r="J553" s="40"/>
      <c r="K553" s="40"/>
      <c r="L553" s="40"/>
      <c r="M553" s="40"/>
      <c r="N553" s="40"/>
      <c r="O553" s="40"/>
    </row>
    <row r="554" spans="2:15" x14ac:dyDescent="0.25">
      <c r="B554" s="40"/>
      <c r="C554" s="40"/>
      <c r="D554" s="40"/>
      <c r="E554" s="40"/>
      <c r="F554" s="40"/>
      <c r="G554" s="40"/>
      <c r="H554" s="40"/>
      <c r="I554" s="40"/>
      <c r="J554" s="40"/>
      <c r="K554" s="40"/>
      <c r="L554" s="40"/>
      <c r="M554" s="40"/>
      <c r="N554" s="40"/>
      <c r="O554" s="40"/>
    </row>
    <row r="555" spans="2:15" x14ac:dyDescent="0.25">
      <c r="B555" s="40"/>
      <c r="C555" s="40"/>
      <c r="D555" s="40"/>
      <c r="E555" s="40"/>
      <c r="F555" s="40"/>
      <c r="G555" s="40"/>
      <c r="H555" s="40"/>
      <c r="I555" s="40"/>
      <c r="J555" s="40"/>
      <c r="K555" s="40"/>
      <c r="L555" s="40"/>
      <c r="M555" s="40"/>
      <c r="N555" s="40"/>
      <c r="O555" s="40"/>
    </row>
    <row r="556" spans="2:15" x14ac:dyDescent="0.25">
      <c r="B556" s="40"/>
      <c r="C556" s="40"/>
      <c r="D556" s="40"/>
      <c r="E556" s="40"/>
      <c r="F556" s="40"/>
      <c r="G556" s="40"/>
      <c r="H556" s="40"/>
      <c r="I556" s="40"/>
      <c r="J556" s="40"/>
      <c r="K556" s="40"/>
      <c r="L556" s="40"/>
      <c r="M556" s="40"/>
      <c r="N556" s="40"/>
      <c r="O556" s="40"/>
    </row>
    <row r="557" spans="2:15" x14ac:dyDescent="0.25">
      <c r="B557" s="40"/>
      <c r="C557" s="40"/>
      <c r="D557" s="40"/>
      <c r="E557" s="40"/>
      <c r="F557" s="40"/>
      <c r="G557" s="40"/>
      <c r="H557" s="40"/>
      <c r="I557" s="40"/>
      <c r="J557" s="40"/>
      <c r="K557" s="40"/>
      <c r="L557" s="40"/>
      <c r="M557" s="40"/>
      <c r="N557" s="40"/>
      <c r="O557" s="40"/>
    </row>
    <row r="558" spans="2:15" x14ac:dyDescent="0.25">
      <c r="B558" s="40"/>
      <c r="C558" s="40"/>
      <c r="D558" s="40"/>
      <c r="E558" s="40"/>
      <c r="F558" s="40"/>
      <c r="G558" s="40"/>
      <c r="H558" s="40"/>
      <c r="I558" s="40"/>
      <c r="J558" s="40"/>
      <c r="K558" s="40"/>
      <c r="L558" s="40"/>
      <c r="M558" s="40"/>
      <c r="N558" s="40"/>
      <c r="O558" s="40"/>
    </row>
    <row r="559" spans="2:15" x14ac:dyDescent="0.25">
      <c r="B559" s="40"/>
      <c r="C559" s="40"/>
      <c r="D559" s="40"/>
      <c r="E559" s="40"/>
      <c r="F559" s="40"/>
      <c r="G559" s="40"/>
      <c r="H559" s="40"/>
      <c r="I559" s="40"/>
      <c r="J559" s="40"/>
      <c r="K559" s="40"/>
      <c r="L559" s="40"/>
      <c r="M559" s="40"/>
      <c r="N559" s="40"/>
      <c r="O559" s="40"/>
    </row>
    <row r="560" spans="2:15" x14ac:dyDescent="0.25">
      <c r="B560" s="40"/>
      <c r="C560" s="40"/>
      <c r="D560" s="40"/>
      <c r="E560" s="40"/>
      <c r="F560" s="40"/>
      <c r="G560" s="40"/>
      <c r="H560" s="40"/>
      <c r="I560" s="40"/>
      <c r="J560" s="40"/>
      <c r="K560" s="40"/>
      <c r="L560" s="40"/>
      <c r="M560" s="40"/>
      <c r="N560" s="40"/>
      <c r="O560" s="40"/>
    </row>
    <row r="561" spans="2:15" x14ac:dyDescent="0.25">
      <c r="B561" s="40"/>
      <c r="C561" s="40"/>
      <c r="D561" s="40"/>
      <c r="E561" s="40"/>
      <c r="F561" s="40"/>
      <c r="G561" s="40"/>
      <c r="H561" s="40"/>
      <c r="I561" s="40"/>
      <c r="J561" s="40"/>
      <c r="K561" s="40"/>
      <c r="L561" s="40"/>
      <c r="M561" s="40"/>
      <c r="N561" s="40"/>
      <c r="O561" s="40"/>
    </row>
    <row r="562" spans="2:15" x14ac:dyDescent="0.25">
      <c r="B562" s="40"/>
      <c r="C562" s="40"/>
      <c r="D562" s="40"/>
      <c r="E562" s="40"/>
      <c r="F562" s="40"/>
      <c r="G562" s="40"/>
      <c r="H562" s="40"/>
      <c r="I562" s="40"/>
      <c r="J562" s="40"/>
      <c r="K562" s="40"/>
      <c r="L562" s="40"/>
      <c r="M562" s="40"/>
      <c r="N562" s="40"/>
      <c r="O562" s="40"/>
    </row>
    <row r="563" spans="2:15" x14ac:dyDescent="0.25">
      <c r="B563" s="40"/>
      <c r="C563" s="40"/>
      <c r="D563" s="40"/>
      <c r="E563" s="40"/>
      <c r="F563" s="40"/>
      <c r="G563" s="40"/>
      <c r="H563" s="40"/>
      <c r="I563" s="40"/>
      <c r="J563" s="40"/>
      <c r="K563" s="40"/>
      <c r="L563" s="40"/>
      <c r="M563" s="40"/>
      <c r="N563" s="40"/>
      <c r="O563" s="40"/>
    </row>
    <row r="564" spans="2:15" x14ac:dyDescent="0.25">
      <c r="B564" s="40"/>
      <c r="C564" s="40"/>
      <c r="D564" s="40"/>
      <c r="E564" s="40"/>
      <c r="F564" s="40"/>
      <c r="G564" s="40"/>
      <c r="H564" s="40"/>
      <c r="I564" s="40"/>
      <c r="J564" s="40"/>
      <c r="K564" s="40"/>
      <c r="L564" s="40"/>
      <c r="M564" s="40"/>
      <c r="N564" s="40"/>
      <c r="O564" s="40"/>
    </row>
    <row r="565" spans="2:15" x14ac:dyDescent="0.25">
      <c r="B565" s="40"/>
      <c r="C565" s="40"/>
      <c r="D565" s="40"/>
      <c r="E565" s="40"/>
      <c r="F565" s="40"/>
      <c r="G565" s="40"/>
      <c r="H565" s="40"/>
      <c r="I565" s="40"/>
      <c r="J565" s="40"/>
      <c r="K565" s="40"/>
      <c r="L565" s="40"/>
      <c r="M565" s="40"/>
      <c r="N565" s="40"/>
      <c r="O565" s="40"/>
    </row>
    <row r="566" spans="2:15" x14ac:dyDescent="0.25">
      <c r="B566" s="40"/>
      <c r="C566" s="40"/>
      <c r="D566" s="40"/>
      <c r="E566" s="40"/>
      <c r="F566" s="40"/>
      <c r="G566" s="40"/>
      <c r="H566" s="40"/>
      <c r="I566" s="40"/>
      <c r="J566" s="40"/>
      <c r="K566" s="40"/>
      <c r="L566" s="40"/>
      <c r="M566" s="40"/>
      <c r="N566" s="40"/>
      <c r="O566" s="40"/>
    </row>
    <row r="567" spans="2:15" x14ac:dyDescent="0.25">
      <c r="B567" s="40"/>
      <c r="C567" s="40"/>
      <c r="D567" s="40"/>
      <c r="E567" s="40"/>
      <c r="F567" s="40"/>
      <c r="G567" s="40"/>
      <c r="H567" s="40"/>
      <c r="I567" s="40"/>
      <c r="J567" s="40"/>
      <c r="K567" s="40"/>
      <c r="L567" s="40"/>
      <c r="M567" s="40"/>
      <c r="N567" s="40"/>
      <c r="O567" s="40"/>
    </row>
    <row r="568" spans="2:15" x14ac:dyDescent="0.25">
      <c r="B568" s="40"/>
      <c r="C568" s="40"/>
      <c r="D568" s="40"/>
      <c r="E568" s="40"/>
      <c r="F568" s="40"/>
      <c r="G568" s="40"/>
      <c r="H568" s="40"/>
      <c r="I568" s="40"/>
      <c r="J568" s="40"/>
      <c r="K568" s="40"/>
      <c r="L568" s="40"/>
      <c r="M568" s="40"/>
      <c r="N568" s="40"/>
      <c r="O568" s="40"/>
    </row>
    <row r="569" spans="2:15" x14ac:dyDescent="0.25">
      <c r="B569" s="40"/>
      <c r="C569" s="40"/>
      <c r="D569" s="40"/>
      <c r="E569" s="40"/>
      <c r="F569" s="40"/>
      <c r="G569" s="40"/>
      <c r="H569" s="40"/>
      <c r="I569" s="40"/>
      <c r="J569" s="40"/>
      <c r="K569" s="40"/>
      <c r="L569" s="40"/>
      <c r="M569" s="40"/>
      <c r="N569" s="40"/>
      <c r="O569" s="40"/>
    </row>
    <row r="570" spans="2:15" x14ac:dyDescent="0.25">
      <c r="B570" s="40"/>
      <c r="C570" s="40"/>
      <c r="D570" s="40"/>
      <c r="E570" s="40"/>
      <c r="F570" s="40"/>
      <c r="G570" s="40"/>
      <c r="H570" s="40"/>
      <c r="I570" s="40"/>
      <c r="J570" s="40"/>
      <c r="K570" s="40"/>
      <c r="L570" s="40"/>
      <c r="M570" s="40"/>
      <c r="N570" s="40"/>
      <c r="O570" s="40"/>
    </row>
    <row r="571" spans="2:15" x14ac:dyDescent="0.25">
      <c r="B571" s="40"/>
      <c r="C571" s="40"/>
      <c r="D571" s="40"/>
      <c r="E571" s="40"/>
      <c r="F571" s="40"/>
      <c r="G571" s="40"/>
      <c r="H571" s="40"/>
      <c r="I571" s="40"/>
      <c r="J571" s="40"/>
      <c r="K571" s="40"/>
      <c r="L571" s="40"/>
      <c r="M571" s="40"/>
      <c r="N571" s="40"/>
      <c r="O571" s="40"/>
    </row>
    <row r="572" spans="2:15" x14ac:dyDescent="0.25">
      <c r="B572" s="40"/>
      <c r="C572" s="40"/>
      <c r="D572" s="40"/>
      <c r="E572" s="40"/>
      <c r="F572" s="40"/>
      <c r="G572" s="40"/>
      <c r="H572" s="40"/>
      <c r="I572" s="40"/>
      <c r="J572" s="40"/>
      <c r="K572" s="40"/>
      <c r="L572" s="40"/>
      <c r="M572" s="40"/>
      <c r="N572" s="40"/>
      <c r="O572" s="40"/>
    </row>
    <row r="573" spans="2:15" x14ac:dyDescent="0.25">
      <c r="B573" s="40"/>
      <c r="C573" s="40"/>
      <c r="D573" s="40"/>
      <c r="E573" s="40"/>
      <c r="F573" s="40"/>
      <c r="G573" s="40"/>
      <c r="H573" s="40"/>
      <c r="I573" s="40"/>
      <c r="J573" s="40"/>
      <c r="K573" s="40"/>
      <c r="L573" s="40"/>
      <c r="M573" s="40"/>
      <c r="N573" s="40"/>
      <c r="O573" s="40"/>
    </row>
    <row r="574" spans="2:15" x14ac:dyDescent="0.25">
      <c r="B574" s="40"/>
      <c r="C574" s="40"/>
      <c r="D574" s="40"/>
      <c r="E574" s="40"/>
      <c r="F574" s="40"/>
      <c r="G574" s="40"/>
      <c r="H574" s="40"/>
      <c r="I574" s="40"/>
      <c r="J574" s="40"/>
      <c r="K574" s="40"/>
      <c r="L574" s="40"/>
      <c r="M574" s="40"/>
      <c r="N574" s="40"/>
      <c r="O574" s="40"/>
    </row>
    <row r="575" spans="2:15" x14ac:dyDescent="0.25">
      <c r="B575" s="40"/>
      <c r="C575" s="40"/>
      <c r="D575" s="40"/>
      <c r="E575" s="40"/>
      <c r="F575" s="40"/>
      <c r="G575" s="40"/>
      <c r="H575" s="40"/>
      <c r="I575" s="40"/>
      <c r="J575" s="40"/>
      <c r="K575" s="40"/>
      <c r="L575" s="40"/>
      <c r="M575" s="40"/>
      <c r="N575" s="40"/>
      <c r="O575" s="40"/>
    </row>
    <row r="576" spans="2:15" x14ac:dyDescent="0.25">
      <c r="B576" s="40"/>
      <c r="C576" s="40"/>
      <c r="D576" s="40"/>
      <c r="E576" s="40"/>
      <c r="F576" s="40"/>
      <c r="G576" s="40"/>
      <c r="H576" s="40"/>
      <c r="I576" s="40"/>
      <c r="J576" s="40"/>
      <c r="K576" s="40"/>
      <c r="L576" s="40"/>
      <c r="M576" s="40"/>
      <c r="N576" s="40"/>
      <c r="O576" s="40"/>
    </row>
    <row r="577" spans="2:15" x14ac:dyDescent="0.25">
      <c r="B577" s="40"/>
      <c r="C577" s="40"/>
      <c r="D577" s="40"/>
      <c r="E577" s="40"/>
      <c r="F577" s="40"/>
      <c r="G577" s="40"/>
      <c r="H577" s="40"/>
      <c r="I577" s="40"/>
      <c r="J577" s="40"/>
      <c r="K577" s="40"/>
      <c r="L577" s="40"/>
      <c r="M577" s="40"/>
      <c r="N577" s="40"/>
      <c r="O577" s="40"/>
    </row>
    <row r="578" spans="2:15" x14ac:dyDescent="0.25">
      <c r="B578" s="40"/>
      <c r="C578" s="40"/>
      <c r="D578" s="40"/>
      <c r="E578" s="40"/>
      <c r="F578" s="40"/>
      <c r="G578" s="40"/>
      <c r="H578" s="40"/>
      <c r="I578" s="40"/>
      <c r="J578" s="40"/>
      <c r="K578" s="40"/>
      <c r="L578" s="40"/>
      <c r="M578" s="40"/>
      <c r="N578" s="40"/>
      <c r="O578" s="40"/>
    </row>
    <row r="579" spans="2:15" x14ac:dyDescent="0.25">
      <c r="B579" s="40"/>
      <c r="C579" s="40"/>
      <c r="D579" s="40"/>
      <c r="E579" s="40"/>
      <c r="F579" s="40"/>
      <c r="G579" s="40"/>
      <c r="H579" s="40"/>
      <c r="I579" s="40"/>
      <c r="J579" s="40"/>
      <c r="K579" s="40"/>
      <c r="L579" s="40"/>
      <c r="M579" s="40"/>
      <c r="N579" s="40"/>
      <c r="O579" s="40"/>
    </row>
    <row r="580" spans="2:15" x14ac:dyDescent="0.25">
      <c r="B580" s="40"/>
      <c r="C580" s="40"/>
      <c r="D580" s="40"/>
      <c r="E580" s="40"/>
      <c r="F580" s="40"/>
      <c r="G580" s="40"/>
      <c r="H580" s="40"/>
      <c r="I580" s="40"/>
      <c r="J580" s="40"/>
      <c r="K580" s="40"/>
      <c r="L580" s="40"/>
      <c r="M580" s="40"/>
      <c r="N580" s="40"/>
      <c r="O580" s="40"/>
    </row>
    <row r="581" spans="2:15" x14ac:dyDescent="0.25">
      <c r="B581" s="40"/>
      <c r="C581" s="40"/>
      <c r="D581" s="40"/>
      <c r="E581" s="40"/>
      <c r="F581" s="40"/>
      <c r="G581" s="40"/>
      <c r="H581" s="40"/>
      <c r="I581" s="40"/>
      <c r="J581" s="40"/>
      <c r="K581" s="40"/>
      <c r="L581" s="40"/>
      <c r="M581" s="40"/>
      <c r="N581" s="40"/>
      <c r="O581" s="40"/>
    </row>
    <row r="582" spans="2:15" x14ac:dyDescent="0.25">
      <c r="B582" s="40"/>
      <c r="C582" s="40"/>
      <c r="D582" s="40"/>
      <c r="E582" s="40"/>
      <c r="F582" s="40"/>
      <c r="G582" s="40"/>
      <c r="H582" s="40"/>
      <c r="I582" s="40"/>
      <c r="J582" s="40"/>
      <c r="K582" s="40"/>
      <c r="L582" s="40"/>
      <c r="M582" s="40"/>
      <c r="N582" s="40"/>
      <c r="O582" s="40"/>
    </row>
    <row r="583" spans="2:15" x14ac:dyDescent="0.25">
      <c r="B583" s="40"/>
      <c r="C583" s="40"/>
      <c r="D583" s="40"/>
      <c r="E583" s="40"/>
      <c r="F583" s="40"/>
      <c r="G583" s="40"/>
      <c r="H583" s="40"/>
      <c r="I583" s="40"/>
      <c r="J583" s="40"/>
      <c r="K583" s="40"/>
      <c r="L583" s="40"/>
      <c r="M583" s="40"/>
      <c r="N583" s="40"/>
      <c r="O583" s="40"/>
    </row>
    <row r="584" spans="2:15" x14ac:dyDescent="0.25">
      <c r="B584" s="40"/>
      <c r="C584" s="40"/>
      <c r="D584" s="40"/>
      <c r="E584" s="40"/>
      <c r="F584" s="40"/>
      <c r="G584" s="40"/>
      <c r="H584" s="40"/>
      <c r="I584" s="40"/>
      <c r="J584" s="40"/>
      <c r="K584" s="40"/>
      <c r="L584" s="40"/>
      <c r="M584" s="40"/>
      <c r="N584" s="40"/>
      <c r="O584" s="40"/>
    </row>
    <row r="585" spans="2:15" x14ac:dyDescent="0.25">
      <c r="B585" s="40"/>
      <c r="C585" s="40"/>
      <c r="D585" s="40"/>
      <c r="E585" s="40"/>
      <c r="F585" s="40"/>
      <c r="G585" s="40"/>
      <c r="H585" s="40"/>
      <c r="I585" s="40"/>
      <c r="J585" s="40"/>
      <c r="K585" s="40"/>
      <c r="L585" s="40"/>
      <c r="M585" s="40"/>
      <c r="N585" s="40"/>
      <c r="O585" s="40"/>
    </row>
    <row r="586" spans="2:15" x14ac:dyDescent="0.25">
      <c r="B586" s="40"/>
      <c r="C586" s="40"/>
      <c r="D586" s="40"/>
      <c r="E586" s="40"/>
      <c r="F586" s="40"/>
      <c r="G586" s="40"/>
      <c r="H586" s="40"/>
      <c r="I586" s="40"/>
      <c r="J586" s="40"/>
      <c r="K586" s="40"/>
      <c r="L586" s="40"/>
      <c r="M586" s="40"/>
      <c r="N586" s="40"/>
      <c r="O586" s="40"/>
    </row>
    <row r="587" spans="2:15" x14ac:dyDescent="0.25">
      <c r="B587" s="40"/>
      <c r="C587" s="40"/>
      <c r="D587" s="40"/>
      <c r="E587" s="40"/>
      <c r="F587" s="40"/>
      <c r="G587" s="40"/>
      <c r="H587" s="40"/>
      <c r="I587" s="40"/>
      <c r="J587" s="40"/>
      <c r="K587" s="40"/>
      <c r="L587" s="40"/>
      <c r="M587" s="40"/>
      <c r="N587" s="40"/>
      <c r="O587" s="40"/>
    </row>
    <row r="588" spans="2:15" x14ac:dyDescent="0.25">
      <c r="B588" s="40"/>
      <c r="C588" s="40"/>
      <c r="D588" s="40"/>
      <c r="E588" s="40"/>
      <c r="F588" s="40"/>
      <c r="G588" s="40"/>
      <c r="H588" s="40"/>
      <c r="I588" s="40"/>
      <c r="J588" s="40"/>
      <c r="K588" s="40"/>
      <c r="L588" s="40"/>
      <c r="M588" s="40"/>
      <c r="N588" s="40"/>
      <c r="O588" s="40"/>
    </row>
    <row r="589" spans="2:15" x14ac:dyDescent="0.25">
      <c r="B589" s="40"/>
      <c r="C589" s="40"/>
      <c r="D589" s="40"/>
      <c r="E589" s="40"/>
      <c r="F589" s="40"/>
      <c r="G589" s="40"/>
      <c r="H589" s="40"/>
      <c r="I589" s="40"/>
      <c r="J589" s="40"/>
      <c r="K589" s="40"/>
      <c r="L589" s="40"/>
      <c r="M589" s="40"/>
      <c r="N589" s="40"/>
      <c r="O589" s="40"/>
    </row>
    <row r="590" spans="2:15" x14ac:dyDescent="0.25">
      <c r="B590" s="40"/>
      <c r="C590" s="40"/>
      <c r="D590" s="40"/>
      <c r="E590" s="40"/>
      <c r="F590" s="40"/>
      <c r="G590" s="40"/>
      <c r="H590" s="40"/>
      <c r="I590" s="40"/>
      <c r="J590" s="40"/>
      <c r="K590" s="40"/>
      <c r="L590" s="40"/>
      <c r="M590" s="40"/>
      <c r="N590" s="40"/>
      <c r="O590" s="40"/>
    </row>
    <row r="591" spans="2:15" x14ac:dyDescent="0.25">
      <c r="B591" s="40"/>
      <c r="C591" s="40"/>
      <c r="D591" s="40"/>
      <c r="E591" s="40"/>
      <c r="F591" s="40"/>
      <c r="G591" s="40"/>
      <c r="H591" s="40"/>
      <c r="I591" s="40"/>
      <c r="J591" s="40"/>
      <c r="K591" s="40"/>
      <c r="L591" s="40"/>
      <c r="M591" s="40"/>
      <c r="N591" s="40"/>
      <c r="O591" s="40"/>
    </row>
    <row r="592" spans="2:15" x14ac:dyDescent="0.25">
      <c r="B592" s="40"/>
      <c r="C592" s="40"/>
      <c r="D592" s="40"/>
      <c r="E592" s="40"/>
      <c r="F592" s="40"/>
      <c r="G592" s="40"/>
      <c r="H592" s="40"/>
      <c r="I592" s="40"/>
      <c r="J592" s="40"/>
      <c r="K592" s="40"/>
      <c r="L592" s="40"/>
      <c r="M592" s="40"/>
      <c r="N592" s="40"/>
      <c r="O592" s="40"/>
    </row>
    <row r="593" spans="2:15" x14ac:dyDescent="0.25">
      <c r="B593" s="40"/>
      <c r="C593" s="40"/>
      <c r="D593" s="40"/>
      <c r="E593" s="40"/>
      <c r="F593" s="40"/>
      <c r="G593" s="40"/>
      <c r="H593" s="40"/>
      <c r="I593" s="40"/>
      <c r="J593" s="40"/>
      <c r="K593" s="40"/>
      <c r="L593" s="40"/>
      <c r="M593" s="40"/>
      <c r="N593" s="40"/>
      <c r="O593" s="40"/>
    </row>
    <row r="594" spans="2:15" x14ac:dyDescent="0.25">
      <c r="B594" s="40"/>
      <c r="C594" s="40"/>
      <c r="D594" s="40"/>
      <c r="E594" s="40"/>
      <c r="F594" s="40"/>
      <c r="G594" s="40"/>
      <c r="H594" s="40"/>
      <c r="I594" s="40"/>
      <c r="J594" s="40"/>
      <c r="K594" s="40"/>
      <c r="L594" s="40"/>
      <c r="M594" s="40"/>
      <c r="N594" s="40"/>
      <c r="O594" s="40"/>
    </row>
    <row r="595" spans="2:15" x14ac:dyDescent="0.25">
      <c r="B595" s="40"/>
      <c r="C595" s="40"/>
      <c r="D595" s="40"/>
      <c r="E595" s="40"/>
      <c r="F595" s="40"/>
      <c r="G595" s="40"/>
      <c r="H595" s="40"/>
      <c r="I595" s="40"/>
      <c r="J595" s="40"/>
      <c r="K595" s="40"/>
      <c r="L595" s="40"/>
      <c r="M595" s="40"/>
      <c r="N595" s="40"/>
      <c r="O595" s="40"/>
    </row>
    <row r="596" spans="2:15" x14ac:dyDescent="0.25">
      <c r="B596" s="40"/>
      <c r="C596" s="40"/>
      <c r="D596" s="40"/>
      <c r="E596" s="40"/>
      <c r="F596" s="40"/>
      <c r="G596" s="40"/>
      <c r="H596" s="40"/>
      <c r="I596" s="40"/>
      <c r="J596" s="40"/>
      <c r="K596" s="40"/>
      <c r="L596" s="40"/>
      <c r="M596" s="40"/>
      <c r="N596" s="40"/>
      <c r="O596" s="40"/>
    </row>
    <row r="597" spans="2:15" x14ac:dyDescent="0.25">
      <c r="B597" s="40"/>
      <c r="C597" s="40"/>
      <c r="D597" s="40"/>
      <c r="E597" s="40"/>
      <c r="F597" s="40"/>
      <c r="G597" s="40"/>
      <c r="H597" s="40"/>
      <c r="I597" s="40"/>
      <c r="J597" s="40"/>
      <c r="K597" s="40"/>
      <c r="L597" s="40"/>
      <c r="M597" s="40"/>
      <c r="N597" s="40"/>
      <c r="O597" s="40"/>
    </row>
    <row r="598" spans="2:15" x14ac:dyDescent="0.25">
      <c r="B598" s="40"/>
      <c r="C598" s="40"/>
      <c r="D598" s="40"/>
      <c r="E598" s="40"/>
      <c r="F598" s="40"/>
      <c r="G598" s="40"/>
      <c r="H598" s="40"/>
      <c r="I598" s="40"/>
      <c r="J598" s="40"/>
      <c r="K598" s="40"/>
      <c r="L598" s="40"/>
      <c r="M598" s="40"/>
      <c r="N598" s="40"/>
      <c r="O598" s="40"/>
    </row>
    <row r="599" spans="2:15" x14ac:dyDescent="0.25">
      <c r="B599" s="40"/>
      <c r="C599" s="40"/>
      <c r="D599" s="40"/>
      <c r="E599" s="40"/>
      <c r="F599" s="40"/>
      <c r="G599" s="40"/>
      <c r="H599" s="40"/>
      <c r="I599" s="40"/>
      <c r="J599" s="40"/>
      <c r="K599" s="40"/>
      <c r="L599" s="40"/>
      <c r="M599" s="40"/>
      <c r="N599" s="40"/>
      <c r="O599" s="40"/>
    </row>
    <row r="600" spans="2:15" x14ac:dyDescent="0.25">
      <c r="B600" s="40"/>
      <c r="C600" s="40"/>
      <c r="D600" s="40"/>
      <c r="E600" s="40"/>
      <c r="F600" s="40"/>
      <c r="G600" s="40"/>
      <c r="H600" s="40"/>
      <c r="I600" s="40"/>
      <c r="J600" s="40"/>
      <c r="K600" s="40"/>
      <c r="L600" s="40"/>
      <c r="M600" s="40"/>
      <c r="N600" s="40"/>
      <c r="O600" s="40"/>
    </row>
    <row r="601" spans="2:15" x14ac:dyDescent="0.25">
      <c r="B601" s="40"/>
      <c r="C601" s="40"/>
      <c r="D601" s="40"/>
      <c r="E601" s="40"/>
      <c r="F601" s="40"/>
      <c r="G601" s="40"/>
      <c r="H601" s="40"/>
      <c r="I601" s="40"/>
      <c r="J601" s="40"/>
      <c r="K601" s="40"/>
      <c r="L601" s="40"/>
      <c r="M601" s="40"/>
      <c r="N601" s="40"/>
      <c r="O601" s="40"/>
    </row>
    <row r="602" spans="2:15" x14ac:dyDescent="0.25">
      <c r="B602" s="40"/>
      <c r="C602" s="40"/>
      <c r="D602" s="40"/>
      <c r="E602" s="40"/>
      <c r="F602" s="40"/>
      <c r="G602" s="40"/>
      <c r="H602" s="40"/>
      <c r="I602" s="40"/>
      <c r="J602" s="40"/>
      <c r="K602" s="40"/>
      <c r="L602" s="40"/>
      <c r="M602" s="40"/>
      <c r="N602" s="40"/>
      <c r="O602" s="40"/>
    </row>
    <row r="603" spans="2:15" x14ac:dyDescent="0.25">
      <c r="B603" s="40"/>
      <c r="C603" s="40"/>
      <c r="D603" s="40"/>
      <c r="E603" s="40"/>
      <c r="F603" s="40"/>
      <c r="G603" s="40"/>
      <c r="H603" s="40"/>
      <c r="I603" s="40"/>
      <c r="J603" s="40"/>
      <c r="K603" s="40"/>
      <c r="L603" s="40"/>
      <c r="M603" s="40"/>
      <c r="N603" s="40"/>
      <c r="O603" s="40"/>
    </row>
    <row r="604" spans="2:15" x14ac:dyDescent="0.25">
      <c r="B604" s="40"/>
      <c r="C604" s="40"/>
      <c r="D604" s="40"/>
      <c r="E604" s="40"/>
      <c r="F604" s="40"/>
      <c r="G604" s="40"/>
      <c r="H604" s="40"/>
      <c r="I604" s="40"/>
      <c r="J604" s="40"/>
      <c r="K604" s="40"/>
      <c r="L604" s="40"/>
      <c r="M604" s="40"/>
      <c r="N604" s="40"/>
      <c r="O604" s="40"/>
    </row>
    <row r="605" spans="2:15" x14ac:dyDescent="0.25">
      <c r="B605" s="40"/>
      <c r="C605" s="40"/>
      <c r="D605" s="40"/>
      <c r="E605" s="40"/>
      <c r="F605" s="40"/>
      <c r="G605" s="40"/>
      <c r="H605" s="40"/>
      <c r="I605" s="40"/>
      <c r="J605" s="40"/>
      <c r="K605" s="40"/>
      <c r="L605" s="40"/>
      <c r="M605" s="40"/>
      <c r="N605" s="40"/>
      <c r="O605" s="40"/>
    </row>
    <row r="606" spans="2:15" x14ac:dyDescent="0.25">
      <c r="B606" s="40"/>
      <c r="C606" s="40"/>
      <c r="D606" s="40"/>
      <c r="E606" s="40"/>
      <c r="F606" s="40"/>
      <c r="G606" s="40"/>
      <c r="H606" s="40"/>
      <c r="I606" s="40"/>
      <c r="J606" s="40"/>
      <c r="K606" s="40"/>
      <c r="L606" s="40"/>
      <c r="M606" s="40"/>
      <c r="N606" s="40"/>
      <c r="O606" s="40"/>
    </row>
    <row r="607" spans="2:15" x14ac:dyDescent="0.25">
      <c r="B607" s="40"/>
      <c r="C607" s="40"/>
      <c r="D607" s="40"/>
      <c r="E607" s="40"/>
      <c r="F607" s="40"/>
      <c r="G607" s="40"/>
      <c r="H607" s="40"/>
      <c r="I607" s="40"/>
      <c r="J607" s="40"/>
      <c r="K607" s="40"/>
      <c r="L607" s="40"/>
      <c r="M607" s="40"/>
      <c r="N607" s="40"/>
      <c r="O607" s="40"/>
    </row>
    <row r="608" spans="2:15" x14ac:dyDescent="0.25">
      <c r="B608" s="40"/>
      <c r="C608" s="40"/>
      <c r="D608" s="40"/>
      <c r="E608" s="40"/>
      <c r="F608" s="40"/>
      <c r="G608" s="40"/>
      <c r="H608" s="40"/>
      <c r="I608" s="40"/>
      <c r="J608" s="40"/>
      <c r="K608" s="40"/>
      <c r="L608" s="40"/>
      <c r="M608" s="40"/>
      <c r="N608" s="40"/>
      <c r="O608" s="40"/>
    </row>
    <row r="609" spans="2:15" x14ac:dyDescent="0.25">
      <c r="B609" s="40"/>
      <c r="C609" s="40"/>
      <c r="D609" s="40"/>
      <c r="E609" s="40"/>
      <c r="F609" s="40"/>
      <c r="G609" s="40"/>
      <c r="H609" s="40"/>
      <c r="I609" s="40"/>
      <c r="J609" s="40"/>
      <c r="K609" s="40"/>
      <c r="L609" s="40"/>
      <c r="M609" s="40"/>
      <c r="N609" s="40"/>
      <c r="O609" s="40"/>
    </row>
    <row r="610" spans="2:15" x14ac:dyDescent="0.25">
      <c r="B610" s="40"/>
      <c r="C610" s="40"/>
      <c r="D610" s="40"/>
      <c r="E610" s="40"/>
      <c r="F610" s="40"/>
      <c r="G610" s="40"/>
      <c r="H610" s="40"/>
      <c r="I610" s="40"/>
      <c r="J610" s="40"/>
      <c r="K610" s="40"/>
      <c r="L610" s="40"/>
      <c r="M610" s="40"/>
      <c r="N610" s="40"/>
      <c r="O610" s="40"/>
    </row>
    <row r="611" spans="2:15" x14ac:dyDescent="0.25">
      <c r="B611" s="40"/>
      <c r="C611" s="40"/>
      <c r="D611" s="40"/>
      <c r="E611" s="40"/>
      <c r="F611" s="40"/>
      <c r="G611" s="40"/>
      <c r="H611" s="40"/>
      <c r="I611" s="40"/>
      <c r="J611" s="40"/>
      <c r="K611" s="40"/>
      <c r="L611" s="40"/>
      <c r="M611" s="40"/>
      <c r="N611" s="40"/>
      <c r="O611" s="40"/>
    </row>
    <row r="612" spans="2:15" x14ac:dyDescent="0.25">
      <c r="B612" s="40"/>
      <c r="C612" s="40"/>
      <c r="D612" s="40"/>
      <c r="E612" s="40"/>
      <c r="F612" s="40"/>
      <c r="G612" s="40"/>
      <c r="H612" s="40"/>
      <c r="I612" s="40"/>
      <c r="J612" s="40"/>
      <c r="K612" s="40"/>
      <c r="L612" s="40"/>
      <c r="M612" s="40"/>
      <c r="N612" s="40"/>
      <c r="O612" s="40"/>
    </row>
    <row r="613" spans="2:15" x14ac:dyDescent="0.25">
      <c r="B613" s="40"/>
      <c r="C613" s="40"/>
      <c r="D613" s="40"/>
      <c r="E613" s="40"/>
      <c r="F613" s="40"/>
      <c r="G613" s="40"/>
      <c r="H613" s="40"/>
      <c r="I613" s="40"/>
      <c r="J613" s="40"/>
      <c r="K613" s="40"/>
      <c r="L613" s="40"/>
      <c r="M613" s="40"/>
      <c r="N613" s="40"/>
      <c r="O613" s="40"/>
    </row>
    <row r="614" spans="2:15" x14ac:dyDescent="0.25">
      <c r="B614" s="40"/>
      <c r="C614" s="40"/>
      <c r="D614" s="40"/>
      <c r="E614" s="40"/>
      <c r="F614" s="40"/>
      <c r="G614" s="40"/>
      <c r="H614" s="40"/>
      <c r="I614" s="40"/>
      <c r="J614" s="40"/>
      <c r="K614" s="40"/>
      <c r="L614" s="40"/>
      <c r="M614" s="40"/>
      <c r="N614" s="40"/>
      <c r="O614" s="40"/>
    </row>
    <row r="615" spans="2:15" x14ac:dyDescent="0.25">
      <c r="B615" s="40"/>
      <c r="C615" s="40"/>
      <c r="D615" s="40"/>
      <c r="E615" s="40"/>
      <c r="F615" s="40"/>
      <c r="G615" s="40"/>
      <c r="H615" s="40"/>
      <c r="I615" s="40"/>
      <c r="J615" s="40"/>
      <c r="K615" s="40"/>
      <c r="L615" s="40"/>
      <c r="M615" s="40"/>
      <c r="N615" s="40"/>
      <c r="O615" s="40"/>
    </row>
    <row r="616" spans="2:15" x14ac:dyDescent="0.25">
      <c r="B616" s="40"/>
      <c r="C616" s="40"/>
      <c r="D616" s="40"/>
      <c r="E616" s="40"/>
      <c r="F616" s="40"/>
      <c r="G616" s="40"/>
      <c r="H616" s="40"/>
      <c r="I616" s="40"/>
      <c r="J616" s="40"/>
      <c r="K616" s="40"/>
      <c r="L616" s="40"/>
      <c r="M616" s="40"/>
      <c r="N616" s="40"/>
      <c r="O616" s="40"/>
    </row>
    <row r="617" spans="2:15" x14ac:dyDescent="0.25">
      <c r="B617" s="40"/>
      <c r="C617" s="40"/>
      <c r="D617" s="40"/>
      <c r="E617" s="40"/>
      <c r="F617" s="40"/>
      <c r="G617" s="40"/>
      <c r="H617" s="40"/>
      <c r="I617" s="40"/>
      <c r="J617" s="40"/>
      <c r="K617" s="40"/>
      <c r="L617" s="40"/>
      <c r="M617" s="40"/>
      <c r="N617" s="40"/>
      <c r="O617" s="40"/>
    </row>
    <row r="618" spans="2:15" x14ac:dyDescent="0.25">
      <c r="B618" s="40"/>
      <c r="C618" s="40"/>
      <c r="D618" s="40"/>
      <c r="E618" s="40"/>
      <c r="F618" s="40"/>
      <c r="G618" s="40"/>
      <c r="H618" s="40"/>
      <c r="I618" s="40"/>
      <c r="J618" s="40"/>
      <c r="K618" s="40"/>
      <c r="L618" s="40"/>
      <c r="M618" s="40"/>
      <c r="N618" s="40"/>
      <c r="O618" s="40"/>
    </row>
    <row r="619" spans="2:15" x14ac:dyDescent="0.25">
      <c r="B619" s="40"/>
      <c r="C619" s="40"/>
      <c r="D619" s="40"/>
      <c r="E619" s="40"/>
      <c r="F619" s="40"/>
      <c r="G619" s="40"/>
      <c r="H619" s="40"/>
      <c r="I619" s="40"/>
      <c r="J619" s="40"/>
      <c r="K619" s="40"/>
      <c r="L619" s="40"/>
      <c r="M619" s="40"/>
      <c r="N619" s="40"/>
      <c r="O619" s="40"/>
    </row>
    <row r="620" spans="2:15" x14ac:dyDescent="0.25">
      <c r="B620" s="40"/>
      <c r="C620" s="40"/>
      <c r="D620" s="40"/>
      <c r="E620" s="40"/>
      <c r="F620" s="40"/>
      <c r="G620" s="40"/>
      <c r="H620" s="40"/>
      <c r="I620" s="40"/>
      <c r="J620" s="40"/>
      <c r="K620" s="40"/>
      <c r="L620" s="40"/>
      <c r="M620" s="40"/>
      <c r="N620" s="40"/>
      <c r="O620" s="40"/>
    </row>
    <row r="621" spans="2:15" x14ac:dyDescent="0.25">
      <c r="B621" s="40"/>
      <c r="C621" s="40"/>
      <c r="D621" s="40"/>
      <c r="E621" s="40"/>
      <c r="F621" s="40"/>
      <c r="G621" s="40"/>
      <c r="H621" s="40"/>
      <c r="I621" s="40"/>
      <c r="J621" s="40"/>
      <c r="K621" s="40"/>
      <c r="L621" s="40"/>
      <c r="M621" s="40"/>
      <c r="N621" s="40"/>
      <c r="O621" s="40"/>
    </row>
    <row r="622" spans="2:15" x14ac:dyDescent="0.25">
      <c r="B622" s="40"/>
      <c r="C622" s="40"/>
      <c r="D622" s="40"/>
      <c r="E622" s="40"/>
      <c r="F622" s="40"/>
      <c r="G622" s="40"/>
      <c r="H622" s="40"/>
      <c r="I622" s="40"/>
      <c r="J622" s="40"/>
      <c r="K622" s="40"/>
      <c r="L622" s="40"/>
      <c r="M622" s="40"/>
      <c r="N622" s="40"/>
      <c r="O622" s="40"/>
    </row>
    <row r="623" spans="2:15" x14ac:dyDescent="0.25">
      <c r="B623" s="40"/>
      <c r="C623" s="40"/>
      <c r="D623" s="40"/>
      <c r="E623" s="40"/>
      <c r="F623" s="40"/>
      <c r="G623" s="40"/>
      <c r="H623" s="40"/>
      <c r="I623" s="40"/>
      <c r="J623" s="40"/>
      <c r="K623" s="40"/>
      <c r="L623" s="40"/>
      <c r="M623" s="40"/>
      <c r="N623" s="40"/>
      <c r="O623" s="40"/>
    </row>
    <row r="624" spans="2:15" x14ac:dyDescent="0.25">
      <c r="B624" s="40"/>
      <c r="C624" s="40"/>
      <c r="D624" s="40"/>
      <c r="E624" s="40"/>
      <c r="F624" s="40"/>
      <c r="G624" s="40"/>
      <c r="H624" s="40"/>
      <c r="I624" s="40"/>
      <c r="J624" s="40"/>
      <c r="K624" s="40"/>
      <c r="L624" s="40"/>
      <c r="M624" s="40"/>
      <c r="N624" s="40"/>
      <c r="O624" s="40"/>
    </row>
    <row r="625" spans="2:15" x14ac:dyDescent="0.25">
      <c r="B625" s="40"/>
      <c r="C625" s="40"/>
      <c r="D625" s="40"/>
      <c r="E625" s="40"/>
      <c r="F625" s="40"/>
      <c r="G625" s="40"/>
      <c r="H625" s="40"/>
      <c r="I625" s="40"/>
      <c r="J625" s="40"/>
      <c r="K625" s="40"/>
      <c r="L625" s="40"/>
      <c r="M625" s="40"/>
      <c r="N625" s="40"/>
      <c r="O625" s="40"/>
    </row>
    <row r="626" spans="2:15" x14ac:dyDescent="0.25">
      <c r="B626" s="40"/>
      <c r="C626" s="40"/>
      <c r="D626" s="40"/>
      <c r="E626" s="40"/>
      <c r="F626" s="40"/>
      <c r="G626" s="40"/>
      <c r="H626" s="40"/>
      <c r="I626" s="40"/>
      <c r="J626" s="40"/>
      <c r="K626" s="40"/>
      <c r="L626" s="40"/>
      <c r="M626" s="40"/>
      <c r="N626" s="40"/>
      <c r="O626" s="40"/>
    </row>
    <row r="627" spans="2:15" x14ac:dyDescent="0.25">
      <c r="B627" s="40"/>
      <c r="C627" s="40"/>
      <c r="D627" s="40"/>
      <c r="E627" s="40"/>
      <c r="F627" s="40"/>
      <c r="G627" s="40"/>
      <c r="H627" s="40"/>
      <c r="I627" s="40"/>
      <c r="J627" s="40"/>
      <c r="K627" s="40"/>
      <c r="L627" s="40"/>
      <c r="M627" s="40"/>
      <c r="N627" s="40"/>
      <c r="O627" s="40"/>
    </row>
    <row r="628" spans="2:15" x14ac:dyDescent="0.25">
      <c r="B628" s="40"/>
      <c r="C628" s="40"/>
      <c r="D628" s="40"/>
      <c r="E628" s="40"/>
      <c r="F628" s="40"/>
      <c r="G628" s="40"/>
      <c r="H628" s="40"/>
      <c r="I628" s="40"/>
      <c r="J628" s="40"/>
      <c r="K628" s="40"/>
      <c r="L628" s="40"/>
      <c r="M628" s="40"/>
      <c r="N628" s="40"/>
      <c r="O628" s="40"/>
    </row>
    <row r="629" spans="2:15" x14ac:dyDescent="0.25">
      <c r="B629" s="40"/>
      <c r="C629" s="40"/>
      <c r="D629" s="40"/>
      <c r="E629" s="40"/>
      <c r="F629" s="40"/>
      <c r="G629" s="40"/>
      <c r="H629" s="40"/>
      <c r="I629" s="40"/>
      <c r="J629" s="40"/>
      <c r="K629" s="40"/>
      <c r="L629" s="40"/>
      <c r="M629" s="40"/>
      <c r="N629" s="40"/>
      <c r="O629" s="40"/>
    </row>
    <row r="630" spans="2:15" x14ac:dyDescent="0.25">
      <c r="B630" s="40"/>
      <c r="C630" s="40"/>
      <c r="D630" s="40"/>
      <c r="E630" s="40"/>
      <c r="F630" s="40"/>
      <c r="G630" s="40"/>
      <c r="H630" s="40"/>
      <c r="I630" s="40"/>
      <c r="J630" s="40"/>
      <c r="K630" s="40"/>
      <c r="L630" s="40"/>
      <c r="M630" s="40"/>
      <c r="N630" s="40"/>
      <c r="O630" s="40"/>
    </row>
    <row r="631" spans="2:15" x14ac:dyDescent="0.25">
      <c r="B631" s="40"/>
      <c r="C631" s="40"/>
      <c r="D631" s="40"/>
      <c r="E631" s="40"/>
      <c r="F631" s="40"/>
      <c r="G631" s="40"/>
      <c r="H631" s="40"/>
      <c r="I631" s="40"/>
      <c r="J631" s="40"/>
      <c r="K631" s="40"/>
      <c r="L631" s="40"/>
      <c r="M631" s="40"/>
      <c r="N631" s="40"/>
      <c r="O631" s="40"/>
    </row>
    <row r="632" spans="2:15" x14ac:dyDescent="0.25">
      <c r="B632" s="40"/>
      <c r="C632" s="40"/>
      <c r="D632" s="40"/>
      <c r="E632" s="40"/>
      <c r="F632" s="40"/>
      <c r="G632" s="40"/>
      <c r="H632" s="40"/>
      <c r="I632" s="40"/>
      <c r="J632" s="40"/>
      <c r="K632" s="40"/>
      <c r="L632" s="40"/>
      <c r="M632" s="40"/>
      <c r="N632" s="40"/>
      <c r="O632" s="40"/>
    </row>
    <row r="633" spans="2:15" x14ac:dyDescent="0.25">
      <c r="B633" s="40"/>
      <c r="C633" s="40"/>
      <c r="D633" s="40"/>
      <c r="E633" s="40"/>
      <c r="F633" s="40"/>
      <c r="G633" s="40"/>
      <c r="H633" s="40"/>
      <c r="I633" s="40"/>
      <c r="J633" s="40"/>
      <c r="K633" s="40"/>
      <c r="L633" s="40"/>
      <c r="M633" s="40"/>
      <c r="N633" s="40"/>
      <c r="O633" s="40"/>
    </row>
    <row r="634" spans="2:15" x14ac:dyDescent="0.25">
      <c r="B634" s="40"/>
      <c r="C634" s="40"/>
      <c r="D634" s="40"/>
      <c r="E634" s="40"/>
      <c r="F634" s="40"/>
      <c r="G634" s="40"/>
      <c r="H634" s="40"/>
      <c r="I634" s="40"/>
      <c r="J634" s="40"/>
      <c r="K634" s="40"/>
      <c r="L634" s="40"/>
      <c r="M634" s="40"/>
      <c r="N634" s="40"/>
      <c r="O634" s="40"/>
    </row>
    <row r="635" spans="2:15" x14ac:dyDescent="0.25">
      <c r="B635" s="40"/>
      <c r="C635" s="40"/>
      <c r="D635" s="40"/>
      <c r="E635" s="40"/>
      <c r="F635" s="40"/>
      <c r="G635" s="40"/>
      <c r="H635" s="40"/>
      <c r="I635" s="40"/>
      <c r="J635" s="40"/>
      <c r="K635" s="40"/>
      <c r="L635" s="40"/>
      <c r="M635" s="40"/>
      <c r="N635" s="40"/>
      <c r="O635" s="40"/>
    </row>
    <row r="636" spans="2:15" x14ac:dyDescent="0.25">
      <c r="B636" s="40"/>
      <c r="C636" s="40"/>
      <c r="D636" s="40"/>
      <c r="E636" s="40"/>
      <c r="F636" s="40"/>
      <c r="G636" s="40"/>
      <c r="H636" s="40"/>
      <c r="I636" s="40"/>
      <c r="J636" s="40"/>
      <c r="K636" s="40"/>
      <c r="L636" s="40"/>
      <c r="M636" s="40"/>
      <c r="N636" s="40"/>
      <c r="O636" s="40"/>
    </row>
    <row r="637" spans="2:15" x14ac:dyDescent="0.25">
      <c r="B637" s="40"/>
      <c r="C637" s="40"/>
      <c r="D637" s="40"/>
      <c r="E637" s="40"/>
      <c r="F637" s="40"/>
      <c r="G637" s="40"/>
      <c r="H637" s="40"/>
      <c r="I637" s="40"/>
      <c r="J637" s="40"/>
      <c r="K637" s="40"/>
      <c r="L637" s="40"/>
      <c r="M637" s="40"/>
      <c r="N637" s="40"/>
      <c r="O637" s="40"/>
    </row>
    <row r="638" spans="2:15" x14ac:dyDescent="0.25">
      <c r="B638" s="40"/>
      <c r="C638" s="40"/>
      <c r="D638" s="40"/>
      <c r="E638" s="40"/>
      <c r="F638" s="40"/>
      <c r="G638" s="40"/>
      <c r="H638" s="40"/>
      <c r="I638" s="40"/>
      <c r="J638" s="40"/>
      <c r="K638" s="40"/>
      <c r="L638" s="40"/>
      <c r="M638" s="40"/>
      <c r="N638" s="40"/>
      <c r="O638" s="40"/>
    </row>
    <row r="639" spans="2:15" x14ac:dyDescent="0.25">
      <c r="B639" s="40"/>
      <c r="C639" s="40"/>
      <c r="D639" s="40"/>
      <c r="E639" s="40"/>
      <c r="F639" s="40"/>
      <c r="G639" s="40"/>
      <c r="H639" s="40"/>
      <c r="I639" s="40"/>
      <c r="J639" s="40"/>
      <c r="K639" s="40"/>
      <c r="L639" s="40"/>
      <c r="M639" s="40"/>
      <c r="N639" s="40"/>
      <c r="O639" s="40"/>
    </row>
    <row r="640" spans="2:15" x14ac:dyDescent="0.25">
      <c r="B640" s="40"/>
      <c r="C640" s="40"/>
      <c r="D640" s="40"/>
      <c r="E640" s="40"/>
      <c r="F640" s="40"/>
      <c r="G640" s="40"/>
      <c r="H640" s="40"/>
      <c r="I640" s="40"/>
      <c r="J640" s="40"/>
      <c r="K640" s="40"/>
      <c r="L640" s="40"/>
      <c r="M640" s="40"/>
      <c r="N640" s="40"/>
      <c r="O640" s="40"/>
    </row>
    <row r="641" spans="2:15" x14ac:dyDescent="0.25">
      <c r="B641" s="40"/>
      <c r="C641" s="40"/>
      <c r="D641" s="40"/>
      <c r="E641" s="40"/>
      <c r="F641" s="40"/>
      <c r="G641" s="40"/>
      <c r="H641" s="40"/>
      <c r="I641" s="40"/>
      <c r="J641" s="40"/>
      <c r="K641" s="40"/>
      <c r="L641" s="40"/>
      <c r="M641" s="40"/>
      <c r="N641" s="40"/>
      <c r="O641" s="40"/>
    </row>
    <row r="642" spans="2:15" x14ac:dyDescent="0.25">
      <c r="B642" s="40"/>
      <c r="C642" s="40"/>
      <c r="D642" s="40"/>
      <c r="E642" s="40"/>
      <c r="F642" s="40"/>
      <c r="G642" s="40"/>
      <c r="H642" s="40"/>
      <c r="I642" s="40"/>
      <c r="J642" s="40"/>
      <c r="K642" s="40"/>
      <c r="L642" s="40"/>
      <c r="M642" s="40"/>
      <c r="N642" s="40"/>
      <c r="O642" s="40"/>
    </row>
    <row r="643" spans="2:15" x14ac:dyDescent="0.25">
      <c r="B643" s="40"/>
      <c r="C643" s="40"/>
      <c r="D643" s="40"/>
      <c r="E643" s="40"/>
      <c r="F643" s="40"/>
      <c r="G643" s="40"/>
      <c r="H643" s="40"/>
      <c r="I643" s="40"/>
      <c r="J643" s="40"/>
      <c r="K643" s="40"/>
      <c r="L643" s="40"/>
      <c r="M643" s="40"/>
      <c r="N643" s="40"/>
      <c r="O643" s="40"/>
    </row>
    <row r="644" spans="2:15" x14ac:dyDescent="0.25">
      <c r="B644" s="40"/>
      <c r="C644" s="40"/>
      <c r="D644" s="40"/>
      <c r="E644" s="40"/>
      <c r="F644" s="40"/>
      <c r="G644" s="40"/>
      <c r="H644" s="40"/>
      <c r="I644" s="40"/>
      <c r="J644" s="40"/>
      <c r="K644" s="40"/>
      <c r="L644" s="40"/>
      <c r="M644" s="40"/>
      <c r="N644" s="40"/>
      <c r="O644" s="40"/>
    </row>
    <row r="645" spans="2:15" x14ac:dyDescent="0.25">
      <c r="B645" s="40"/>
      <c r="C645" s="40"/>
      <c r="D645" s="40"/>
      <c r="E645" s="40"/>
      <c r="F645" s="40"/>
      <c r="G645" s="40"/>
      <c r="H645" s="40"/>
      <c r="I645" s="40"/>
      <c r="J645" s="40"/>
      <c r="K645" s="40"/>
      <c r="L645" s="40"/>
      <c r="M645" s="40"/>
      <c r="N645" s="40"/>
      <c r="O645" s="40"/>
    </row>
    <row r="646" spans="2:15" x14ac:dyDescent="0.25">
      <c r="B646" s="40"/>
      <c r="C646" s="40"/>
      <c r="D646" s="40"/>
      <c r="E646" s="40"/>
      <c r="F646" s="40"/>
      <c r="G646" s="40"/>
      <c r="H646" s="40"/>
      <c r="I646" s="40"/>
      <c r="J646" s="40"/>
      <c r="K646" s="40"/>
      <c r="L646" s="40"/>
      <c r="M646" s="40"/>
      <c r="N646" s="40"/>
      <c r="O646" s="40"/>
    </row>
    <row r="647" spans="2:15" x14ac:dyDescent="0.25">
      <c r="B647" s="40"/>
      <c r="C647" s="40"/>
      <c r="D647" s="40"/>
      <c r="E647" s="40"/>
      <c r="F647" s="40"/>
      <c r="G647" s="40"/>
      <c r="H647" s="40"/>
      <c r="I647" s="40"/>
      <c r="J647" s="40"/>
      <c r="K647" s="40"/>
      <c r="L647" s="40"/>
      <c r="M647" s="40"/>
      <c r="N647" s="40"/>
      <c r="O647" s="40"/>
    </row>
    <row r="648" spans="2:15" x14ac:dyDescent="0.25">
      <c r="B648" s="40"/>
      <c r="C648" s="40"/>
      <c r="D648" s="40"/>
      <c r="E648" s="40"/>
      <c r="F648" s="40"/>
      <c r="G648" s="40"/>
      <c r="H648" s="40"/>
      <c r="I648" s="40"/>
      <c r="J648" s="40"/>
      <c r="K648" s="40"/>
      <c r="L648" s="40"/>
      <c r="M648" s="40"/>
      <c r="N648" s="40"/>
      <c r="O648" s="40"/>
    </row>
    <row r="649" spans="2:15" x14ac:dyDescent="0.25">
      <c r="B649" s="40"/>
      <c r="C649" s="40"/>
      <c r="D649" s="40"/>
      <c r="E649" s="40"/>
      <c r="F649" s="40"/>
      <c r="G649" s="40"/>
      <c r="H649" s="40"/>
      <c r="I649" s="40"/>
      <c r="J649" s="40"/>
      <c r="K649" s="40"/>
      <c r="L649" s="40"/>
      <c r="M649" s="40"/>
      <c r="N649" s="40"/>
      <c r="O649" s="40"/>
    </row>
    <row r="650" spans="2:15" x14ac:dyDescent="0.25">
      <c r="B650" s="40"/>
      <c r="C650" s="40"/>
      <c r="D650" s="40"/>
      <c r="E650" s="40"/>
      <c r="F650" s="40"/>
      <c r="G650" s="40"/>
      <c r="H650" s="40"/>
      <c r="I650" s="40"/>
      <c r="J650" s="40"/>
      <c r="K650" s="40"/>
      <c r="L650" s="40"/>
      <c r="M650" s="40"/>
      <c r="N650" s="40"/>
      <c r="O650" s="40"/>
    </row>
    <row r="651" spans="2:15" x14ac:dyDescent="0.25">
      <c r="B651" s="40"/>
      <c r="C651" s="40"/>
      <c r="D651" s="40"/>
      <c r="E651" s="40"/>
      <c r="F651" s="40"/>
      <c r="G651" s="40"/>
      <c r="H651" s="40"/>
      <c r="I651" s="40"/>
      <c r="J651" s="40"/>
      <c r="K651" s="40"/>
      <c r="L651" s="40"/>
      <c r="M651" s="40"/>
      <c r="N651" s="40"/>
      <c r="O651" s="40"/>
    </row>
    <row r="652" spans="2:15" x14ac:dyDescent="0.25">
      <c r="B652" s="40"/>
      <c r="C652" s="40"/>
      <c r="D652" s="40"/>
      <c r="E652" s="40"/>
      <c r="F652" s="40"/>
      <c r="G652" s="40"/>
      <c r="H652" s="40"/>
      <c r="I652" s="40"/>
      <c r="J652" s="40"/>
      <c r="K652" s="40"/>
      <c r="L652" s="40"/>
      <c r="M652" s="40"/>
      <c r="N652" s="40"/>
      <c r="O652" s="40"/>
    </row>
    <row r="653" spans="2:15" x14ac:dyDescent="0.25">
      <c r="B653" s="40"/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</row>
    <row r="654" spans="2:15" x14ac:dyDescent="0.25">
      <c r="B654" s="40"/>
      <c r="C654" s="40"/>
      <c r="D654" s="40"/>
      <c r="E654" s="40"/>
      <c r="F654" s="40"/>
      <c r="G654" s="40"/>
      <c r="H654" s="40"/>
      <c r="I654" s="40"/>
      <c r="J654" s="40"/>
      <c r="K654" s="40"/>
      <c r="L654" s="40"/>
      <c r="M654" s="40"/>
      <c r="N654" s="40"/>
      <c r="O654" s="40"/>
    </row>
    <row r="655" spans="2:15" x14ac:dyDescent="0.25">
      <c r="B655" s="40"/>
      <c r="C655" s="40"/>
      <c r="D655" s="40"/>
      <c r="E655" s="40"/>
      <c r="F655" s="40"/>
      <c r="G655" s="40"/>
      <c r="H655" s="40"/>
      <c r="I655" s="40"/>
      <c r="J655" s="40"/>
      <c r="K655" s="40"/>
      <c r="L655" s="40"/>
      <c r="M655" s="40"/>
      <c r="N655" s="40"/>
      <c r="O655" s="40"/>
    </row>
    <row r="656" spans="2:15" x14ac:dyDescent="0.25">
      <c r="B656" s="40"/>
      <c r="C656" s="40"/>
      <c r="D656" s="40"/>
      <c r="E656" s="40"/>
      <c r="F656" s="40"/>
      <c r="G656" s="40"/>
      <c r="H656" s="40"/>
      <c r="I656" s="40"/>
      <c r="J656" s="40"/>
      <c r="K656" s="40"/>
      <c r="L656" s="40"/>
      <c r="M656" s="40"/>
      <c r="N656" s="40"/>
      <c r="O656" s="40"/>
    </row>
    <row r="657" spans="2:15" x14ac:dyDescent="0.25">
      <c r="B657" s="40"/>
      <c r="C657" s="40"/>
      <c r="D657" s="40"/>
      <c r="E657" s="40"/>
      <c r="F657" s="40"/>
      <c r="G657" s="40"/>
      <c r="H657" s="40"/>
      <c r="I657" s="40"/>
      <c r="J657" s="40"/>
      <c r="K657" s="40"/>
      <c r="L657" s="40"/>
      <c r="M657" s="40"/>
      <c r="N657" s="40"/>
      <c r="O657" s="40"/>
    </row>
    <row r="658" spans="2:15" x14ac:dyDescent="0.25">
      <c r="B658" s="40"/>
      <c r="C658" s="40"/>
      <c r="D658" s="40"/>
      <c r="E658" s="40"/>
      <c r="F658" s="40"/>
      <c r="G658" s="40"/>
      <c r="H658" s="40"/>
      <c r="I658" s="40"/>
      <c r="J658" s="40"/>
      <c r="K658" s="40"/>
      <c r="L658" s="40"/>
      <c r="M658" s="40"/>
      <c r="N658" s="40"/>
      <c r="O658" s="40"/>
    </row>
    <row r="659" spans="2:15" x14ac:dyDescent="0.25">
      <c r="B659" s="40"/>
      <c r="C659" s="40"/>
      <c r="D659" s="40"/>
      <c r="E659" s="40"/>
      <c r="F659" s="40"/>
      <c r="G659" s="40"/>
      <c r="H659" s="40"/>
      <c r="I659" s="40"/>
      <c r="J659" s="40"/>
      <c r="K659" s="40"/>
      <c r="L659" s="40"/>
      <c r="M659" s="40"/>
      <c r="N659" s="40"/>
      <c r="O659" s="40"/>
    </row>
    <row r="660" spans="2:15" x14ac:dyDescent="0.25">
      <c r="B660" s="40"/>
      <c r="C660" s="40"/>
      <c r="D660" s="40"/>
      <c r="E660" s="40"/>
      <c r="F660" s="40"/>
      <c r="G660" s="40"/>
      <c r="H660" s="40"/>
      <c r="I660" s="40"/>
      <c r="J660" s="40"/>
      <c r="K660" s="40"/>
      <c r="L660" s="40"/>
      <c r="M660" s="40"/>
      <c r="N660" s="40"/>
      <c r="O660" s="40"/>
    </row>
    <row r="661" spans="2:15" x14ac:dyDescent="0.25">
      <c r="B661" s="40"/>
      <c r="C661" s="40"/>
      <c r="D661" s="40"/>
      <c r="E661" s="40"/>
      <c r="F661" s="40"/>
      <c r="G661" s="40"/>
      <c r="H661" s="40"/>
      <c r="I661" s="40"/>
      <c r="J661" s="40"/>
      <c r="K661" s="40"/>
      <c r="L661" s="40"/>
      <c r="M661" s="40"/>
      <c r="N661" s="40"/>
      <c r="O661" s="40"/>
    </row>
    <row r="662" spans="2:15" x14ac:dyDescent="0.25">
      <c r="B662" s="40"/>
      <c r="C662" s="40"/>
      <c r="D662" s="40"/>
      <c r="E662" s="40"/>
      <c r="F662" s="40"/>
      <c r="G662" s="40"/>
      <c r="H662" s="40"/>
      <c r="I662" s="40"/>
      <c r="J662" s="40"/>
      <c r="K662" s="40"/>
      <c r="L662" s="40"/>
      <c r="M662" s="40"/>
      <c r="N662" s="40"/>
      <c r="O662" s="40"/>
    </row>
    <row r="663" spans="2:15" x14ac:dyDescent="0.25">
      <c r="B663" s="40"/>
      <c r="C663" s="40"/>
      <c r="D663" s="40"/>
      <c r="E663" s="40"/>
      <c r="F663" s="40"/>
      <c r="G663" s="40"/>
      <c r="H663" s="40"/>
      <c r="I663" s="40"/>
      <c r="J663" s="40"/>
      <c r="K663" s="40"/>
      <c r="L663" s="40"/>
      <c r="M663" s="40"/>
      <c r="N663" s="40"/>
      <c r="O663" s="40"/>
    </row>
    <row r="664" spans="2:15" x14ac:dyDescent="0.25">
      <c r="B664" s="40"/>
      <c r="C664" s="40"/>
      <c r="D664" s="40"/>
      <c r="E664" s="40"/>
      <c r="F664" s="40"/>
      <c r="G664" s="40"/>
      <c r="H664" s="40"/>
      <c r="I664" s="40"/>
      <c r="J664" s="40"/>
      <c r="K664" s="40"/>
      <c r="L664" s="40"/>
      <c r="M664" s="40"/>
      <c r="N664" s="40"/>
      <c r="O664" s="40"/>
    </row>
    <row r="665" spans="2:15" x14ac:dyDescent="0.25">
      <c r="B665" s="40"/>
      <c r="C665" s="40"/>
      <c r="D665" s="40"/>
      <c r="E665" s="40"/>
      <c r="F665" s="40"/>
      <c r="G665" s="40"/>
      <c r="H665" s="40"/>
      <c r="I665" s="40"/>
      <c r="J665" s="40"/>
      <c r="K665" s="40"/>
      <c r="L665" s="40"/>
      <c r="M665" s="40"/>
      <c r="N665" s="40"/>
      <c r="O665" s="40"/>
    </row>
    <row r="666" spans="2:15" x14ac:dyDescent="0.25">
      <c r="B666" s="40"/>
      <c r="C666" s="40"/>
      <c r="D666" s="40"/>
      <c r="E666" s="40"/>
      <c r="F666" s="40"/>
      <c r="G666" s="40"/>
      <c r="H666" s="40"/>
      <c r="I666" s="40"/>
      <c r="J666" s="40"/>
      <c r="K666" s="40"/>
      <c r="L666" s="40"/>
      <c r="M666" s="40"/>
      <c r="N666" s="40"/>
      <c r="O666" s="40"/>
    </row>
    <row r="667" spans="2:15" x14ac:dyDescent="0.25">
      <c r="B667" s="40"/>
      <c r="C667" s="40"/>
      <c r="D667" s="40"/>
      <c r="E667" s="40"/>
      <c r="F667" s="40"/>
      <c r="G667" s="40"/>
      <c r="H667" s="40"/>
      <c r="I667" s="40"/>
      <c r="J667" s="40"/>
      <c r="K667" s="40"/>
      <c r="L667" s="40"/>
      <c r="M667" s="40"/>
      <c r="N667" s="40"/>
      <c r="O667" s="40"/>
    </row>
    <row r="668" spans="2:15" x14ac:dyDescent="0.25">
      <c r="B668" s="40"/>
      <c r="C668" s="40"/>
      <c r="D668" s="40"/>
      <c r="E668" s="40"/>
      <c r="F668" s="40"/>
      <c r="G668" s="40"/>
      <c r="H668" s="40"/>
      <c r="I668" s="40"/>
      <c r="J668" s="40"/>
      <c r="K668" s="40"/>
      <c r="L668" s="40"/>
      <c r="M668" s="40"/>
      <c r="N668" s="40"/>
      <c r="O668" s="40"/>
    </row>
    <row r="669" spans="2:15" x14ac:dyDescent="0.25">
      <c r="B669" s="40"/>
      <c r="C669" s="40"/>
      <c r="D669" s="40"/>
      <c r="E669" s="40"/>
      <c r="F669" s="40"/>
      <c r="G669" s="40"/>
      <c r="H669" s="40"/>
      <c r="I669" s="40"/>
      <c r="J669" s="40"/>
      <c r="K669" s="40"/>
      <c r="L669" s="40"/>
      <c r="M669" s="40"/>
      <c r="N669" s="40"/>
      <c r="O669" s="40"/>
    </row>
    <row r="670" spans="2:15" x14ac:dyDescent="0.25">
      <c r="B670" s="40"/>
      <c r="C670" s="40"/>
      <c r="D670" s="40"/>
      <c r="E670" s="40"/>
      <c r="F670" s="40"/>
      <c r="G670" s="40"/>
      <c r="H670" s="40"/>
      <c r="I670" s="40"/>
      <c r="J670" s="40"/>
      <c r="K670" s="40"/>
      <c r="L670" s="40"/>
      <c r="M670" s="40"/>
      <c r="N670" s="40"/>
      <c r="O670" s="40"/>
    </row>
    <row r="671" spans="2:15" x14ac:dyDescent="0.25">
      <c r="B671" s="40"/>
      <c r="C671" s="40"/>
      <c r="D671" s="40"/>
      <c r="E671" s="40"/>
      <c r="F671" s="40"/>
      <c r="G671" s="40"/>
      <c r="H671" s="40"/>
      <c r="I671" s="40"/>
      <c r="J671" s="40"/>
      <c r="K671" s="40"/>
      <c r="L671" s="40"/>
      <c r="M671" s="40"/>
      <c r="N671" s="40"/>
      <c r="O671" s="40"/>
    </row>
    <row r="672" spans="2:15" x14ac:dyDescent="0.25">
      <c r="B672" s="40"/>
      <c r="C672" s="40"/>
      <c r="D672" s="40"/>
      <c r="E672" s="40"/>
      <c r="F672" s="40"/>
      <c r="G672" s="40"/>
      <c r="H672" s="40"/>
      <c r="I672" s="40"/>
      <c r="J672" s="40"/>
      <c r="K672" s="40"/>
      <c r="L672" s="40"/>
      <c r="M672" s="40"/>
      <c r="N672" s="40"/>
      <c r="O672" s="40"/>
    </row>
    <row r="673" spans="2:15" x14ac:dyDescent="0.25">
      <c r="B673" s="40"/>
      <c r="C673" s="40"/>
      <c r="D673" s="40"/>
      <c r="E673" s="40"/>
      <c r="F673" s="40"/>
      <c r="G673" s="40"/>
      <c r="H673" s="40"/>
      <c r="I673" s="40"/>
      <c r="J673" s="40"/>
      <c r="K673" s="40"/>
      <c r="L673" s="40"/>
      <c r="M673" s="40"/>
      <c r="N673" s="40"/>
      <c r="O673" s="40"/>
    </row>
    <row r="674" spans="2:15" x14ac:dyDescent="0.25">
      <c r="B674" s="40"/>
      <c r="C674" s="40"/>
      <c r="D674" s="40"/>
      <c r="E674" s="40"/>
      <c r="F674" s="40"/>
      <c r="G674" s="40"/>
      <c r="H674" s="40"/>
      <c r="I674" s="40"/>
      <c r="J674" s="40"/>
      <c r="K674" s="40"/>
      <c r="L674" s="40"/>
      <c r="M674" s="40"/>
      <c r="N674" s="40"/>
      <c r="O674" s="40"/>
    </row>
    <row r="675" spans="2:15" x14ac:dyDescent="0.25">
      <c r="B675" s="40"/>
      <c r="C675" s="40"/>
      <c r="D675" s="40"/>
      <c r="E675" s="40"/>
      <c r="F675" s="40"/>
      <c r="G675" s="40"/>
      <c r="H675" s="40"/>
      <c r="I675" s="40"/>
      <c r="J675" s="40"/>
      <c r="K675" s="40"/>
      <c r="L675" s="40"/>
      <c r="M675" s="40"/>
      <c r="N675" s="40"/>
      <c r="O675" s="40"/>
    </row>
    <row r="676" spans="2:15" x14ac:dyDescent="0.25">
      <c r="B676" s="40"/>
      <c r="C676" s="40"/>
      <c r="D676" s="40"/>
      <c r="E676" s="40"/>
      <c r="F676" s="40"/>
      <c r="G676" s="40"/>
      <c r="H676" s="40"/>
      <c r="I676" s="40"/>
      <c r="J676" s="40"/>
      <c r="K676" s="40"/>
      <c r="L676" s="40"/>
      <c r="M676" s="40"/>
      <c r="N676" s="40"/>
      <c r="O676" s="40"/>
    </row>
    <row r="677" spans="2:15" x14ac:dyDescent="0.25">
      <c r="B677" s="40"/>
      <c r="C677" s="40"/>
      <c r="D677" s="40"/>
      <c r="E677" s="40"/>
      <c r="F677" s="40"/>
      <c r="G677" s="40"/>
      <c r="H677" s="40"/>
      <c r="I677" s="40"/>
      <c r="J677" s="40"/>
      <c r="K677" s="40"/>
      <c r="L677" s="40"/>
      <c r="M677" s="40"/>
      <c r="N677" s="40"/>
      <c r="O677" s="40"/>
    </row>
    <row r="678" spans="2:15" x14ac:dyDescent="0.25">
      <c r="B678" s="40"/>
      <c r="C678" s="40"/>
      <c r="D678" s="40"/>
      <c r="E678" s="40"/>
      <c r="F678" s="40"/>
      <c r="G678" s="40"/>
      <c r="H678" s="40"/>
      <c r="I678" s="40"/>
      <c r="J678" s="40"/>
      <c r="K678" s="40"/>
      <c r="L678" s="40"/>
      <c r="M678" s="40"/>
      <c r="N678" s="40"/>
      <c r="O678" s="40"/>
    </row>
    <row r="679" spans="2:15" x14ac:dyDescent="0.25">
      <c r="B679" s="40"/>
      <c r="C679" s="40"/>
      <c r="D679" s="40"/>
      <c r="E679" s="40"/>
      <c r="F679" s="40"/>
      <c r="G679" s="40"/>
      <c r="H679" s="40"/>
      <c r="I679" s="40"/>
      <c r="J679" s="40"/>
      <c r="K679" s="40"/>
      <c r="L679" s="40"/>
      <c r="M679" s="40"/>
      <c r="N679" s="40"/>
      <c r="O679" s="40"/>
    </row>
    <row r="680" spans="2:15" x14ac:dyDescent="0.25">
      <c r="B680" s="40"/>
      <c r="C680" s="40"/>
      <c r="D680" s="40"/>
      <c r="E680" s="40"/>
      <c r="F680" s="40"/>
      <c r="G680" s="40"/>
      <c r="H680" s="40"/>
      <c r="I680" s="40"/>
      <c r="J680" s="40"/>
      <c r="K680" s="40"/>
      <c r="L680" s="40"/>
      <c r="M680" s="40"/>
      <c r="N680" s="40"/>
      <c r="O680" s="40"/>
    </row>
    <row r="681" spans="2:15" x14ac:dyDescent="0.25">
      <c r="B681" s="40"/>
      <c r="C681" s="40"/>
      <c r="D681" s="40"/>
      <c r="E681" s="40"/>
      <c r="F681" s="40"/>
      <c r="G681" s="40"/>
      <c r="H681" s="40"/>
      <c r="I681" s="40"/>
      <c r="J681" s="40"/>
      <c r="K681" s="40"/>
      <c r="L681" s="40"/>
      <c r="M681" s="40"/>
      <c r="N681" s="40"/>
      <c r="O681" s="40"/>
    </row>
    <row r="682" spans="2:15" x14ac:dyDescent="0.25">
      <c r="B682" s="40"/>
      <c r="C682" s="40"/>
      <c r="D682" s="40"/>
      <c r="E682" s="40"/>
      <c r="F682" s="40"/>
      <c r="G682" s="40"/>
      <c r="H682" s="40"/>
      <c r="I682" s="40"/>
      <c r="J682" s="40"/>
      <c r="K682" s="40"/>
      <c r="L682" s="40"/>
      <c r="M682" s="40"/>
      <c r="N682" s="40"/>
      <c r="O682" s="40"/>
    </row>
    <row r="683" spans="2:15" x14ac:dyDescent="0.25">
      <c r="B683" s="40"/>
      <c r="C683" s="40"/>
      <c r="D683" s="40"/>
      <c r="E683" s="40"/>
      <c r="F683" s="40"/>
      <c r="G683" s="40"/>
      <c r="H683" s="40"/>
      <c r="I683" s="40"/>
      <c r="J683" s="40"/>
      <c r="K683" s="40"/>
      <c r="L683" s="40"/>
      <c r="M683" s="40"/>
      <c r="N683" s="40"/>
      <c r="O683" s="40"/>
    </row>
    <row r="684" spans="2:15" x14ac:dyDescent="0.25">
      <c r="B684" s="40"/>
      <c r="C684" s="40"/>
      <c r="D684" s="40"/>
      <c r="E684" s="40"/>
      <c r="F684" s="40"/>
      <c r="G684" s="40"/>
      <c r="H684" s="40"/>
      <c r="I684" s="40"/>
      <c r="J684" s="40"/>
      <c r="K684" s="40"/>
      <c r="L684" s="40"/>
      <c r="M684" s="40"/>
      <c r="N684" s="40"/>
      <c r="O684" s="40"/>
    </row>
    <row r="685" spans="2:15" x14ac:dyDescent="0.25">
      <c r="B685" s="40"/>
      <c r="C685" s="40"/>
      <c r="D685" s="40"/>
      <c r="E685" s="40"/>
      <c r="F685" s="40"/>
      <c r="G685" s="40"/>
      <c r="H685" s="40"/>
      <c r="I685" s="40"/>
      <c r="J685" s="40"/>
      <c r="K685" s="40"/>
      <c r="L685" s="40"/>
      <c r="M685" s="40"/>
      <c r="N685" s="40"/>
      <c r="O685" s="40"/>
    </row>
    <row r="686" spans="2:15" x14ac:dyDescent="0.25">
      <c r="B686" s="40"/>
      <c r="C686" s="40"/>
      <c r="D686" s="40"/>
      <c r="E686" s="40"/>
      <c r="F686" s="40"/>
      <c r="G686" s="40"/>
      <c r="H686" s="40"/>
      <c r="I686" s="40"/>
      <c r="J686" s="40"/>
      <c r="K686" s="40"/>
      <c r="L686" s="40"/>
      <c r="M686" s="40"/>
      <c r="N686" s="40"/>
      <c r="O686" s="40"/>
    </row>
    <row r="687" spans="2:15" x14ac:dyDescent="0.25">
      <c r="B687" s="40"/>
      <c r="C687" s="40"/>
      <c r="D687" s="40"/>
      <c r="E687" s="40"/>
      <c r="F687" s="40"/>
      <c r="G687" s="40"/>
      <c r="H687" s="40"/>
      <c r="I687" s="40"/>
      <c r="J687" s="40"/>
      <c r="K687" s="40"/>
      <c r="L687" s="40"/>
      <c r="M687" s="40"/>
      <c r="N687" s="40"/>
      <c r="O687" s="40"/>
    </row>
    <row r="688" spans="2:15" x14ac:dyDescent="0.25">
      <c r="B688" s="40"/>
      <c r="C688" s="40"/>
      <c r="D688" s="40"/>
      <c r="E688" s="40"/>
      <c r="F688" s="40"/>
      <c r="G688" s="40"/>
      <c r="H688" s="40"/>
      <c r="I688" s="40"/>
      <c r="J688" s="40"/>
      <c r="K688" s="40"/>
      <c r="L688" s="40"/>
      <c r="M688" s="40"/>
      <c r="N688" s="40"/>
      <c r="O688" s="40"/>
    </row>
    <row r="689" spans="2:15" x14ac:dyDescent="0.25">
      <c r="B689" s="40"/>
      <c r="C689" s="40"/>
      <c r="D689" s="40"/>
      <c r="E689" s="40"/>
      <c r="F689" s="40"/>
      <c r="G689" s="40"/>
      <c r="H689" s="40"/>
      <c r="I689" s="40"/>
      <c r="J689" s="40"/>
      <c r="K689" s="40"/>
      <c r="L689" s="40"/>
      <c r="M689" s="40"/>
      <c r="N689" s="40"/>
      <c r="O689" s="40"/>
    </row>
    <row r="690" spans="2:15" x14ac:dyDescent="0.25">
      <c r="B690" s="40"/>
      <c r="C690" s="40"/>
      <c r="D690" s="40"/>
      <c r="E690" s="40"/>
      <c r="F690" s="40"/>
      <c r="G690" s="40"/>
      <c r="H690" s="40"/>
      <c r="I690" s="40"/>
      <c r="J690" s="40"/>
      <c r="K690" s="40"/>
      <c r="L690" s="40"/>
      <c r="M690" s="40"/>
      <c r="N690" s="40"/>
      <c r="O690" s="40"/>
    </row>
    <row r="691" spans="2:15" x14ac:dyDescent="0.25">
      <c r="B691" s="40"/>
      <c r="C691" s="40"/>
      <c r="D691" s="40"/>
      <c r="E691" s="40"/>
      <c r="F691" s="40"/>
      <c r="G691" s="40"/>
      <c r="H691" s="40"/>
      <c r="I691" s="40"/>
      <c r="J691" s="40"/>
      <c r="K691" s="40"/>
      <c r="L691" s="40"/>
      <c r="M691" s="40"/>
      <c r="N691" s="40"/>
      <c r="O691" s="40"/>
    </row>
    <row r="692" spans="2:15" x14ac:dyDescent="0.25">
      <c r="B692" s="40"/>
      <c r="C692" s="40"/>
      <c r="D692" s="40"/>
      <c r="E692" s="40"/>
      <c r="F692" s="40"/>
      <c r="G692" s="40"/>
      <c r="H692" s="40"/>
      <c r="I692" s="40"/>
      <c r="J692" s="40"/>
      <c r="K692" s="40"/>
      <c r="L692" s="40"/>
      <c r="M692" s="40"/>
      <c r="N692" s="40"/>
      <c r="O692" s="40"/>
    </row>
    <row r="693" spans="2:15" x14ac:dyDescent="0.25">
      <c r="B693" s="40"/>
      <c r="C693" s="40"/>
      <c r="D693" s="40"/>
      <c r="E693" s="40"/>
      <c r="F693" s="40"/>
      <c r="G693" s="40"/>
      <c r="H693" s="40"/>
      <c r="I693" s="40"/>
      <c r="J693" s="40"/>
      <c r="K693" s="40"/>
      <c r="L693" s="40"/>
      <c r="M693" s="40"/>
      <c r="N693" s="40"/>
      <c r="O693" s="40"/>
    </row>
    <row r="694" spans="2:15" x14ac:dyDescent="0.25">
      <c r="B694" s="40"/>
      <c r="C694" s="40"/>
      <c r="D694" s="40"/>
      <c r="E694" s="40"/>
      <c r="F694" s="40"/>
      <c r="G694" s="40"/>
      <c r="H694" s="40"/>
      <c r="I694" s="40"/>
      <c r="J694" s="40"/>
      <c r="K694" s="40"/>
      <c r="L694" s="40"/>
      <c r="M694" s="40"/>
      <c r="N694" s="40"/>
      <c r="O694" s="40"/>
    </row>
    <row r="695" spans="2:15" x14ac:dyDescent="0.25">
      <c r="B695" s="40"/>
      <c r="C695" s="40"/>
      <c r="D695" s="40"/>
      <c r="E695" s="40"/>
      <c r="F695" s="40"/>
      <c r="G695" s="40"/>
      <c r="H695" s="40"/>
      <c r="I695" s="40"/>
      <c r="J695" s="40"/>
      <c r="K695" s="40"/>
      <c r="L695" s="40"/>
      <c r="M695" s="40"/>
      <c r="N695" s="40"/>
      <c r="O695" s="40"/>
    </row>
    <row r="696" spans="2:15" x14ac:dyDescent="0.25">
      <c r="B696" s="40"/>
      <c r="C696" s="40"/>
      <c r="D696" s="40"/>
      <c r="E696" s="40"/>
      <c r="F696" s="40"/>
      <c r="G696" s="40"/>
      <c r="H696" s="40"/>
      <c r="I696" s="40"/>
      <c r="J696" s="40"/>
      <c r="K696" s="40"/>
      <c r="L696" s="40"/>
      <c r="M696" s="40"/>
      <c r="N696" s="40"/>
      <c r="O696" s="40"/>
    </row>
    <row r="697" spans="2:15" x14ac:dyDescent="0.25">
      <c r="B697" s="40"/>
      <c r="C697" s="40"/>
      <c r="D697" s="40"/>
      <c r="E697" s="40"/>
      <c r="F697" s="40"/>
      <c r="G697" s="40"/>
      <c r="H697" s="40"/>
      <c r="I697" s="40"/>
      <c r="J697" s="40"/>
      <c r="K697" s="40"/>
      <c r="L697" s="40"/>
      <c r="M697" s="40"/>
      <c r="N697" s="40"/>
      <c r="O697" s="40"/>
    </row>
    <row r="698" spans="2:15" x14ac:dyDescent="0.25">
      <c r="B698" s="40"/>
      <c r="C698" s="40"/>
      <c r="D698" s="40"/>
      <c r="E698" s="40"/>
      <c r="F698" s="40"/>
      <c r="G698" s="40"/>
      <c r="H698" s="40"/>
      <c r="I698" s="40"/>
      <c r="J698" s="40"/>
      <c r="K698" s="40"/>
      <c r="L698" s="40"/>
      <c r="M698" s="40"/>
      <c r="N698" s="40"/>
      <c r="O698" s="40"/>
    </row>
    <row r="699" spans="2:15" x14ac:dyDescent="0.25">
      <c r="B699" s="40"/>
      <c r="C699" s="40"/>
      <c r="D699" s="40"/>
      <c r="E699" s="40"/>
      <c r="F699" s="40"/>
      <c r="G699" s="40"/>
      <c r="H699" s="40"/>
      <c r="I699" s="40"/>
      <c r="J699" s="40"/>
      <c r="K699" s="40"/>
      <c r="L699" s="40"/>
      <c r="M699" s="40"/>
      <c r="N699" s="40"/>
      <c r="O699" s="40"/>
    </row>
    <row r="700" spans="2:15" x14ac:dyDescent="0.25">
      <c r="B700" s="40"/>
      <c r="C700" s="40"/>
      <c r="D700" s="40"/>
      <c r="E700" s="40"/>
      <c r="F700" s="40"/>
      <c r="G700" s="40"/>
      <c r="H700" s="40"/>
      <c r="I700" s="40"/>
      <c r="J700" s="40"/>
      <c r="K700" s="40"/>
      <c r="L700" s="40"/>
      <c r="M700" s="40"/>
      <c r="N700" s="40"/>
      <c r="O700" s="40"/>
    </row>
    <row r="701" spans="2:15" x14ac:dyDescent="0.25">
      <c r="B701" s="40"/>
      <c r="C701" s="40"/>
      <c r="D701" s="40"/>
      <c r="E701" s="40"/>
      <c r="F701" s="40"/>
      <c r="G701" s="40"/>
      <c r="H701" s="40"/>
      <c r="I701" s="40"/>
      <c r="J701" s="40"/>
      <c r="K701" s="40"/>
      <c r="L701" s="40"/>
      <c r="M701" s="40"/>
      <c r="N701" s="40"/>
      <c r="O701" s="40"/>
    </row>
    <row r="702" spans="2:15" x14ac:dyDescent="0.25">
      <c r="B702" s="40"/>
      <c r="C702" s="40"/>
      <c r="D702" s="40"/>
      <c r="E702" s="40"/>
      <c r="F702" s="40"/>
      <c r="G702" s="40"/>
      <c r="H702" s="40"/>
      <c r="I702" s="40"/>
      <c r="J702" s="40"/>
      <c r="K702" s="40"/>
      <c r="L702" s="40"/>
      <c r="M702" s="40"/>
      <c r="N702" s="40"/>
      <c r="O702" s="40"/>
    </row>
    <row r="703" spans="2:15" x14ac:dyDescent="0.25">
      <c r="B703" s="40"/>
      <c r="C703" s="40"/>
      <c r="D703" s="40"/>
      <c r="E703" s="40"/>
      <c r="F703" s="40"/>
      <c r="G703" s="40"/>
      <c r="H703" s="40"/>
      <c r="I703" s="40"/>
      <c r="J703" s="40"/>
      <c r="K703" s="40"/>
      <c r="L703" s="40"/>
      <c r="M703" s="40"/>
      <c r="N703" s="40"/>
      <c r="O703" s="40"/>
    </row>
    <row r="704" spans="2:15" x14ac:dyDescent="0.25">
      <c r="B704" s="40"/>
      <c r="C704" s="40"/>
      <c r="D704" s="40"/>
      <c r="E704" s="40"/>
      <c r="F704" s="40"/>
      <c r="G704" s="40"/>
      <c r="H704" s="40"/>
      <c r="I704" s="40"/>
      <c r="J704" s="40"/>
      <c r="K704" s="40"/>
      <c r="L704" s="40"/>
      <c r="M704" s="40"/>
      <c r="N704" s="40"/>
      <c r="O704" s="40"/>
    </row>
    <row r="705" spans="2:15" x14ac:dyDescent="0.25">
      <c r="B705" s="40"/>
      <c r="C705" s="40"/>
      <c r="D705" s="40"/>
      <c r="E705" s="40"/>
      <c r="F705" s="40"/>
      <c r="G705" s="40"/>
      <c r="H705" s="40"/>
      <c r="I705" s="40"/>
      <c r="J705" s="40"/>
      <c r="K705" s="40"/>
      <c r="L705" s="40"/>
      <c r="M705" s="40"/>
      <c r="N705" s="40"/>
      <c r="O705" s="40"/>
    </row>
    <row r="706" spans="2:15" x14ac:dyDescent="0.25">
      <c r="B706" s="40"/>
      <c r="C706" s="40"/>
      <c r="D706" s="40"/>
      <c r="E706" s="40"/>
      <c r="F706" s="40"/>
      <c r="G706" s="40"/>
      <c r="H706" s="40"/>
      <c r="I706" s="40"/>
      <c r="J706" s="40"/>
      <c r="K706" s="40"/>
      <c r="L706" s="40"/>
      <c r="M706" s="40"/>
      <c r="N706" s="40"/>
      <c r="O706" s="40"/>
    </row>
    <row r="707" spans="2:15" x14ac:dyDescent="0.25">
      <c r="B707" s="40"/>
      <c r="C707" s="40"/>
      <c r="D707" s="40"/>
      <c r="E707" s="40"/>
      <c r="F707" s="40"/>
      <c r="G707" s="40"/>
      <c r="H707" s="40"/>
      <c r="I707" s="40"/>
      <c r="J707" s="40"/>
      <c r="K707" s="40"/>
      <c r="L707" s="40"/>
      <c r="M707" s="40"/>
      <c r="N707" s="40"/>
      <c r="O707" s="40"/>
    </row>
    <row r="708" spans="2:15" x14ac:dyDescent="0.25">
      <c r="B708" s="40"/>
      <c r="C708" s="40"/>
      <c r="D708" s="40"/>
      <c r="E708" s="40"/>
      <c r="F708" s="40"/>
      <c r="G708" s="40"/>
      <c r="H708" s="40"/>
      <c r="I708" s="40"/>
      <c r="J708" s="40"/>
      <c r="K708" s="40"/>
      <c r="L708" s="40"/>
      <c r="M708" s="40"/>
      <c r="N708" s="40"/>
      <c r="O708" s="40"/>
    </row>
    <row r="709" spans="2:15" x14ac:dyDescent="0.25">
      <c r="B709" s="40"/>
      <c r="C709" s="40"/>
      <c r="D709" s="40"/>
      <c r="E709" s="40"/>
      <c r="F709" s="40"/>
      <c r="G709" s="40"/>
      <c r="H709" s="40"/>
      <c r="I709" s="40"/>
      <c r="J709" s="40"/>
      <c r="K709" s="40"/>
      <c r="L709" s="40"/>
      <c r="M709" s="40"/>
      <c r="N709" s="40"/>
      <c r="O709" s="40"/>
    </row>
    <row r="710" spans="2:15" x14ac:dyDescent="0.25">
      <c r="B710" s="40"/>
      <c r="C710" s="40"/>
      <c r="D710" s="40"/>
      <c r="E710" s="40"/>
      <c r="F710" s="40"/>
      <c r="G710" s="40"/>
      <c r="H710" s="40"/>
      <c r="I710" s="40"/>
      <c r="J710" s="40"/>
      <c r="K710" s="40"/>
      <c r="L710" s="40"/>
      <c r="M710" s="40"/>
      <c r="N710" s="40"/>
      <c r="O710" s="40"/>
    </row>
    <row r="711" spans="2:15" x14ac:dyDescent="0.25">
      <c r="B711" s="40"/>
      <c r="C711" s="40"/>
      <c r="D711" s="40"/>
      <c r="E711" s="40"/>
      <c r="F711" s="40"/>
      <c r="G711" s="40"/>
      <c r="H711" s="40"/>
      <c r="I711" s="40"/>
      <c r="J711" s="40"/>
      <c r="K711" s="40"/>
      <c r="L711" s="40"/>
      <c r="M711" s="40"/>
      <c r="N711" s="40"/>
      <c r="O711" s="40"/>
    </row>
    <row r="712" spans="2:15" x14ac:dyDescent="0.25">
      <c r="B712" s="40"/>
      <c r="C712" s="40"/>
      <c r="D712" s="40"/>
      <c r="E712" s="40"/>
      <c r="F712" s="40"/>
      <c r="G712" s="40"/>
      <c r="H712" s="40"/>
      <c r="I712" s="40"/>
      <c r="J712" s="40"/>
      <c r="K712" s="40"/>
      <c r="L712" s="40"/>
      <c r="M712" s="40"/>
      <c r="N712" s="40"/>
      <c r="O712" s="40"/>
    </row>
    <row r="713" spans="2:15" x14ac:dyDescent="0.25">
      <c r="B713" s="40"/>
      <c r="C713" s="40"/>
      <c r="D713" s="40"/>
      <c r="E713" s="40"/>
      <c r="F713" s="40"/>
      <c r="G713" s="40"/>
      <c r="H713" s="40"/>
      <c r="I713" s="40"/>
      <c r="J713" s="40"/>
      <c r="K713" s="40"/>
      <c r="L713" s="40"/>
      <c r="M713" s="40"/>
      <c r="N713" s="40"/>
      <c r="O713" s="40"/>
    </row>
    <row r="714" spans="2:15" x14ac:dyDescent="0.25">
      <c r="B714" s="40"/>
      <c r="C714" s="40"/>
      <c r="D714" s="40"/>
      <c r="E714" s="40"/>
      <c r="F714" s="40"/>
      <c r="G714" s="40"/>
      <c r="H714" s="40"/>
      <c r="I714" s="40"/>
      <c r="J714" s="40"/>
      <c r="K714" s="40"/>
      <c r="L714" s="40"/>
      <c r="M714" s="40"/>
      <c r="N714" s="40"/>
      <c r="O714" s="40"/>
    </row>
    <row r="715" spans="2:15" x14ac:dyDescent="0.25">
      <c r="B715" s="40"/>
      <c r="C715" s="40"/>
      <c r="D715" s="40"/>
      <c r="E715" s="40"/>
      <c r="F715" s="40"/>
      <c r="G715" s="40"/>
      <c r="H715" s="40"/>
      <c r="I715" s="40"/>
      <c r="J715" s="40"/>
      <c r="K715" s="40"/>
      <c r="L715" s="40"/>
      <c r="M715" s="40"/>
      <c r="N715" s="40"/>
      <c r="O715" s="40"/>
    </row>
    <row r="716" spans="2:15" x14ac:dyDescent="0.25">
      <c r="B716" s="40"/>
      <c r="C716" s="40"/>
      <c r="D716" s="40"/>
      <c r="E716" s="40"/>
      <c r="F716" s="40"/>
      <c r="G716" s="40"/>
      <c r="H716" s="40"/>
      <c r="I716" s="40"/>
      <c r="J716" s="40"/>
      <c r="K716" s="40"/>
      <c r="L716" s="40"/>
      <c r="M716" s="40"/>
      <c r="N716" s="40"/>
      <c r="O716" s="40"/>
    </row>
    <row r="717" spans="2:15" x14ac:dyDescent="0.25">
      <c r="B717" s="40"/>
      <c r="C717" s="40"/>
      <c r="D717" s="40"/>
      <c r="E717" s="40"/>
      <c r="F717" s="40"/>
      <c r="G717" s="40"/>
      <c r="H717" s="40"/>
      <c r="I717" s="40"/>
      <c r="J717" s="40"/>
      <c r="K717" s="40"/>
      <c r="L717" s="40"/>
      <c r="M717" s="40"/>
      <c r="N717" s="40"/>
      <c r="O717" s="40"/>
    </row>
    <row r="718" spans="2:15" x14ac:dyDescent="0.25">
      <c r="B718" s="40"/>
      <c r="C718" s="40"/>
      <c r="D718" s="40"/>
      <c r="E718" s="40"/>
      <c r="F718" s="40"/>
      <c r="G718" s="40"/>
      <c r="H718" s="40"/>
      <c r="I718" s="40"/>
      <c r="J718" s="40"/>
      <c r="K718" s="40"/>
      <c r="L718" s="40"/>
      <c r="M718" s="40"/>
      <c r="N718" s="40"/>
      <c r="O718" s="40"/>
    </row>
    <row r="719" spans="2:15" x14ac:dyDescent="0.25">
      <c r="B719" s="40"/>
      <c r="C719" s="40"/>
      <c r="D719" s="40"/>
      <c r="E719" s="40"/>
      <c r="F719" s="40"/>
      <c r="G719" s="40"/>
      <c r="H719" s="40"/>
      <c r="I719" s="40"/>
      <c r="J719" s="40"/>
      <c r="K719" s="40"/>
      <c r="L719" s="40"/>
      <c r="M719" s="40"/>
      <c r="N719" s="40"/>
      <c r="O719" s="40"/>
    </row>
    <row r="720" spans="2:15" x14ac:dyDescent="0.25">
      <c r="B720" s="40"/>
      <c r="C720" s="40"/>
      <c r="D720" s="40"/>
      <c r="E720" s="40"/>
      <c r="F720" s="40"/>
      <c r="G720" s="40"/>
      <c r="H720" s="40"/>
      <c r="I720" s="40"/>
      <c r="J720" s="40"/>
      <c r="K720" s="40"/>
      <c r="L720" s="40"/>
      <c r="M720" s="40"/>
      <c r="N720" s="40"/>
      <c r="O720" s="40"/>
    </row>
    <row r="721" spans="2:15" x14ac:dyDescent="0.25">
      <c r="B721" s="40"/>
      <c r="C721" s="40"/>
      <c r="D721" s="40"/>
      <c r="E721" s="40"/>
      <c r="F721" s="40"/>
      <c r="G721" s="40"/>
      <c r="H721" s="40"/>
      <c r="I721" s="40"/>
      <c r="J721" s="40"/>
      <c r="K721" s="40"/>
      <c r="L721" s="40"/>
      <c r="M721" s="40"/>
      <c r="N721" s="40"/>
      <c r="O721" s="40"/>
    </row>
    <row r="722" spans="2:15" x14ac:dyDescent="0.25">
      <c r="B722" s="40"/>
      <c r="C722" s="40"/>
      <c r="D722" s="40"/>
      <c r="E722" s="40"/>
      <c r="F722" s="40"/>
      <c r="G722" s="40"/>
      <c r="H722" s="40"/>
      <c r="I722" s="40"/>
      <c r="J722" s="40"/>
      <c r="K722" s="40"/>
      <c r="L722" s="40"/>
      <c r="M722" s="40"/>
      <c r="N722" s="40"/>
      <c r="O722" s="40"/>
    </row>
    <row r="723" spans="2:15" x14ac:dyDescent="0.25">
      <c r="B723" s="40"/>
      <c r="C723" s="40"/>
      <c r="D723" s="40"/>
      <c r="E723" s="40"/>
      <c r="F723" s="40"/>
      <c r="G723" s="40"/>
      <c r="H723" s="40"/>
      <c r="I723" s="40"/>
      <c r="J723" s="40"/>
      <c r="K723" s="40"/>
      <c r="L723" s="40"/>
      <c r="M723" s="40"/>
      <c r="N723" s="40"/>
      <c r="O723" s="40"/>
    </row>
    <row r="724" spans="2:15" x14ac:dyDescent="0.25">
      <c r="B724" s="40"/>
      <c r="C724" s="40"/>
      <c r="D724" s="40"/>
      <c r="E724" s="40"/>
      <c r="F724" s="40"/>
      <c r="G724" s="40"/>
      <c r="H724" s="40"/>
      <c r="I724" s="40"/>
      <c r="J724" s="40"/>
      <c r="K724" s="40"/>
      <c r="L724" s="40"/>
      <c r="M724" s="40"/>
      <c r="N724" s="40"/>
      <c r="O724" s="40"/>
    </row>
    <row r="725" spans="2:15" x14ac:dyDescent="0.25">
      <c r="B725" s="40"/>
      <c r="C725" s="40"/>
      <c r="D725" s="40"/>
      <c r="E725" s="40"/>
      <c r="F725" s="40"/>
      <c r="G725" s="40"/>
      <c r="H725" s="40"/>
      <c r="I725" s="40"/>
      <c r="J725" s="40"/>
      <c r="K725" s="40"/>
      <c r="L725" s="40"/>
      <c r="M725" s="40"/>
      <c r="N725" s="40"/>
      <c r="O725" s="40"/>
    </row>
    <row r="726" spans="2:15" x14ac:dyDescent="0.25">
      <c r="B726" s="40"/>
      <c r="C726" s="40"/>
      <c r="D726" s="40"/>
      <c r="E726" s="40"/>
      <c r="F726" s="40"/>
      <c r="G726" s="40"/>
      <c r="H726" s="40"/>
      <c r="I726" s="40"/>
      <c r="J726" s="40"/>
      <c r="K726" s="40"/>
      <c r="L726" s="40"/>
      <c r="M726" s="40"/>
      <c r="N726" s="40"/>
      <c r="O726" s="40"/>
    </row>
    <row r="727" spans="2:15" x14ac:dyDescent="0.25">
      <c r="B727" s="40"/>
      <c r="C727" s="40"/>
      <c r="D727" s="40"/>
      <c r="E727" s="40"/>
      <c r="F727" s="40"/>
      <c r="G727" s="40"/>
      <c r="H727" s="40"/>
      <c r="I727" s="40"/>
      <c r="J727" s="40"/>
      <c r="K727" s="40"/>
      <c r="L727" s="40"/>
      <c r="M727" s="40"/>
      <c r="N727" s="40"/>
      <c r="O727" s="40"/>
    </row>
    <row r="728" spans="2:15" x14ac:dyDescent="0.25">
      <c r="B728" s="40"/>
      <c r="C728" s="40"/>
      <c r="D728" s="40"/>
      <c r="E728" s="40"/>
      <c r="F728" s="40"/>
      <c r="G728" s="40"/>
      <c r="H728" s="40"/>
      <c r="I728" s="40"/>
      <c r="J728" s="40"/>
      <c r="K728" s="40"/>
      <c r="L728" s="40"/>
      <c r="M728" s="40"/>
      <c r="N728" s="40"/>
      <c r="O728" s="40"/>
    </row>
    <row r="729" spans="2:15" x14ac:dyDescent="0.25">
      <c r="B729" s="40"/>
      <c r="C729" s="40"/>
      <c r="D729" s="40"/>
      <c r="E729" s="40"/>
      <c r="F729" s="40"/>
      <c r="G729" s="40"/>
      <c r="H729" s="40"/>
      <c r="I729" s="40"/>
      <c r="J729" s="40"/>
      <c r="K729" s="40"/>
      <c r="L729" s="40"/>
      <c r="M729" s="40"/>
      <c r="N729" s="40"/>
      <c r="O729" s="40"/>
    </row>
    <row r="730" spans="2:15" x14ac:dyDescent="0.25">
      <c r="B730" s="40"/>
      <c r="C730" s="40"/>
      <c r="D730" s="40"/>
      <c r="E730" s="40"/>
      <c r="F730" s="40"/>
      <c r="G730" s="40"/>
      <c r="H730" s="40"/>
      <c r="I730" s="40"/>
      <c r="J730" s="40"/>
      <c r="K730" s="40"/>
      <c r="L730" s="40"/>
      <c r="M730" s="40"/>
      <c r="N730" s="40"/>
      <c r="O730" s="40"/>
    </row>
    <row r="731" spans="2:15" x14ac:dyDescent="0.25">
      <c r="B731" s="40"/>
      <c r="C731" s="40"/>
      <c r="D731" s="40"/>
      <c r="E731" s="40"/>
      <c r="F731" s="40"/>
      <c r="G731" s="40"/>
      <c r="H731" s="40"/>
      <c r="I731" s="40"/>
      <c r="J731" s="40"/>
      <c r="K731" s="40"/>
      <c r="L731" s="40"/>
      <c r="M731" s="40"/>
      <c r="N731" s="40"/>
      <c r="O731" s="40"/>
    </row>
    <row r="732" spans="2:15" x14ac:dyDescent="0.25">
      <c r="B732" s="40"/>
      <c r="C732" s="40"/>
      <c r="D732" s="40"/>
      <c r="E732" s="40"/>
      <c r="F732" s="40"/>
      <c r="G732" s="40"/>
      <c r="H732" s="40"/>
      <c r="I732" s="40"/>
      <c r="J732" s="40"/>
      <c r="K732" s="40"/>
      <c r="L732" s="40"/>
      <c r="M732" s="40"/>
      <c r="N732" s="40"/>
      <c r="O732" s="40"/>
    </row>
    <row r="733" spans="2:15" x14ac:dyDescent="0.25">
      <c r="B733" s="40"/>
      <c r="C733" s="40"/>
      <c r="D733" s="40"/>
      <c r="E733" s="40"/>
      <c r="F733" s="40"/>
      <c r="G733" s="40"/>
      <c r="H733" s="40"/>
      <c r="I733" s="40"/>
      <c r="J733" s="40"/>
      <c r="K733" s="40"/>
      <c r="L733" s="40"/>
      <c r="M733" s="40"/>
      <c r="N733" s="40"/>
      <c r="O733" s="40"/>
    </row>
    <row r="734" spans="2:15" x14ac:dyDescent="0.25">
      <c r="B734" s="40"/>
      <c r="C734" s="40"/>
      <c r="D734" s="40"/>
      <c r="E734" s="40"/>
      <c r="F734" s="40"/>
      <c r="G734" s="40"/>
      <c r="H734" s="40"/>
      <c r="I734" s="40"/>
      <c r="J734" s="40"/>
      <c r="K734" s="40"/>
      <c r="L734" s="40"/>
      <c r="M734" s="40"/>
      <c r="N734" s="40"/>
      <c r="O734" s="40"/>
    </row>
    <row r="735" spans="2:15" x14ac:dyDescent="0.25">
      <c r="B735" s="40"/>
      <c r="C735" s="40"/>
      <c r="D735" s="40"/>
      <c r="E735" s="40"/>
      <c r="F735" s="40"/>
      <c r="G735" s="40"/>
      <c r="H735" s="40"/>
      <c r="I735" s="40"/>
      <c r="J735" s="40"/>
      <c r="K735" s="40"/>
      <c r="L735" s="40"/>
      <c r="M735" s="40"/>
      <c r="N735" s="40"/>
      <c r="O735" s="40"/>
    </row>
    <row r="736" spans="2:15" x14ac:dyDescent="0.25">
      <c r="B736" s="40"/>
      <c r="C736" s="40"/>
      <c r="D736" s="40"/>
      <c r="E736" s="40"/>
      <c r="F736" s="40"/>
      <c r="G736" s="40"/>
      <c r="H736" s="40"/>
      <c r="I736" s="40"/>
      <c r="J736" s="40"/>
      <c r="K736" s="40"/>
      <c r="L736" s="40"/>
      <c r="M736" s="40"/>
      <c r="N736" s="40"/>
      <c r="O736" s="40"/>
    </row>
    <row r="737" spans="2:15" x14ac:dyDescent="0.25">
      <c r="B737" s="40"/>
      <c r="C737" s="40"/>
      <c r="D737" s="40"/>
      <c r="E737" s="40"/>
      <c r="F737" s="40"/>
      <c r="G737" s="40"/>
      <c r="H737" s="40"/>
      <c r="I737" s="40"/>
      <c r="J737" s="40"/>
      <c r="K737" s="40"/>
      <c r="L737" s="40"/>
      <c r="M737" s="40"/>
      <c r="N737" s="40"/>
      <c r="O737" s="40"/>
    </row>
    <row r="738" spans="2:15" x14ac:dyDescent="0.25">
      <c r="B738" s="40"/>
      <c r="C738" s="40"/>
      <c r="D738" s="40"/>
      <c r="E738" s="40"/>
      <c r="F738" s="40"/>
      <c r="G738" s="40"/>
      <c r="H738" s="40"/>
      <c r="I738" s="40"/>
      <c r="J738" s="40"/>
      <c r="K738" s="40"/>
      <c r="L738" s="40"/>
      <c r="M738" s="40"/>
      <c r="N738" s="40"/>
      <c r="O738" s="40"/>
    </row>
    <row r="739" spans="2:15" x14ac:dyDescent="0.25">
      <c r="B739" s="40"/>
      <c r="C739" s="40"/>
      <c r="D739" s="40"/>
      <c r="E739" s="40"/>
      <c r="F739" s="40"/>
      <c r="G739" s="40"/>
      <c r="H739" s="40"/>
      <c r="I739" s="40"/>
      <c r="J739" s="40"/>
      <c r="K739" s="40"/>
      <c r="L739" s="40"/>
      <c r="M739" s="40"/>
      <c r="N739" s="40"/>
      <c r="O739" s="40"/>
    </row>
    <row r="740" spans="2:15" x14ac:dyDescent="0.25">
      <c r="B740" s="40"/>
      <c r="C740" s="40"/>
      <c r="D740" s="40"/>
      <c r="E740" s="40"/>
      <c r="F740" s="40"/>
      <c r="G740" s="40"/>
      <c r="H740" s="40"/>
      <c r="I740" s="40"/>
      <c r="J740" s="40"/>
      <c r="K740" s="40"/>
      <c r="L740" s="40"/>
      <c r="M740" s="40"/>
      <c r="N740" s="40"/>
      <c r="O740" s="40"/>
    </row>
    <row r="741" spans="2:15" x14ac:dyDescent="0.25">
      <c r="B741" s="40"/>
      <c r="C741" s="40"/>
      <c r="D741" s="40"/>
      <c r="E741" s="40"/>
      <c r="F741" s="40"/>
      <c r="G741" s="40"/>
      <c r="H741" s="40"/>
      <c r="I741" s="40"/>
      <c r="J741" s="40"/>
      <c r="K741" s="40"/>
      <c r="L741" s="40"/>
      <c r="M741" s="40"/>
      <c r="N741" s="40"/>
      <c r="O741" s="40"/>
    </row>
    <row r="742" spans="2:15" x14ac:dyDescent="0.25">
      <c r="B742" s="40"/>
      <c r="C742" s="40"/>
      <c r="D742" s="40"/>
      <c r="E742" s="40"/>
      <c r="F742" s="40"/>
      <c r="G742" s="40"/>
      <c r="H742" s="40"/>
      <c r="I742" s="40"/>
      <c r="J742" s="40"/>
      <c r="K742" s="40"/>
      <c r="L742" s="40"/>
      <c r="M742" s="40"/>
      <c r="N742" s="40"/>
      <c r="O742" s="40"/>
    </row>
    <row r="743" spans="2:15" x14ac:dyDescent="0.25">
      <c r="B743" s="40"/>
      <c r="C743" s="40"/>
      <c r="D743" s="40"/>
      <c r="E743" s="40"/>
      <c r="F743" s="40"/>
      <c r="G743" s="40"/>
      <c r="H743" s="40"/>
      <c r="I743" s="40"/>
      <c r="J743" s="40"/>
      <c r="K743" s="40"/>
      <c r="L743" s="40"/>
      <c r="M743" s="40"/>
      <c r="N743" s="40"/>
      <c r="O743" s="40"/>
    </row>
    <row r="744" spans="2:15" x14ac:dyDescent="0.25">
      <c r="B744" s="40"/>
      <c r="C744" s="40"/>
      <c r="D744" s="40"/>
      <c r="E744" s="40"/>
      <c r="F744" s="40"/>
      <c r="G744" s="40"/>
      <c r="H744" s="40"/>
      <c r="I744" s="40"/>
      <c r="J744" s="40"/>
      <c r="K744" s="40"/>
      <c r="L744" s="40"/>
      <c r="M744" s="40"/>
      <c r="N744" s="40"/>
      <c r="O744" s="40"/>
    </row>
    <row r="745" spans="2:15" x14ac:dyDescent="0.25">
      <c r="B745" s="40"/>
      <c r="C745" s="40"/>
      <c r="D745" s="40"/>
      <c r="E745" s="40"/>
      <c r="F745" s="40"/>
      <c r="G745" s="40"/>
      <c r="H745" s="40"/>
      <c r="I745" s="40"/>
      <c r="J745" s="40"/>
      <c r="K745" s="40"/>
      <c r="L745" s="40"/>
      <c r="M745" s="40"/>
      <c r="N745" s="40"/>
      <c r="O745" s="40"/>
    </row>
    <row r="746" spans="2:15" x14ac:dyDescent="0.25">
      <c r="B746" s="40"/>
      <c r="C746" s="40"/>
      <c r="D746" s="40"/>
      <c r="E746" s="40"/>
      <c r="F746" s="40"/>
      <c r="G746" s="40"/>
      <c r="H746" s="40"/>
      <c r="I746" s="40"/>
      <c r="J746" s="40"/>
      <c r="K746" s="40"/>
      <c r="L746" s="40"/>
      <c r="M746" s="40"/>
      <c r="N746" s="40"/>
      <c r="O746" s="40"/>
    </row>
    <row r="747" spans="2:15" x14ac:dyDescent="0.25">
      <c r="B747" s="40"/>
      <c r="C747" s="40"/>
      <c r="D747" s="40"/>
      <c r="E747" s="40"/>
      <c r="F747" s="40"/>
      <c r="G747" s="40"/>
      <c r="H747" s="40"/>
      <c r="I747" s="40"/>
      <c r="J747" s="40"/>
      <c r="K747" s="40"/>
      <c r="L747" s="40"/>
      <c r="M747" s="40"/>
      <c r="N747" s="40"/>
      <c r="O747" s="40"/>
    </row>
    <row r="748" spans="2:15" x14ac:dyDescent="0.25">
      <c r="B748" s="40"/>
      <c r="C748" s="40"/>
      <c r="D748" s="40"/>
      <c r="E748" s="40"/>
      <c r="F748" s="40"/>
      <c r="G748" s="40"/>
      <c r="H748" s="40"/>
      <c r="I748" s="40"/>
      <c r="J748" s="40"/>
      <c r="K748" s="40"/>
      <c r="L748" s="40"/>
      <c r="M748" s="40"/>
      <c r="N748" s="40"/>
      <c r="O748" s="40"/>
    </row>
    <row r="749" spans="2:15" x14ac:dyDescent="0.25">
      <c r="B749" s="40"/>
      <c r="C749" s="40"/>
      <c r="D749" s="40"/>
      <c r="E749" s="40"/>
      <c r="F749" s="40"/>
      <c r="G749" s="40"/>
      <c r="H749" s="40"/>
      <c r="I749" s="40"/>
      <c r="J749" s="40"/>
      <c r="K749" s="40"/>
      <c r="L749" s="40"/>
      <c r="M749" s="40"/>
      <c r="N749" s="40"/>
      <c r="O749" s="40"/>
    </row>
    <row r="750" spans="2:15" x14ac:dyDescent="0.25">
      <c r="B750" s="40"/>
      <c r="C750" s="40"/>
      <c r="D750" s="40"/>
      <c r="E750" s="40"/>
      <c r="F750" s="40"/>
      <c r="G750" s="40"/>
      <c r="H750" s="40"/>
      <c r="I750" s="40"/>
      <c r="J750" s="40"/>
      <c r="K750" s="40"/>
      <c r="L750" s="40"/>
      <c r="M750" s="40"/>
      <c r="N750" s="40"/>
      <c r="O750" s="40"/>
    </row>
    <row r="751" spans="2:15" x14ac:dyDescent="0.25">
      <c r="B751" s="40"/>
      <c r="C751" s="40"/>
      <c r="D751" s="40"/>
      <c r="E751" s="40"/>
      <c r="F751" s="40"/>
      <c r="G751" s="40"/>
      <c r="H751" s="40"/>
      <c r="I751" s="40"/>
      <c r="J751" s="40"/>
      <c r="K751" s="40"/>
      <c r="L751" s="40"/>
      <c r="M751" s="40"/>
      <c r="N751" s="40"/>
      <c r="O751" s="40"/>
    </row>
    <row r="752" spans="2:15" x14ac:dyDescent="0.25">
      <c r="B752" s="40"/>
      <c r="C752" s="40"/>
      <c r="D752" s="40"/>
      <c r="E752" s="40"/>
      <c r="F752" s="40"/>
      <c r="G752" s="40"/>
      <c r="H752" s="40"/>
      <c r="I752" s="40"/>
      <c r="J752" s="40"/>
      <c r="K752" s="40"/>
      <c r="L752" s="40"/>
      <c r="M752" s="40"/>
      <c r="N752" s="40"/>
      <c r="O752" s="40"/>
    </row>
    <row r="753" spans="2:15" x14ac:dyDescent="0.25">
      <c r="B753" s="40"/>
      <c r="C753" s="40"/>
      <c r="D753" s="40"/>
      <c r="E753" s="40"/>
      <c r="F753" s="40"/>
      <c r="G753" s="40"/>
      <c r="H753" s="40"/>
      <c r="I753" s="40"/>
      <c r="J753" s="40"/>
      <c r="K753" s="40"/>
      <c r="L753" s="40"/>
      <c r="M753" s="40"/>
      <c r="N753" s="40"/>
      <c r="O753" s="40"/>
    </row>
    <row r="754" spans="2:15" x14ac:dyDescent="0.25">
      <c r="B754" s="40"/>
      <c r="C754" s="40"/>
      <c r="D754" s="40"/>
      <c r="E754" s="40"/>
      <c r="F754" s="40"/>
      <c r="G754" s="40"/>
      <c r="H754" s="40"/>
      <c r="I754" s="40"/>
      <c r="J754" s="40"/>
      <c r="K754" s="40"/>
      <c r="L754" s="40"/>
      <c r="M754" s="40"/>
      <c r="N754" s="40"/>
      <c r="O754" s="40"/>
    </row>
    <row r="755" spans="2:15" x14ac:dyDescent="0.25">
      <c r="B755" s="40"/>
      <c r="C755" s="40"/>
      <c r="D755" s="40"/>
      <c r="E755" s="40"/>
      <c r="F755" s="40"/>
      <c r="G755" s="40"/>
      <c r="H755" s="40"/>
      <c r="I755" s="40"/>
      <c r="J755" s="40"/>
      <c r="K755" s="40"/>
      <c r="L755" s="40"/>
      <c r="M755" s="40"/>
      <c r="N755" s="40"/>
      <c r="O755" s="40"/>
    </row>
    <row r="756" spans="2:15" x14ac:dyDescent="0.25">
      <c r="B756" s="40"/>
      <c r="C756" s="40"/>
      <c r="D756" s="40"/>
      <c r="E756" s="40"/>
      <c r="F756" s="40"/>
      <c r="G756" s="40"/>
      <c r="H756" s="40"/>
      <c r="I756" s="40"/>
      <c r="J756" s="40"/>
      <c r="K756" s="40"/>
      <c r="L756" s="40"/>
      <c r="M756" s="40"/>
      <c r="N756" s="40"/>
      <c r="O756" s="40"/>
    </row>
    <row r="757" spans="2:15" x14ac:dyDescent="0.25">
      <c r="B757" s="40"/>
      <c r="C757" s="40"/>
      <c r="D757" s="40"/>
      <c r="E757" s="40"/>
      <c r="F757" s="40"/>
      <c r="G757" s="40"/>
      <c r="H757" s="40"/>
      <c r="I757" s="40"/>
      <c r="J757" s="40"/>
      <c r="K757" s="40"/>
      <c r="L757" s="40"/>
      <c r="M757" s="40"/>
      <c r="N757" s="40"/>
      <c r="O757" s="40"/>
    </row>
    <row r="758" spans="2:15" x14ac:dyDescent="0.25">
      <c r="B758" s="40"/>
      <c r="C758" s="40"/>
      <c r="D758" s="40"/>
      <c r="E758" s="40"/>
      <c r="F758" s="40"/>
      <c r="G758" s="40"/>
      <c r="H758" s="40"/>
      <c r="I758" s="40"/>
      <c r="J758" s="40"/>
      <c r="K758" s="40"/>
      <c r="L758" s="40"/>
      <c r="M758" s="40"/>
      <c r="N758" s="40"/>
      <c r="O758" s="40"/>
    </row>
    <row r="759" spans="2:15" x14ac:dyDescent="0.25">
      <c r="B759" s="40"/>
      <c r="C759" s="40"/>
      <c r="D759" s="40"/>
      <c r="E759" s="40"/>
      <c r="F759" s="40"/>
      <c r="G759" s="40"/>
      <c r="H759" s="40"/>
      <c r="I759" s="40"/>
      <c r="J759" s="40"/>
      <c r="K759" s="40"/>
      <c r="L759" s="40"/>
      <c r="M759" s="40"/>
      <c r="N759" s="40"/>
      <c r="O759" s="40"/>
    </row>
    <row r="760" spans="2:15" x14ac:dyDescent="0.25">
      <c r="B760" s="40"/>
      <c r="C760" s="40"/>
      <c r="D760" s="40"/>
      <c r="E760" s="40"/>
      <c r="F760" s="40"/>
      <c r="G760" s="40"/>
      <c r="H760" s="40"/>
      <c r="I760" s="40"/>
      <c r="J760" s="40"/>
      <c r="K760" s="40"/>
      <c r="L760" s="40"/>
      <c r="M760" s="40"/>
      <c r="N760" s="40"/>
      <c r="O760" s="40"/>
    </row>
    <row r="761" spans="2:15" x14ac:dyDescent="0.25">
      <c r="B761" s="40"/>
      <c r="C761" s="40"/>
      <c r="D761" s="40"/>
      <c r="E761" s="40"/>
      <c r="F761" s="40"/>
      <c r="G761" s="40"/>
      <c r="H761" s="40"/>
      <c r="I761" s="40"/>
      <c r="J761" s="40"/>
      <c r="K761" s="40"/>
      <c r="L761" s="40"/>
      <c r="M761" s="40"/>
      <c r="N761" s="40"/>
      <c r="O761" s="40"/>
    </row>
    <row r="762" spans="2:15" x14ac:dyDescent="0.25">
      <c r="B762" s="40"/>
      <c r="C762" s="40"/>
      <c r="D762" s="40"/>
      <c r="E762" s="40"/>
      <c r="F762" s="40"/>
      <c r="G762" s="40"/>
      <c r="H762" s="40"/>
      <c r="I762" s="40"/>
      <c r="J762" s="40"/>
      <c r="K762" s="40"/>
      <c r="L762" s="40"/>
      <c r="M762" s="40"/>
      <c r="N762" s="40"/>
      <c r="O762" s="40"/>
    </row>
    <row r="763" spans="2:15" x14ac:dyDescent="0.25">
      <c r="B763" s="40"/>
      <c r="C763" s="40"/>
      <c r="D763" s="40"/>
      <c r="E763" s="40"/>
      <c r="F763" s="40"/>
      <c r="G763" s="40"/>
      <c r="H763" s="40"/>
      <c r="I763" s="40"/>
      <c r="J763" s="40"/>
      <c r="K763" s="40"/>
      <c r="L763" s="40"/>
      <c r="M763" s="40"/>
      <c r="N763" s="40"/>
      <c r="O763" s="40"/>
    </row>
    <row r="764" spans="2:15" x14ac:dyDescent="0.25">
      <c r="B764" s="40"/>
      <c r="C764" s="40"/>
      <c r="D764" s="40"/>
      <c r="E764" s="40"/>
      <c r="F764" s="40"/>
      <c r="G764" s="40"/>
      <c r="H764" s="40"/>
      <c r="I764" s="40"/>
      <c r="J764" s="40"/>
      <c r="K764" s="40"/>
      <c r="L764" s="40"/>
      <c r="M764" s="40"/>
      <c r="N764" s="40"/>
      <c r="O764" s="40"/>
    </row>
    <row r="765" spans="2:15" x14ac:dyDescent="0.25">
      <c r="B765" s="40"/>
      <c r="C765" s="40"/>
      <c r="D765" s="40"/>
      <c r="E765" s="40"/>
      <c r="F765" s="40"/>
      <c r="G765" s="40"/>
      <c r="H765" s="40"/>
      <c r="I765" s="40"/>
      <c r="J765" s="40"/>
      <c r="K765" s="40"/>
      <c r="L765" s="40"/>
      <c r="M765" s="40"/>
      <c r="N765" s="40"/>
      <c r="O765" s="40"/>
    </row>
    <row r="766" spans="2:15" x14ac:dyDescent="0.25">
      <c r="B766" s="40"/>
      <c r="C766" s="40"/>
      <c r="D766" s="40"/>
      <c r="E766" s="40"/>
      <c r="F766" s="40"/>
      <c r="G766" s="40"/>
      <c r="H766" s="40"/>
      <c r="I766" s="40"/>
      <c r="J766" s="40"/>
      <c r="K766" s="40"/>
      <c r="L766" s="40"/>
      <c r="M766" s="40"/>
      <c r="N766" s="40"/>
      <c r="O766" s="40"/>
    </row>
    <row r="767" spans="2:15" x14ac:dyDescent="0.25">
      <c r="B767" s="40"/>
      <c r="C767" s="40"/>
      <c r="D767" s="40"/>
      <c r="E767" s="40"/>
      <c r="F767" s="40"/>
      <c r="G767" s="40"/>
      <c r="H767" s="40"/>
      <c r="I767" s="40"/>
      <c r="J767" s="40"/>
      <c r="K767" s="40"/>
      <c r="L767" s="40"/>
      <c r="M767" s="40"/>
      <c r="N767" s="40"/>
      <c r="O767" s="40"/>
    </row>
    <row r="768" spans="2:15" x14ac:dyDescent="0.25">
      <c r="B768" s="40"/>
      <c r="C768" s="40"/>
      <c r="D768" s="40"/>
      <c r="E768" s="40"/>
      <c r="F768" s="40"/>
      <c r="G768" s="40"/>
      <c r="H768" s="40"/>
      <c r="I768" s="40"/>
      <c r="J768" s="40"/>
      <c r="K768" s="40"/>
      <c r="L768" s="40"/>
      <c r="M768" s="40"/>
      <c r="N768" s="40"/>
      <c r="O768" s="40"/>
    </row>
    <row r="769" spans="2:15" x14ac:dyDescent="0.25">
      <c r="B769" s="40"/>
      <c r="C769" s="40"/>
      <c r="D769" s="40"/>
      <c r="E769" s="40"/>
      <c r="F769" s="40"/>
      <c r="G769" s="40"/>
      <c r="H769" s="40"/>
      <c r="I769" s="40"/>
      <c r="J769" s="40"/>
      <c r="K769" s="40"/>
      <c r="L769" s="40"/>
      <c r="M769" s="40"/>
      <c r="N769" s="40"/>
      <c r="O769" s="40"/>
    </row>
    <row r="770" spans="2:15" x14ac:dyDescent="0.25">
      <c r="B770" s="40"/>
      <c r="C770" s="40"/>
      <c r="D770" s="40"/>
      <c r="E770" s="40"/>
      <c r="F770" s="40"/>
      <c r="G770" s="40"/>
      <c r="H770" s="40"/>
      <c r="I770" s="40"/>
      <c r="J770" s="40"/>
      <c r="K770" s="40"/>
      <c r="L770" s="40"/>
      <c r="M770" s="40"/>
      <c r="N770" s="40"/>
      <c r="O770" s="40"/>
    </row>
    <row r="771" spans="2:15" x14ac:dyDescent="0.25">
      <c r="B771" s="40"/>
      <c r="C771" s="40"/>
      <c r="D771" s="40"/>
      <c r="E771" s="40"/>
      <c r="F771" s="40"/>
      <c r="G771" s="40"/>
      <c r="H771" s="40"/>
      <c r="I771" s="40"/>
      <c r="J771" s="40"/>
      <c r="K771" s="40"/>
      <c r="L771" s="40"/>
      <c r="M771" s="40"/>
      <c r="N771" s="40"/>
      <c r="O771" s="40"/>
    </row>
    <row r="772" spans="2:15" x14ac:dyDescent="0.25">
      <c r="B772" s="40"/>
      <c r="C772" s="40"/>
      <c r="D772" s="40"/>
      <c r="E772" s="40"/>
      <c r="F772" s="40"/>
      <c r="G772" s="40"/>
      <c r="H772" s="40"/>
      <c r="I772" s="40"/>
      <c r="J772" s="40"/>
      <c r="K772" s="40"/>
      <c r="L772" s="40"/>
      <c r="M772" s="40"/>
      <c r="N772" s="40"/>
      <c r="O772" s="40"/>
    </row>
    <row r="773" spans="2:15" x14ac:dyDescent="0.25">
      <c r="B773" s="40"/>
      <c r="C773" s="40"/>
      <c r="D773" s="40"/>
      <c r="E773" s="40"/>
      <c r="F773" s="40"/>
      <c r="G773" s="40"/>
      <c r="H773" s="40"/>
      <c r="I773" s="40"/>
      <c r="J773" s="40"/>
      <c r="K773" s="40"/>
      <c r="L773" s="40"/>
      <c r="M773" s="40"/>
      <c r="N773" s="40"/>
      <c r="O773" s="40"/>
    </row>
    <row r="774" spans="2:15" x14ac:dyDescent="0.25">
      <c r="B774" s="40"/>
      <c r="C774" s="40"/>
      <c r="D774" s="40"/>
      <c r="E774" s="40"/>
      <c r="F774" s="40"/>
      <c r="G774" s="40"/>
      <c r="H774" s="40"/>
      <c r="I774" s="40"/>
      <c r="J774" s="40"/>
      <c r="K774" s="40"/>
      <c r="L774" s="40"/>
      <c r="M774" s="40"/>
      <c r="N774" s="40"/>
      <c r="O774" s="40"/>
    </row>
    <row r="775" spans="2:15" x14ac:dyDescent="0.25">
      <c r="B775" s="40"/>
      <c r="C775" s="40"/>
      <c r="D775" s="40"/>
      <c r="E775" s="40"/>
      <c r="F775" s="40"/>
      <c r="G775" s="40"/>
      <c r="H775" s="40"/>
      <c r="I775" s="40"/>
      <c r="J775" s="40"/>
      <c r="K775" s="40"/>
      <c r="L775" s="40"/>
      <c r="M775" s="40"/>
      <c r="N775" s="40"/>
      <c r="O775" s="40"/>
    </row>
    <row r="776" spans="2:15" x14ac:dyDescent="0.25">
      <c r="B776" s="40"/>
      <c r="C776" s="40"/>
      <c r="D776" s="40"/>
      <c r="E776" s="40"/>
      <c r="F776" s="40"/>
      <c r="G776" s="40"/>
      <c r="H776" s="40"/>
      <c r="I776" s="40"/>
      <c r="J776" s="40"/>
      <c r="K776" s="40"/>
      <c r="L776" s="40"/>
      <c r="M776" s="40"/>
      <c r="N776" s="40"/>
      <c r="O776" s="40"/>
    </row>
    <row r="777" spans="2:15" x14ac:dyDescent="0.25">
      <c r="B777" s="40"/>
      <c r="C777" s="40"/>
      <c r="D777" s="40"/>
      <c r="E777" s="40"/>
      <c r="F777" s="40"/>
      <c r="G777" s="40"/>
      <c r="H777" s="40"/>
      <c r="I777" s="40"/>
      <c r="J777" s="40"/>
      <c r="K777" s="40"/>
      <c r="L777" s="40"/>
      <c r="M777" s="40"/>
      <c r="N777" s="40"/>
      <c r="O777" s="40"/>
    </row>
    <row r="778" spans="2:15" x14ac:dyDescent="0.25">
      <c r="B778" s="40"/>
      <c r="C778" s="40"/>
      <c r="D778" s="40"/>
      <c r="E778" s="40"/>
      <c r="F778" s="40"/>
      <c r="G778" s="40"/>
      <c r="H778" s="40"/>
      <c r="I778" s="40"/>
      <c r="J778" s="40"/>
      <c r="K778" s="40"/>
      <c r="L778" s="40"/>
      <c r="M778" s="40"/>
      <c r="N778" s="40"/>
      <c r="O778" s="40"/>
    </row>
    <row r="779" spans="2:15" x14ac:dyDescent="0.25">
      <c r="B779" s="40"/>
      <c r="C779" s="40"/>
      <c r="D779" s="40"/>
      <c r="E779" s="40"/>
      <c r="F779" s="40"/>
      <c r="G779" s="40"/>
      <c r="H779" s="40"/>
      <c r="I779" s="40"/>
      <c r="J779" s="40"/>
      <c r="K779" s="40"/>
      <c r="L779" s="40"/>
      <c r="M779" s="40"/>
      <c r="N779" s="40"/>
      <c r="O779" s="40"/>
    </row>
    <row r="780" spans="2:15" x14ac:dyDescent="0.25">
      <c r="B780" s="40"/>
      <c r="C780" s="40"/>
      <c r="D780" s="40"/>
      <c r="E780" s="40"/>
      <c r="F780" s="40"/>
      <c r="G780" s="40"/>
      <c r="H780" s="40"/>
      <c r="I780" s="40"/>
      <c r="J780" s="40"/>
      <c r="K780" s="40"/>
      <c r="L780" s="40"/>
      <c r="M780" s="40"/>
      <c r="N780" s="40"/>
      <c r="O780" s="40"/>
    </row>
    <row r="781" spans="2:15" x14ac:dyDescent="0.25">
      <c r="B781" s="40"/>
      <c r="C781" s="40"/>
      <c r="D781" s="40"/>
      <c r="E781" s="40"/>
      <c r="F781" s="40"/>
      <c r="G781" s="40"/>
      <c r="H781" s="40"/>
      <c r="I781" s="40"/>
      <c r="J781" s="40"/>
      <c r="K781" s="40"/>
      <c r="L781" s="40"/>
      <c r="M781" s="40"/>
      <c r="N781" s="40"/>
      <c r="O781" s="40"/>
    </row>
    <row r="782" spans="2:15" x14ac:dyDescent="0.25">
      <c r="B782" s="40"/>
      <c r="C782" s="40"/>
      <c r="D782" s="40"/>
      <c r="E782" s="40"/>
      <c r="F782" s="40"/>
      <c r="G782" s="40"/>
      <c r="H782" s="40"/>
      <c r="I782" s="40"/>
      <c r="J782" s="40"/>
      <c r="K782" s="40"/>
      <c r="L782" s="40"/>
      <c r="M782" s="40"/>
      <c r="N782" s="40"/>
      <c r="O782" s="40"/>
    </row>
    <row r="783" spans="2:15" x14ac:dyDescent="0.25">
      <c r="B783" s="40"/>
      <c r="C783" s="40"/>
      <c r="D783" s="40"/>
      <c r="E783" s="40"/>
      <c r="F783" s="40"/>
      <c r="G783" s="40"/>
      <c r="H783" s="40"/>
      <c r="I783" s="40"/>
      <c r="J783" s="40"/>
      <c r="K783" s="40"/>
      <c r="L783" s="40"/>
      <c r="M783" s="40"/>
      <c r="N783" s="40"/>
      <c r="O783" s="40"/>
    </row>
    <row r="784" spans="2:15" x14ac:dyDescent="0.25">
      <c r="B784" s="40"/>
      <c r="C784" s="40"/>
      <c r="D784" s="40"/>
      <c r="E784" s="40"/>
      <c r="F784" s="40"/>
      <c r="G784" s="40"/>
      <c r="H784" s="40"/>
      <c r="I784" s="40"/>
      <c r="J784" s="40"/>
      <c r="K784" s="40"/>
      <c r="L784" s="40"/>
      <c r="M784" s="40"/>
      <c r="N784" s="40"/>
      <c r="O784" s="40"/>
    </row>
    <row r="785" spans="2:15" x14ac:dyDescent="0.25">
      <c r="B785" s="40"/>
      <c r="C785" s="40"/>
      <c r="D785" s="40"/>
      <c r="E785" s="40"/>
      <c r="F785" s="40"/>
      <c r="G785" s="40"/>
      <c r="H785" s="40"/>
      <c r="I785" s="40"/>
      <c r="J785" s="40"/>
      <c r="K785" s="40"/>
      <c r="L785" s="40"/>
      <c r="M785" s="40"/>
      <c r="N785" s="40"/>
      <c r="O785" s="40"/>
    </row>
    <row r="786" spans="2:15" x14ac:dyDescent="0.25">
      <c r="B786" s="40"/>
      <c r="C786" s="40"/>
      <c r="D786" s="40"/>
      <c r="E786" s="40"/>
      <c r="F786" s="40"/>
      <c r="G786" s="40"/>
      <c r="H786" s="40"/>
      <c r="I786" s="40"/>
      <c r="J786" s="40"/>
      <c r="K786" s="40"/>
      <c r="L786" s="40"/>
      <c r="M786" s="40"/>
      <c r="N786" s="40"/>
      <c r="O786" s="40"/>
    </row>
    <row r="787" spans="2:15" x14ac:dyDescent="0.25">
      <c r="B787" s="40"/>
      <c r="C787" s="40"/>
      <c r="D787" s="40"/>
      <c r="E787" s="40"/>
      <c r="F787" s="40"/>
      <c r="G787" s="40"/>
      <c r="H787" s="40"/>
      <c r="I787" s="40"/>
      <c r="J787" s="40"/>
      <c r="K787" s="40"/>
      <c r="L787" s="40"/>
      <c r="M787" s="40"/>
      <c r="N787" s="40"/>
      <c r="O787" s="40"/>
    </row>
    <row r="788" spans="2:15" x14ac:dyDescent="0.25">
      <c r="B788" s="40"/>
      <c r="C788" s="40"/>
      <c r="D788" s="40"/>
      <c r="E788" s="40"/>
      <c r="F788" s="40"/>
      <c r="G788" s="40"/>
      <c r="H788" s="40"/>
      <c r="I788" s="40"/>
      <c r="J788" s="40"/>
      <c r="K788" s="40"/>
      <c r="L788" s="40"/>
      <c r="M788" s="40"/>
      <c r="N788" s="40"/>
      <c r="O788" s="40"/>
    </row>
    <row r="789" spans="2:15" x14ac:dyDescent="0.25">
      <c r="B789" s="40"/>
      <c r="C789" s="40"/>
      <c r="D789" s="40"/>
      <c r="E789" s="40"/>
      <c r="F789" s="40"/>
      <c r="G789" s="40"/>
      <c r="H789" s="40"/>
      <c r="I789" s="40"/>
      <c r="J789" s="40"/>
      <c r="K789" s="40"/>
      <c r="L789" s="40"/>
      <c r="M789" s="40"/>
      <c r="N789" s="40"/>
      <c r="O789" s="40"/>
    </row>
    <row r="790" spans="2:15" x14ac:dyDescent="0.25">
      <c r="B790" s="40"/>
      <c r="C790" s="40"/>
      <c r="D790" s="40"/>
      <c r="E790" s="40"/>
      <c r="F790" s="40"/>
      <c r="G790" s="40"/>
      <c r="H790" s="40"/>
      <c r="I790" s="40"/>
      <c r="J790" s="40"/>
      <c r="K790" s="40"/>
      <c r="L790" s="40"/>
      <c r="M790" s="40"/>
      <c r="N790" s="40"/>
      <c r="O790" s="40"/>
    </row>
    <row r="791" spans="2:15" x14ac:dyDescent="0.25">
      <c r="B791" s="40"/>
      <c r="C791" s="40"/>
      <c r="D791" s="40"/>
      <c r="E791" s="40"/>
      <c r="F791" s="40"/>
      <c r="G791" s="40"/>
      <c r="H791" s="40"/>
      <c r="I791" s="40"/>
      <c r="J791" s="40"/>
      <c r="K791" s="40"/>
      <c r="L791" s="40"/>
      <c r="M791" s="40"/>
      <c r="N791" s="40"/>
      <c r="O791" s="40"/>
    </row>
    <row r="792" spans="2:15" x14ac:dyDescent="0.25">
      <c r="B792" s="40"/>
      <c r="C792" s="40"/>
      <c r="D792" s="40"/>
      <c r="E792" s="40"/>
      <c r="F792" s="40"/>
      <c r="G792" s="40"/>
      <c r="H792" s="40"/>
      <c r="I792" s="40"/>
      <c r="J792" s="40"/>
      <c r="K792" s="40"/>
      <c r="L792" s="40"/>
      <c r="M792" s="40"/>
      <c r="N792" s="40"/>
      <c r="O792" s="40"/>
    </row>
    <row r="793" spans="2:15" x14ac:dyDescent="0.25">
      <c r="B793" s="40"/>
      <c r="C793" s="40"/>
      <c r="D793" s="40"/>
      <c r="E793" s="40"/>
      <c r="F793" s="40"/>
      <c r="G793" s="40"/>
      <c r="H793" s="40"/>
      <c r="I793" s="40"/>
      <c r="J793" s="40"/>
      <c r="K793" s="40"/>
      <c r="L793" s="40"/>
      <c r="M793" s="40"/>
      <c r="N793" s="40"/>
      <c r="O793" s="40"/>
    </row>
    <row r="794" spans="2:15" x14ac:dyDescent="0.25">
      <c r="B794" s="40"/>
      <c r="C794" s="40"/>
      <c r="D794" s="40"/>
      <c r="E794" s="40"/>
      <c r="F794" s="40"/>
      <c r="G794" s="40"/>
      <c r="H794" s="40"/>
      <c r="I794" s="40"/>
      <c r="J794" s="40"/>
      <c r="K794" s="40"/>
      <c r="L794" s="40"/>
      <c r="M794" s="40"/>
      <c r="N794" s="40"/>
      <c r="O794" s="40"/>
    </row>
    <row r="795" spans="2:15" x14ac:dyDescent="0.25">
      <c r="B795" s="40"/>
      <c r="C795" s="40"/>
      <c r="D795" s="40"/>
      <c r="E795" s="40"/>
      <c r="F795" s="40"/>
      <c r="G795" s="40"/>
      <c r="H795" s="40"/>
      <c r="I795" s="40"/>
      <c r="J795" s="40"/>
      <c r="K795" s="40"/>
      <c r="L795" s="40"/>
      <c r="M795" s="40"/>
      <c r="N795" s="40"/>
      <c r="O795" s="40"/>
    </row>
    <row r="796" spans="2:15" x14ac:dyDescent="0.25">
      <c r="B796" s="40"/>
      <c r="C796" s="40"/>
      <c r="D796" s="40"/>
      <c r="E796" s="40"/>
      <c r="F796" s="40"/>
      <c r="G796" s="40"/>
      <c r="H796" s="40"/>
      <c r="I796" s="40"/>
      <c r="J796" s="40"/>
      <c r="K796" s="40"/>
      <c r="L796" s="40"/>
      <c r="M796" s="40"/>
      <c r="N796" s="40"/>
      <c r="O796" s="40"/>
    </row>
    <row r="797" spans="2:15" x14ac:dyDescent="0.25">
      <c r="B797" s="40"/>
      <c r="C797" s="40"/>
      <c r="D797" s="40"/>
      <c r="E797" s="40"/>
      <c r="F797" s="40"/>
      <c r="G797" s="40"/>
      <c r="H797" s="40"/>
      <c r="I797" s="40"/>
      <c r="J797" s="40"/>
      <c r="K797" s="40"/>
      <c r="L797" s="40"/>
      <c r="M797" s="40"/>
      <c r="N797" s="40"/>
      <c r="O797" s="40"/>
    </row>
    <row r="798" spans="2:15" x14ac:dyDescent="0.25">
      <c r="B798" s="40"/>
      <c r="C798" s="40"/>
      <c r="D798" s="40"/>
      <c r="E798" s="40"/>
      <c r="F798" s="40"/>
      <c r="G798" s="40"/>
      <c r="H798" s="40"/>
      <c r="I798" s="40"/>
      <c r="J798" s="40"/>
      <c r="K798" s="40"/>
      <c r="L798" s="40"/>
      <c r="M798" s="40"/>
      <c r="N798" s="40"/>
      <c r="O798" s="40"/>
    </row>
    <row r="799" spans="2:15" x14ac:dyDescent="0.25">
      <c r="B799" s="40"/>
      <c r="C799" s="40"/>
      <c r="D799" s="40"/>
      <c r="E799" s="40"/>
      <c r="F799" s="40"/>
      <c r="G799" s="40"/>
      <c r="H799" s="40"/>
      <c r="I799" s="40"/>
      <c r="J799" s="40"/>
      <c r="K799" s="40"/>
      <c r="L799" s="40"/>
      <c r="M799" s="40"/>
      <c r="N799" s="40"/>
      <c r="O799" s="40"/>
    </row>
    <row r="800" spans="2:15" x14ac:dyDescent="0.25">
      <c r="B800" s="40"/>
      <c r="C800" s="40"/>
      <c r="D800" s="40"/>
      <c r="E800" s="40"/>
      <c r="F800" s="40"/>
      <c r="G800" s="40"/>
      <c r="H800" s="40"/>
      <c r="I800" s="40"/>
      <c r="J800" s="40"/>
      <c r="K800" s="40"/>
      <c r="L800" s="40"/>
      <c r="M800" s="40"/>
      <c r="N800" s="40"/>
      <c r="O800" s="40"/>
    </row>
    <row r="801" spans="2:15" x14ac:dyDescent="0.25">
      <c r="B801" s="40"/>
      <c r="C801" s="40"/>
      <c r="D801" s="40"/>
      <c r="E801" s="40"/>
      <c r="F801" s="40"/>
      <c r="G801" s="40"/>
      <c r="H801" s="40"/>
      <c r="I801" s="40"/>
      <c r="J801" s="40"/>
      <c r="K801" s="40"/>
      <c r="L801" s="40"/>
      <c r="M801" s="40"/>
      <c r="N801" s="40"/>
      <c r="O801" s="40"/>
    </row>
    <row r="802" spans="2:15" x14ac:dyDescent="0.25">
      <c r="B802" s="40"/>
      <c r="C802" s="40"/>
      <c r="D802" s="40"/>
      <c r="E802" s="40"/>
      <c r="F802" s="40"/>
      <c r="G802" s="40"/>
      <c r="H802" s="40"/>
      <c r="I802" s="40"/>
      <c r="J802" s="40"/>
      <c r="K802" s="40"/>
      <c r="L802" s="40"/>
      <c r="M802" s="40"/>
      <c r="N802" s="40"/>
      <c r="O802" s="40"/>
    </row>
    <row r="803" spans="2:15" x14ac:dyDescent="0.25">
      <c r="B803" s="40"/>
      <c r="C803" s="40"/>
      <c r="D803" s="40"/>
      <c r="E803" s="40"/>
      <c r="F803" s="40"/>
      <c r="G803" s="40"/>
      <c r="H803" s="40"/>
      <c r="I803" s="40"/>
      <c r="J803" s="40"/>
      <c r="K803" s="40"/>
      <c r="L803" s="40"/>
      <c r="M803" s="40"/>
      <c r="N803" s="40"/>
      <c r="O803" s="40"/>
    </row>
    <row r="804" spans="2:15" x14ac:dyDescent="0.25">
      <c r="B804" s="40"/>
      <c r="C804" s="40"/>
      <c r="D804" s="40"/>
      <c r="E804" s="40"/>
      <c r="F804" s="40"/>
      <c r="G804" s="40"/>
      <c r="H804" s="40"/>
      <c r="I804" s="40"/>
      <c r="J804" s="40"/>
      <c r="K804" s="40"/>
      <c r="L804" s="40"/>
      <c r="M804" s="40"/>
      <c r="N804" s="40"/>
      <c r="O804" s="40"/>
    </row>
    <row r="805" spans="2:15" x14ac:dyDescent="0.25">
      <c r="B805" s="40"/>
      <c r="C805" s="40"/>
      <c r="D805" s="40"/>
      <c r="E805" s="40"/>
      <c r="F805" s="40"/>
      <c r="G805" s="40"/>
      <c r="H805" s="40"/>
      <c r="I805" s="40"/>
      <c r="J805" s="40"/>
      <c r="K805" s="40"/>
      <c r="L805" s="40"/>
      <c r="M805" s="40"/>
      <c r="N805" s="40"/>
      <c r="O805" s="40"/>
    </row>
    <row r="806" spans="2:15" x14ac:dyDescent="0.25">
      <c r="B806" s="40"/>
      <c r="C806" s="40"/>
      <c r="D806" s="40"/>
      <c r="E806" s="40"/>
      <c r="F806" s="40"/>
      <c r="G806" s="40"/>
      <c r="H806" s="40"/>
      <c r="I806" s="40"/>
      <c r="J806" s="40"/>
      <c r="K806" s="40"/>
      <c r="L806" s="40"/>
      <c r="M806" s="40"/>
      <c r="N806" s="40"/>
      <c r="O806" s="40"/>
    </row>
    <row r="807" spans="2:15" x14ac:dyDescent="0.25">
      <c r="B807" s="40"/>
      <c r="C807" s="40"/>
      <c r="D807" s="40"/>
      <c r="E807" s="40"/>
      <c r="F807" s="40"/>
      <c r="G807" s="40"/>
      <c r="H807" s="40"/>
      <c r="I807" s="40"/>
      <c r="J807" s="40"/>
      <c r="K807" s="40"/>
      <c r="L807" s="40"/>
      <c r="M807" s="40"/>
      <c r="N807" s="40"/>
      <c r="O807" s="40"/>
    </row>
    <row r="808" spans="2:15" x14ac:dyDescent="0.25">
      <c r="B808" s="40"/>
      <c r="C808" s="40"/>
      <c r="D808" s="40"/>
      <c r="E808" s="40"/>
      <c r="F808" s="40"/>
      <c r="G808" s="40"/>
      <c r="H808" s="40"/>
      <c r="I808" s="40"/>
      <c r="J808" s="40"/>
      <c r="K808" s="40"/>
      <c r="L808" s="40"/>
      <c r="M808" s="40"/>
      <c r="N808" s="40"/>
      <c r="O808" s="40"/>
    </row>
    <row r="809" spans="2:15" x14ac:dyDescent="0.25">
      <c r="B809" s="40"/>
      <c r="C809" s="40"/>
      <c r="D809" s="40"/>
      <c r="E809" s="40"/>
      <c r="F809" s="40"/>
      <c r="G809" s="40"/>
      <c r="H809" s="40"/>
      <c r="I809" s="40"/>
      <c r="J809" s="40"/>
      <c r="K809" s="40"/>
      <c r="L809" s="40"/>
      <c r="M809" s="40"/>
      <c r="N809" s="40"/>
      <c r="O809" s="40"/>
    </row>
    <row r="810" spans="2:15" x14ac:dyDescent="0.25">
      <c r="B810" s="40"/>
      <c r="C810" s="40"/>
      <c r="D810" s="40"/>
      <c r="E810" s="40"/>
      <c r="F810" s="40"/>
      <c r="G810" s="40"/>
      <c r="H810" s="40"/>
      <c r="I810" s="40"/>
      <c r="J810" s="40"/>
      <c r="K810" s="40"/>
      <c r="L810" s="40"/>
      <c r="M810" s="40"/>
      <c r="N810" s="40"/>
      <c r="O810" s="40"/>
    </row>
    <row r="811" spans="2:15" x14ac:dyDescent="0.25">
      <c r="B811" s="40"/>
      <c r="C811" s="40"/>
      <c r="D811" s="40"/>
      <c r="E811" s="40"/>
      <c r="F811" s="40"/>
      <c r="G811" s="40"/>
      <c r="H811" s="40"/>
      <c r="I811" s="40"/>
      <c r="J811" s="40"/>
      <c r="K811" s="40"/>
      <c r="L811" s="40"/>
      <c r="M811" s="40"/>
      <c r="N811" s="40"/>
      <c r="O811" s="40"/>
    </row>
    <row r="812" spans="2:15" x14ac:dyDescent="0.25">
      <c r="B812" s="40"/>
      <c r="C812" s="40"/>
      <c r="D812" s="40"/>
      <c r="E812" s="40"/>
      <c r="F812" s="40"/>
      <c r="G812" s="40"/>
      <c r="H812" s="40"/>
      <c r="I812" s="40"/>
      <c r="J812" s="40"/>
      <c r="K812" s="40"/>
      <c r="L812" s="40"/>
      <c r="M812" s="40"/>
      <c r="N812" s="40"/>
      <c r="O812" s="40"/>
    </row>
    <row r="813" spans="2:15" x14ac:dyDescent="0.25">
      <c r="B813" s="40"/>
      <c r="C813" s="40"/>
      <c r="D813" s="40"/>
      <c r="E813" s="40"/>
      <c r="F813" s="40"/>
      <c r="G813" s="40"/>
      <c r="H813" s="40"/>
      <c r="I813" s="40"/>
      <c r="J813" s="40"/>
      <c r="K813" s="40"/>
      <c r="L813" s="40"/>
      <c r="M813" s="40"/>
      <c r="N813" s="40"/>
      <c r="O813" s="40"/>
    </row>
    <row r="814" spans="2:15" x14ac:dyDescent="0.25">
      <c r="B814" s="40"/>
      <c r="C814" s="40"/>
      <c r="D814" s="40"/>
      <c r="E814" s="40"/>
      <c r="F814" s="40"/>
      <c r="G814" s="40"/>
      <c r="H814" s="40"/>
      <c r="I814" s="40"/>
      <c r="J814" s="40"/>
      <c r="K814" s="40"/>
      <c r="L814" s="40"/>
      <c r="M814" s="40"/>
      <c r="N814" s="40"/>
      <c r="O814" s="40"/>
    </row>
    <row r="815" spans="2:15" x14ac:dyDescent="0.25">
      <c r="B815" s="40"/>
      <c r="C815" s="40"/>
      <c r="D815" s="40"/>
      <c r="E815" s="40"/>
      <c r="F815" s="40"/>
      <c r="G815" s="40"/>
      <c r="H815" s="40"/>
      <c r="I815" s="40"/>
      <c r="J815" s="40"/>
      <c r="K815" s="40"/>
      <c r="L815" s="40"/>
      <c r="M815" s="40"/>
      <c r="N815" s="40"/>
      <c r="O815" s="40"/>
    </row>
    <row r="816" spans="2:15" x14ac:dyDescent="0.25">
      <c r="B816" s="40"/>
      <c r="C816" s="40"/>
      <c r="D816" s="40"/>
      <c r="E816" s="40"/>
      <c r="F816" s="40"/>
      <c r="G816" s="40"/>
      <c r="H816" s="40"/>
      <c r="I816" s="40"/>
      <c r="J816" s="40"/>
      <c r="K816" s="40"/>
      <c r="L816" s="40"/>
      <c r="M816" s="40"/>
      <c r="N816" s="40"/>
      <c r="O816" s="40"/>
    </row>
    <row r="817" spans="2:15" x14ac:dyDescent="0.25">
      <c r="B817" s="40"/>
      <c r="C817" s="40"/>
      <c r="D817" s="40"/>
      <c r="E817" s="40"/>
      <c r="F817" s="40"/>
      <c r="G817" s="40"/>
      <c r="H817" s="40"/>
      <c r="I817" s="40"/>
      <c r="J817" s="40"/>
      <c r="K817" s="40"/>
      <c r="L817" s="40"/>
      <c r="M817" s="40"/>
      <c r="N817" s="40"/>
      <c r="O817" s="40"/>
    </row>
    <row r="818" spans="2:15" x14ac:dyDescent="0.25">
      <c r="B818" s="40"/>
      <c r="C818" s="40"/>
      <c r="D818" s="40"/>
      <c r="E818" s="40"/>
      <c r="F818" s="40"/>
      <c r="G818" s="40"/>
      <c r="H818" s="40"/>
      <c r="I818" s="40"/>
      <c r="J818" s="40"/>
      <c r="K818" s="40"/>
      <c r="L818" s="40"/>
      <c r="M818" s="40"/>
      <c r="N818" s="40"/>
      <c r="O818" s="40"/>
    </row>
    <row r="819" spans="2:15" x14ac:dyDescent="0.25">
      <c r="B819" s="40"/>
      <c r="C819" s="40"/>
      <c r="D819" s="40"/>
      <c r="E819" s="40"/>
      <c r="F819" s="40"/>
      <c r="G819" s="40"/>
      <c r="H819" s="40"/>
      <c r="I819" s="40"/>
      <c r="J819" s="40"/>
      <c r="K819" s="40"/>
      <c r="L819" s="40"/>
      <c r="M819" s="40"/>
      <c r="N819" s="40"/>
      <c r="O819" s="40"/>
    </row>
    <row r="820" spans="2:15" x14ac:dyDescent="0.25">
      <c r="B820" s="40"/>
      <c r="C820" s="40"/>
      <c r="D820" s="40"/>
      <c r="E820" s="40"/>
      <c r="F820" s="40"/>
      <c r="G820" s="40"/>
      <c r="H820" s="40"/>
      <c r="I820" s="40"/>
      <c r="J820" s="40"/>
      <c r="K820" s="40"/>
      <c r="L820" s="40"/>
      <c r="M820" s="40"/>
      <c r="N820" s="40"/>
      <c r="O820" s="40"/>
    </row>
    <row r="821" spans="2:15" x14ac:dyDescent="0.25">
      <c r="B821" s="40"/>
      <c r="C821" s="40"/>
      <c r="D821" s="40"/>
      <c r="E821" s="40"/>
      <c r="F821" s="40"/>
      <c r="G821" s="40"/>
      <c r="H821" s="40"/>
      <c r="I821" s="40"/>
      <c r="J821" s="40"/>
      <c r="K821" s="40"/>
      <c r="L821" s="40"/>
      <c r="M821" s="40"/>
      <c r="N821" s="40"/>
      <c r="O821" s="40"/>
    </row>
    <row r="822" spans="2:15" x14ac:dyDescent="0.25">
      <c r="B822" s="40"/>
      <c r="C822" s="40"/>
      <c r="D822" s="40"/>
      <c r="E822" s="40"/>
      <c r="F822" s="40"/>
      <c r="G822" s="40"/>
      <c r="H822" s="40"/>
      <c r="I822" s="40"/>
      <c r="J822" s="40"/>
      <c r="K822" s="40"/>
      <c r="L822" s="40"/>
      <c r="M822" s="40"/>
      <c r="N822" s="40"/>
      <c r="O822" s="40"/>
    </row>
    <row r="823" spans="2:15" x14ac:dyDescent="0.25">
      <c r="B823" s="40"/>
      <c r="C823" s="40"/>
      <c r="D823" s="40"/>
      <c r="E823" s="40"/>
      <c r="F823" s="40"/>
      <c r="G823" s="40"/>
      <c r="H823" s="40"/>
      <c r="I823" s="40"/>
      <c r="J823" s="40"/>
      <c r="K823" s="40"/>
      <c r="L823" s="40"/>
      <c r="M823" s="40"/>
      <c r="N823" s="40"/>
      <c r="O823" s="40"/>
    </row>
    <row r="824" spans="2:15" x14ac:dyDescent="0.25">
      <c r="B824" s="40"/>
      <c r="C824" s="40"/>
      <c r="D824" s="40"/>
      <c r="E824" s="40"/>
      <c r="F824" s="40"/>
      <c r="G824" s="40"/>
      <c r="H824" s="40"/>
      <c r="I824" s="40"/>
      <c r="J824" s="40"/>
      <c r="K824" s="40"/>
      <c r="L824" s="40"/>
      <c r="M824" s="40"/>
      <c r="N824" s="40"/>
      <c r="O824" s="40"/>
    </row>
    <row r="825" spans="2:15" x14ac:dyDescent="0.25">
      <c r="B825" s="40"/>
      <c r="C825" s="40"/>
      <c r="D825" s="40"/>
      <c r="E825" s="40"/>
      <c r="F825" s="40"/>
      <c r="G825" s="40"/>
      <c r="H825" s="40"/>
      <c r="I825" s="40"/>
      <c r="J825" s="40"/>
      <c r="K825" s="40"/>
      <c r="L825" s="40"/>
      <c r="M825" s="40"/>
      <c r="N825" s="40"/>
      <c r="O825" s="40"/>
    </row>
    <row r="826" spans="2:15" x14ac:dyDescent="0.25">
      <c r="B826" s="40"/>
      <c r="C826" s="40"/>
      <c r="D826" s="40"/>
      <c r="E826" s="40"/>
      <c r="F826" s="40"/>
      <c r="G826" s="40"/>
      <c r="H826" s="40"/>
      <c r="I826" s="40"/>
      <c r="J826" s="40"/>
      <c r="K826" s="40"/>
      <c r="L826" s="40"/>
      <c r="M826" s="40"/>
      <c r="N826" s="40"/>
      <c r="O826" s="40"/>
    </row>
    <row r="827" spans="2:15" x14ac:dyDescent="0.25">
      <c r="B827" s="40"/>
      <c r="C827" s="40"/>
      <c r="D827" s="40"/>
      <c r="E827" s="40"/>
      <c r="F827" s="40"/>
      <c r="G827" s="40"/>
      <c r="H827" s="40"/>
      <c r="I827" s="40"/>
      <c r="J827" s="40"/>
      <c r="K827" s="40"/>
      <c r="L827" s="40"/>
      <c r="M827" s="40"/>
      <c r="N827" s="40"/>
      <c r="O827" s="40"/>
    </row>
    <row r="828" spans="2:15" x14ac:dyDescent="0.25">
      <c r="B828" s="40"/>
      <c r="C828" s="40"/>
      <c r="D828" s="40"/>
      <c r="E828" s="40"/>
      <c r="F828" s="40"/>
      <c r="G828" s="40"/>
      <c r="H828" s="40"/>
      <c r="I828" s="40"/>
      <c r="J828" s="40"/>
      <c r="K828" s="40"/>
      <c r="L828" s="40"/>
      <c r="M828" s="40"/>
      <c r="N828" s="40"/>
      <c r="O828" s="40"/>
    </row>
    <row r="829" spans="2:15" x14ac:dyDescent="0.25">
      <c r="B829" s="40"/>
      <c r="C829" s="40"/>
      <c r="D829" s="40"/>
      <c r="E829" s="40"/>
      <c r="F829" s="40"/>
      <c r="G829" s="40"/>
      <c r="H829" s="40"/>
      <c r="I829" s="40"/>
      <c r="J829" s="40"/>
      <c r="K829" s="40"/>
      <c r="L829" s="40"/>
      <c r="M829" s="40"/>
      <c r="N829" s="40"/>
      <c r="O829" s="40"/>
    </row>
    <row r="830" spans="2:15" x14ac:dyDescent="0.25">
      <c r="B830" s="40"/>
      <c r="C830" s="40"/>
      <c r="D830" s="40"/>
      <c r="E830" s="40"/>
      <c r="F830" s="40"/>
      <c r="G830" s="40"/>
      <c r="H830" s="40"/>
      <c r="I830" s="40"/>
      <c r="J830" s="40"/>
      <c r="K830" s="40"/>
      <c r="L830" s="40"/>
      <c r="M830" s="40"/>
      <c r="N830" s="40"/>
      <c r="O830" s="40"/>
    </row>
    <row r="831" spans="2:15" x14ac:dyDescent="0.25">
      <c r="B831" s="40"/>
      <c r="C831" s="40"/>
      <c r="D831" s="40"/>
      <c r="E831" s="40"/>
      <c r="F831" s="40"/>
      <c r="G831" s="40"/>
      <c r="H831" s="40"/>
      <c r="I831" s="40"/>
      <c r="J831" s="40"/>
      <c r="K831" s="40"/>
      <c r="L831" s="40"/>
      <c r="M831" s="40"/>
      <c r="N831" s="40"/>
      <c r="O831" s="40"/>
    </row>
    <row r="832" spans="2:15" x14ac:dyDescent="0.25">
      <c r="B832" s="40"/>
      <c r="C832" s="40"/>
      <c r="D832" s="40"/>
      <c r="E832" s="40"/>
      <c r="F832" s="40"/>
      <c r="G832" s="40"/>
      <c r="H832" s="40"/>
      <c r="I832" s="40"/>
      <c r="J832" s="40"/>
      <c r="K832" s="40"/>
      <c r="L832" s="40"/>
      <c r="M832" s="40"/>
      <c r="N832" s="40"/>
      <c r="O832" s="40"/>
    </row>
    <row r="833" spans="2:15" x14ac:dyDescent="0.25">
      <c r="B833" s="40"/>
      <c r="C833" s="40"/>
      <c r="D833" s="40"/>
      <c r="E833" s="40"/>
      <c r="F833" s="40"/>
      <c r="G833" s="40"/>
      <c r="H833" s="40"/>
      <c r="I833" s="40"/>
      <c r="J833" s="40"/>
      <c r="K833" s="40"/>
      <c r="L833" s="40"/>
      <c r="M833" s="40"/>
      <c r="N833" s="40"/>
      <c r="O833" s="40"/>
    </row>
    <row r="834" spans="2:15" x14ac:dyDescent="0.25">
      <c r="B834" s="40"/>
      <c r="C834" s="40"/>
      <c r="D834" s="40"/>
      <c r="E834" s="40"/>
      <c r="F834" s="40"/>
      <c r="G834" s="40"/>
      <c r="H834" s="40"/>
      <c r="I834" s="40"/>
      <c r="J834" s="40"/>
      <c r="K834" s="40"/>
      <c r="L834" s="40"/>
      <c r="M834" s="40"/>
      <c r="N834" s="40"/>
      <c r="O834" s="40"/>
    </row>
    <row r="835" spans="2:15" x14ac:dyDescent="0.25">
      <c r="B835" s="40"/>
      <c r="C835" s="40"/>
      <c r="D835" s="40"/>
      <c r="E835" s="40"/>
      <c r="F835" s="40"/>
      <c r="G835" s="40"/>
      <c r="H835" s="40"/>
      <c r="I835" s="40"/>
      <c r="J835" s="40"/>
      <c r="K835" s="40"/>
      <c r="L835" s="40"/>
      <c r="M835" s="40"/>
      <c r="N835" s="40"/>
      <c r="O835" s="40"/>
    </row>
    <row r="836" spans="2:15" x14ac:dyDescent="0.25">
      <c r="B836" s="40"/>
      <c r="C836" s="40"/>
      <c r="D836" s="40"/>
      <c r="E836" s="40"/>
      <c r="F836" s="40"/>
      <c r="G836" s="40"/>
      <c r="H836" s="40"/>
      <c r="I836" s="40"/>
      <c r="J836" s="40"/>
      <c r="K836" s="40"/>
      <c r="L836" s="40"/>
      <c r="M836" s="40"/>
      <c r="N836" s="40"/>
      <c r="O836" s="40"/>
    </row>
    <row r="837" spans="2:15" x14ac:dyDescent="0.25">
      <c r="B837" s="40"/>
      <c r="C837" s="40"/>
      <c r="D837" s="40"/>
      <c r="E837" s="40"/>
      <c r="F837" s="40"/>
      <c r="G837" s="40"/>
      <c r="H837" s="40"/>
      <c r="I837" s="40"/>
      <c r="J837" s="40"/>
      <c r="K837" s="40"/>
      <c r="L837" s="40"/>
      <c r="M837" s="40"/>
      <c r="N837" s="40"/>
      <c r="O837" s="40"/>
    </row>
    <row r="838" spans="2:15" x14ac:dyDescent="0.25">
      <c r="B838" s="40"/>
      <c r="C838" s="40"/>
      <c r="D838" s="40"/>
      <c r="E838" s="40"/>
      <c r="F838" s="40"/>
      <c r="G838" s="40"/>
      <c r="H838" s="40"/>
      <c r="I838" s="40"/>
      <c r="J838" s="40"/>
      <c r="K838" s="40"/>
      <c r="L838" s="40"/>
      <c r="M838" s="40"/>
      <c r="N838" s="40"/>
      <c r="O838" s="40"/>
    </row>
    <row r="839" spans="2:15" x14ac:dyDescent="0.25">
      <c r="B839" s="40"/>
      <c r="C839" s="40"/>
      <c r="D839" s="40"/>
      <c r="E839" s="40"/>
      <c r="F839" s="40"/>
      <c r="G839" s="40"/>
      <c r="H839" s="40"/>
      <c r="I839" s="40"/>
      <c r="J839" s="40"/>
      <c r="K839" s="40"/>
      <c r="L839" s="40"/>
      <c r="M839" s="40"/>
      <c r="N839" s="40"/>
      <c r="O839" s="40"/>
    </row>
    <row r="840" spans="2:15" x14ac:dyDescent="0.25">
      <c r="B840" s="40"/>
      <c r="C840" s="40"/>
      <c r="D840" s="40"/>
      <c r="E840" s="40"/>
      <c r="F840" s="40"/>
      <c r="G840" s="40"/>
      <c r="H840" s="40"/>
      <c r="I840" s="40"/>
      <c r="J840" s="40"/>
      <c r="K840" s="40"/>
      <c r="L840" s="40"/>
      <c r="M840" s="40"/>
      <c r="N840" s="40"/>
      <c r="O840" s="40"/>
    </row>
    <row r="841" spans="2:15" x14ac:dyDescent="0.25">
      <c r="B841" s="40"/>
      <c r="C841" s="40"/>
      <c r="D841" s="40"/>
      <c r="E841" s="40"/>
      <c r="F841" s="40"/>
      <c r="G841" s="40"/>
      <c r="H841" s="40"/>
      <c r="I841" s="40"/>
      <c r="J841" s="40"/>
      <c r="K841" s="40"/>
      <c r="L841" s="40"/>
      <c r="M841" s="40"/>
      <c r="N841" s="40"/>
      <c r="O841" s="40"/>
    </row>
    <row r="842" spans="2:15" x14ac:dyDescent="0.25">
      <c r="B842" s="40"/>
      <c r="C842" s="40"/>
      <c r="D842" s="40"/>
      <c r="E842" s="40"/>
      <c r="F842" s="40"/>
      <c r="G842" s="40"/>
      <c r="H842" s="40"/>
      <c r="I842" s="40"/>
      <c r="J842" s="40"/>
      <c r="K842" s="40"/>
      <c r="L842" s="40"/>
      <c r="M842" s="40"/>
      <c r="N842" s="40"/>
      <c r="O842" s="40"/>
    </row>
    <row r="843" spans="2:15" x14ac:dyDescent="0.25">
      <c r="B843" s="40"/>
      <c r="C843" s="40"/>
      <c r="D843" s="40"/>
      <c r="E843" s="40"/>
      <c r="F843" s="40"/>
      <c r="G843" s="40"/>
      <c r="H843" s="40"/>
      <c r="I843" s="40"/>
      <c r="J843" s="40"/>
      <c r="K843" s="40"/>
      <c r="L843" s="40"/>
      <c r="M843" s="40"/>
      <c r="N843" s="40"/>
      <c r="O843" s="40"/>
    </row>
    <row r="844" spans="2:15" x14ac:dyDescent="0.25">
      <c r="B844" s="40"/>
      <c r="C844" s="40"/>
      <c r="D844" s="40"/>
      <c r="E844" s="40"/>
      <c r="F844" s="40"/>
      <c r="G844" s="40"/>
      <c r="H844" s="40"/>
      <c r="I844" s="40"/>
      <c r="J844" s="40"/>
      <c r="K844" s="40"/>
      <c r="L844" s="40"/>
      <c r="M844" s="40"/>
      <c r="N844" s="40"/>
      <c r="O844" s="40"/>
    </row>
    <row r="845" spans="2:15" x14ac:dyDescent="0.25">
      <c r="B845" s="40"/>
      <c r="C845" s="40"/>
      <c r="D845" s="40"/>
      <c r="E845" s="40"/>
      <c r="F845" s="40"/>
      <c r="G845" s="40"/>
      <c r="H845" s="40"/>
      <c r="I845" s="40"/>
      <c r="J845" s="40"/>
      <c r="K845" s="40"/>
      <c r="L845" s="40"/>
      <c r="M845" s="40"/>
      <c r="N845" s="40"/>
      <c r="O845" s="40"/>
    </row>
    <row r="846" spans="2:15" x14ac:dyDescent="0.25">
      <c r="B846" s="40"/>
      <c r="C846" s="40"/>
      <c r="D846" s="40"/>
      <c r="E846" s="40"/>
      <c r="F846" s="40"/>
      <c r="G846" s="40"/>
      <c r="H846" s="40"/>
      <c r="I846" s="40"/>
      <c r="J846" s="40"/>
      <c r="K846" s="40"/>
      <c r="L846" s="40"/>
      <c r="M846" s="40"/>
      <c r="N846" s="40"/>
      <c r="O846" s="40"/>
    </row>
    <row r="847" spans="2:15" x14ac:dyDescent="0.25">
      <c r="B847" s="40"/>
      <c r="C847" s="40"/>
      <c r="D847" s="40"/>
      <c r="E847" s="40"/>
      <c r="F847" s="40"/>
      <c r="G847" s="40"/>
      <c r="H847" s="40"/>
      <c r="I847" s="40"/>
      <c r="J847" s="40"/>
      <c r="K847" s="40"/>
      <c r="L847" s="40"/>
      <c r="M847" s="40"/>
      <c r="N847" s="40"/>
      <c r="O847" s="40"/>
    </row>
    <row r="848" spans="2:15" x14ac:dyDescent="0.25">
      <c r="B848" s="40"/>
      <c r="C848" s="40"/>
      <c r="D848" s="40"/>
      <c r="E848" s="40"/>
      <c r="F848" s="40"/>
      <c r="G848" s="40"/>
      <c r="H848" s="40"/>
      <c r="I848" s="40"/>
      <c r="J848" s="40"/>
      <c r="K848" s="40"/>
      <c r="L848" s="40"/>
      <c r="M848" s="40"/>
      <c r="N848" s="40"/>
      <c r="O848" s="40"/>
    </row>
    <row r="849" spans="2:15" x14ac:dyDescent="0.25">
      <c r="B849" s="40"/>
      <c r="C849" s="40"/>
      <c r="D849" s="40"/>
      <c r="E849" s="40"/>
      <c r="F849" s="40"/>
      <c r="G849" s="40"/>
      <c r="H849" s="40"/>
      <c r="I849" s="40"/>
      <c r="J849" s="40"/>
      <c r="K849" s="40"/>
      <c r="L849" s="40"/>
      <c r="M849" s="40"/>
      <c r="N849" s="40"/>
      <c r="O849" s="40"/>
    </row>
    <row r="850" spans="2:15" x14ac:dyDescent="0.25">
      <c r="B850" s="40"/>
      <c r="C850" s="40"/>
      <c r="D850" s="40"/>
      <c r="E850" s="40"/>
      <c r="F850" s="40"/>
      <c r="G850" s="40"/>
      <c r="H850" s="40"/>
      <c r="I850" s="40"/>
      <c r="J850" s="40"/>
      <c r="K850" s="40"/>
      <c r="L850" s="40"/>
      <c r="M850" s="40"/>
      <c r="N850" s="40"/>
      <c r="O850" s="40"/>
    </row>
    <row r="851" spans="2:15" x14ac:dyDescent="0.25">
      <c r="B851" s="40"/>
      <c r="C851" s="40"/>
      <c r="D851" s="40"/>
      <c r="E851" s="40"/>
      <c r="F851" s="40"/>
      <c r="G851" s="40"/>
      <c r="H851" s="40"/>
      <c r="I851" s="40"/>
      <c r="J851" s="40"/>
      <c r="K851" s="40"/>
      <c r="L851" s="40"/>
      <c r="M851" s="40"/>
      <c r="N851" s="40"/>
      <c r="O851" s="40"/>
    </row>
    <row r="852" spans="2:15" x14ac:dyDescent="0.25">
      <c r="B852" s="40"/>
      <c r="C852" s="40"/>
      <c r="D852" s="40"/>
      <c r="E852" s="40"/>
      <c r="F852" s="40"/>
      <c r="G852" s="40"/>
      <c r="H852" s="40"/>
      <c r="I852" s="40"/>
      <c r="J852" s="40"/>
      <c r="K852" s="40"/>
      <c r="L852" s="40"/>
      <c r="M852" s="40"/>
      <c r="N852" s="40"/>
      <c r="O852" s="40"/>
    </row>
    <row r="853" spans="2:15" x14ac:dyDescent="0.25">
      <c r="B853" s="40"/>
      <c r="C853" s="40"/>
      <c r="D853" s="40"/>
      <c r="E853" s="40"/>
      <c r="F853" s="40"/>
      <c r="G853" s="40"/>
      <c r="H853" s="40"/>
      <c r="I853" s="40"/>
      <c r="J853" s="40"/>
      <c r="K853" s="40"/>
      <c r="L853" s="40"/>
      <c r="M853" s="40"/>
      <c r="N853" s="40"/>
      <c r="O853" s="40"/>
    </row>
    <row r="854" spans="2:15" x14ac:dyDescent="0.25">
      <c r="B854" s="40"/>
      <c r="C854" s="40"/>
      <c r="D854" s="40"/>
      <c r="E854" s="40"/>
      <c r="F854" s="40"/>
      <c r="G854" s="40"/>
      <c r="H854" s="40"/>
      <c r="I854" s="40"/>
      <c r="J854" s="40"/>
      <c r="K854" s="40"/>
      <c r="L854" s="40"/>
      <c r="M854" s="40"/>
      <c r="N854" s="40"/>
      <c r="O854" s="40"/>
    </row>
    <row r="855" spans="2:15" x14ac:dyDescent="0.25">
      <c r="B855" s="40"/>
      <c r="C855" s="40"/>
      <c r="D855" s="40"/>
      <c r="E855" s="40"/>
      <c r="F855" s="40"/>
      <c r="G855" s="40"/>
      <c r="H855" s="40"/>
      <c r="I855" s="40"/>
      <c r="J855" s="40"/>
      <c r="K855" s="40"/>
      <c r="L855" s="40"/>
      <c r="M855" s="40"/>
      <c r="N855" s="40"/>
      <c r="O855" s="40"/>
    </row>
    <row r="856" spans="2:15" x14ac:dyDescent="0.25">
      <c r="B856" s="40"/>
      <c r="C856" s="40"/>
      <c r="D856" s="40"/>
      <c r="E856" s="40"/>
      <c r="F856" s="40"/>
      <c r="G856" s="40"/>
      <c r="H856" s="40"/>
      <c r="I856" s="40"/>
      <c r="J856" s="40"/>
      <c r="K856" s="40"/>
      <c r="L856" s="40"/>
      <c r="M856" s="40"/>
      <c r="N856" s="40"/>
      <c r="O856" s="40"/>
    </row>
    <row r="857" spans="2:15" x14ac:dyDescent="0.25">
      <c r="B857" s="40"/>
      <c r="C857" s="40"/>
      <c r="D857" s="40"/>
      <c r="E857" s="40"/>
      <c r="F857" s="40"/>
      <c r="G857" s="40"/>
      <c r="H857" s="40"/>
      <c r="I857" s="40"/>
      <c r="J857" s="40"/>
      <c r="K857" s="40"/>
      <c r="L857" s="40"/>
      <c r="M857" s="40"/>
      <c r="N857" s="40"/>
      <c r="O857" s="40"/>
    </row>
    <row r="858" spans="2:15" x14ac:dyDescent="0.25">
      <c r="B858" s="40"/>
      <c r="C858" s="40"/>
      <c r="D858" s="40"/>
      <c r="E858" s="40"/>
      <c r="F858" s="40"/>
      <c r="G858" s="40"/>
      <c r="H858" s="40"/>
      <c r="I858" s="40"/>
      <c r="J858" s="40"/>
      <c r="K858" s="40"/>
      <c r="L858" s="40"/>
      <c r="M858" s="40"/>
      <c r="N858" s="40"/>
      <c r="O858" s="40"/>
    </row>
    <row r="859" spans="2:15" x14ac:dyDescent="0.25">
      <c r="B859" s="40"/>
      <c r="C859" s="40"/>
      <c r="D859" s="40"/>
      <c r="E859" s="40"/>
      <c r="F859" s="40"/>
      <c r="G859" s="40"/>
      <c r="H859" s="40"/>
      <c r="I859" s="40"/>
      <c r="J859" s="40"/>
      <c r="K859" s="40"/>
      <c r="L859" s="40"/>
      <c r="M859" s="40"/>
      <c r="N859" s="40"/>
      <c r="O859" s="40"/>
    </row>
    <row r="860" spans="2:15" x14ac:dyDescent="0.25">
      <c r="B860" s="40"/>
      <c r="C860" s="40"/>
      <c r="D860" s="40"/>
      <c r="E860" s="40"/>
      <c r="F860" s="40"/>
      <c r="G860" s="40"/>
      <c r="H860" s="40"/>
      <c r="I860" s="40"/>
      <c r="J860" s="40"/>
      <c r="K860" s="40"/>
      <c r="L860" s="40"/>
      <c r="M860" s="40"/>
      <c r="N860" s="40"/>
      <c r="O860" s="40"/>
    </row>
    <row r="861" spans="2:15" x14ac:dyDescent="0.25">
      <c r="B861" s="40"/>
      <c r="C861" s="40"/>
      <c r="D861" s="40"/>
      <c r="E861" s="40"/>
      <c r="F861" s="40"/>
      <c r="G861" s="40"/>
      <c r="H861" s="40"/>
      <c r="I861" s="40"/>
      <c r="J861" s="40"/>
      <c r="K861" s="40"/>
      <c r="L861" s="40"/>
      <c r="M861" s="40"/>
      <c r="N861" s="40"/>
      <c r="O861" s="40"/>
    </row>
    <row r="862" spans="2:15" x14ac:dyDescent="0.25">
      <c r="B862" s="40"/>
      <c r="C862" s="40"/>
      <c r="D862" s="40"/>
      <c r="E862" s="40"/>
      <c r="F862" s="40"/>
      <c r="G862" s="40"/>
      <c r="H862" s="40"/>
      <c r="I862" s="40"/>
      <c r="J862" s="40"/>
      <c r="K862" s="40"/>
      <c r="L862" s="40"/>
      <c r="M862" s="40"/>
      <c r="N862" s="40"/>
      <c r="O862" s="40"/>
    </row>
    <row r="863" spans="2:15" x14ac:dyDescent="0.25">
      <c r="B863" s="40"/>
      <c r="C863" s="40"/>
      <c r="D863" s="40"/>
      <c r="E863" s="40"/>
      <c r="F863" s="40"/>
      <c r="G863" s="40"/>
      <c r="H863" s="40"/>
      <c r="I863" s="40"/>
      <c r="J863" s="40"/>
      <c r="K863" s="40"/>
      <c r="L863" s="40"/>
      <c r="M863" s="40"/>
      <c r="N863" s="40"/>
      <c r="O863" s="40"/>
    </row>
    <row r="864" spans="2:15" x14ac:dyDescent="0.25">
      <c r="B864" s="40"/>
      <c r="C864" s="40"/>
      <c r="D864" s="40"/>
      <c r="E864" s="40"/>
      <c r="F864" s="40"/>
      <c r="G864" s="40"/>
      <c r="H864" s="40"/>
      <c r="I864" s="40"/>
      <c r="J864" s="40"/>
      <c r="K864" s="40"/>
      <c r="L864" s="40"/>
      <c r="M864" s="40"/>
      <c r="N864" s="40"/>
      <c r="O864" s="40"/>
    </row>
    <row r="865" spans="2:15" x14ac:dyDescent="0.25">
      <c r="B865" s="40"/>
      <c r="C865" s="40"/>
      <c r="D865" s="40"/>
      <c r="E865" s="40"/>
      <c r="F865" s="40"/>
      <c r="G865" s="40"/>
      <c r="H865" s="40"/>
      <c r="I865" s="40"/>
      <c r="J865" s="40"/>
      <c r="K865" s="40"/>
      <c r="L865" s="40"/>
      <c r="M865" s="40"/>
      <c r="N865" s="40"/>
      <c r="O865" s="40"/>
    </row>
    <row r="866" spans="2:15" x14ac:dyDescent="0.25">
      <c r="B866" s="40"/>
      <c r="C866" s="40"/>
      <c r="D866" s="40"/>
      <c r="E866" s="40"/>
      <c r="F866" s="40"/>
      <c r="G866" s="40"/>
      <c r="H866" s="40"/>
      <c r="I866" s="40"/>
      <c r="J866" s="40"/>
      <c r="K866" s="40"/>
      <c r="L866" s="40"/>
      <c r="M866" s="40"/>
      <c r="N866" s="40"/>
      <c r="O866" s="40"/>
    </row>
    <row r="867" spans="2:15" x14ac:dyDescent="0.25">
      <c r="B867" s="40"/>
      <c r="C867" s="40"/>
      <c r="D867" s="40"/>
      <c r="E867" s="40"/>
      <c r="F867" s="40"/>
      <c r="G867" s="40"/>
      <c r="H867" s="40"/>
      <c r="I867" s="40"/>
      <c r="J867" s="40"/>
      <c r="K867" s="40"/>
      <c r="L867" s="40"/>
      <c r="M867" s="40"/>
      <c r="N867" s="40"/>
      <c r="O867" s="40"/>
    </row>
    <row r="868" spans="2:15" x14ac:dyDescent="0.25">
      <c r="B868" s="40"/>
      <c r="C868" s="40"/>
      <c r="D868" s="40"/>
      <c r="E868" s="40"/>
      <c r="F868" s="40"/>
      <c r="G868" s="40"/>
      <c r="H868" s="40"/>
      <c r="I868" s="40"/>
      <c r="J868" s="40"/>
      <c r="K868" s="40"/>
      <c r="L868" s="40"/>
      <c r="M868" s="40"/>
      <c r="N868" s="40"/>
      <c r="O868" s="40"/>
    </row>
    <row r="869" spans="2:15" x14ac:dyDescent="0.25">
      <c r="B869" s="40"/>
      <c r="C869" s="40"/>
      <c r="D869" s="40"/>
      <c r="E869" s="40"/>
      <c r="F869" s="40"/>
      <c r="G869" s="40"/>
      <c r="H869" s="40"/>
      <c r="I869" s="40"/>
      <c r="J869" s="40"/>
      <c r="K869" s="40"/>
      <c r="L869" s="40"/>
      <c r="M869" s="40"/>
      <c r="N869" s="40"/>
      <c r="O869" s="40"/>
    </row>
    <row r="870" spans="2:15" x14ac:dyDescent="0.25">
      <c r="B870" s="40"/>
      <c r="C870" s="40"/>
      <c r="D870" s="40"/>
      <c r="E870" s="40"/>
      <c r="F870" s="40"/>
      <c r="G870" s="40"/>
      <c r="H870" s="40"/>
      <c r="I870" s="40"/>
      <c r="J870" s="40"/>
      <c r="K870" s="40"/>
      <c r="L870" s="40"/>
      <c r="M870" s="40"/>
      <c r="N870" s="40"/>
      <c r="O870" s="40"/>
    </row>
    <row r="871" spans="2:15" x14ac:dyDescent="0.25">
      <c r="B871" s="40"/>
      <c r="C871" s="40"/>
      <c r="D871" s="40"/>
      <c r="E871" s="40"/>
      <c r="F871" s="40"/>
      <c r="G871" s="40"/>
      <c r="H871" s="40"/>
      <c r="I871" s="40"/>
      <c r="J871" s="40"/>
      <c r="K871" s="40"/>
      <c r="L871" s="40"/>
      <c r="M871" s="40"/>
      <c r="N871" s="40"/>
      <c r="O871" s="40"/>
    </row>
    <row r="872" spans="2:15" x14ac:dyDescent="0.25">
      <c r="B872" s="40"/>
      <c r="C872" s="40"/>
      <c r="D872" s="40"/>
      <c r="E872" s="40"/>
      <c r="F872" s="40"/>
      <c r="G872" s="40"/>
      <c r="H872" s="40"/>
      <c r="I872" s="40"/>
      <c r="J872" s="40"/>
      <c r="K872" s="40"/>
      <c r="L872" s="40"/>
      <c r="M872" s="40"/>
      <c r="N872" s="40"/>
      <c r="O872" s="40"/>
    </row>
    <row r="873" spans="2:15" x14ac:dyDescent="0.25">
      <c r="B873" s="40"/>
      <c r="C873" s="40"/>
      <c r="D873" s="40"/>
      <c r="E873" s="40"/>
      <c r="F873" s="40"/>
      <c r="G873" s="40"/>
      <c r="H873" s="40"/>
      <c r="I873" s="40"/>
      <c r="J873" s="40"/>
      <c r="K873" s="40"/>
      <c r="L873" s="40"/>
      <c r="M873" s="40"/>
      <c r="N873" s="40"/>
      <c r="O873" s="40"/>
    </row>
    <row r="874" spans="2:15" x14ac:dyDescent="0.25">
      <c r="B874" s="40"/>
      <c r="C874" s="40"/>
      <c r="D874" s="40"/>
      <c r="E874" s="40"/>
      <c r="F874" s="40"/>
      <c r="G874" s="40"/>
      <c r="H874" s="40"/>
      <c r="I874" s="40"/>
      <c r="J874" s="40"/>
      <c r="K874" s="40"/>
      <c r="L874" s="40"/>
      <c r="M874" s="40"/>
      <c r="N874" s="40"/>
      <c r="O874" s="40"/>
    </row>
    <row r="875" spans="2:15" x14ac:dyDescent="0.25">
      <c r="B875" s="40"/>
      <c r="C875" s="40"/>
      <c r="D875" s="40"/>
      <c r="E875" s="40"/>
      <c r="F875" s="40"/>
      <c r="G875" s="40"/>
      <c r="H875" s="40"/>
      <c r="I875" s="40"/>
      <c r="J875" s="40"/>
      <c r="K875" s="40"/>
      <c r="L875" s="40"/>
      <c r="M875" s="40"/>
      <c r="N875" s="40"/>
      <c r="O875" s="40"/>
    </row>
    <row r="876" spans="2:15" x14ac:dyDescent="0.25">
      <c r="B876" s="40"/>
      <c r="C876" s="40"/>
      <c r="D876" s="40"/>
      <c r="E876" s="40"/>
      <c r="F876" s="40"/>
      <c r="G876" s="40"/>
      <c r="H876" s="40"/>
      <c r="I876" s="40"/>
      <c r="J876" s="40"/>
      <c r="K876" s="40"/>
      <c r="L876" s="40"/>
      <c r="M876" s="40"/>
      <c r="N876" s="40"/>
      <c r="O876" s="40"/>
    </row>
    <row r="877" spans="2:15" x14ac:dyDescent="0.25">
      <c r="B877" s="40"/>
      <c r="C877" s="40"/>
      <c r="D877" s="40"/>
      <c r="E877" s="40"/>
      <c r="F877" s="40"/>
      <c r="G877" s="40"/>
      <c r="H877" s="40"/>
      <c r="I877" s="40"/>
      <c r="J877" s="40"/>
      <c r="K877" s="40"/>
      <c r="L877" s="40"/>
      <c r="M877" s="40"/>
      <c r="N877" s="40"/>
      <c r="O877" s="40"/>
    </row>
    <row r="878" spans="2:15" x14ac:dyDescent="0.25">
      <c r="B878" s="40"/>
      <c r="C878" s="40"/>
      <c r="D878" s="40"/>
      <c r="E878" s="40"/>
      <c r="F878" s="40"/>
      <c r="G878" s="40"/>
      <c r="H878" s="40"/>
      <c r="I878" s="40"/>
      <c r="J878" s="40"/>
      <c r="K878" s="40"/>
      <c r="L878" s="40"/>
      <c r="M878" s="40"/>
      <c r="N878" s="40"/>
      <c r="O878" s="40"/>
    </row>
    <row r="879" spans="2:15" x14ac:dyDescent="0.25">
      <c r="B879" s="40"/>
      <c r="C879" s="40"/>
      <c r="D879" s="40"/>
      <c r="E879" s="40"/>
      <c r="F879" s="40"/>
      <c r="G879" s="40"/>
      <c r="H879" s="40"/>
      <c r="I879" s="40"/>
      <c r="J879" s="40"/>
      <c r="K879" s="40"/>
      <c r="L879" s="40"/>
      <c r="M879" s="40"/>
      <c r="N879" s="40"/>
      <c r="O879" s="40"/>
    </row>
    <row r="880" spans="2:15" x14ac:dyDescent="0.25">
      <c r="B880" s="40"/>
      <c r="C880" s="40"/>
      <c r="D880" s="40"/>
      <c r="E880" s="40"/>
      <c r="F880" s="40"/>
      <c r="G880" s="40"/>
      <c r="H880" s="40"/>
      <c r="I880" s="40"/>
      <c r="J880" s="40"/>
      <c r="K880" s="40"/>
      <c r="L880" s="40"/>
      <c r="M880" s="40"/>
      <c r="N880" s="40"/>
      <c r="O880" s="40"/>
    </row>
    <row r="881" spans="2:15" x14ac:dyDescent="0.25">
      <c r="B881" s="40"/>
      <c r="C881" s="40"/>
      <c r="D881" s="40"/>
      <c r="E881" s="40"/>
      <c r="F881" s="40"/>
      <c r="G881" s="40"/>
      <c r="H881" s="40"/>
      <c r="I881" s="40"/>
      <c r="J881" s="40"/>
      <c r="K881" s="40"/>
      <c r="L881" s="40"/>
      <c r="M881" s="40"/>
      <c r="N881" s="40"/>
      <c r="O881" s="40"/>
    </row>
    <row r="882" spans="2:15" x14ac:dyDescent="0.25">
      <c r="B882" s="40"/>
      <c r="C882" s="40"/>
      <c r="D882" s="40"/>
      <c r="E882" s="40"/>
      <c r="F882" s="40"/>
      <c r="G882" s="40"/>
      <c r="H882" s="40"/>
      <c r="I882" s="40"/>
      <c r="J882" s="40"/>
      <c r="K882" s="40"/>
      <c r="L882" s="40"/>
      <c r="M882" s="40"/>
      <c r="N882" s="40"/>
      <c r="O882" s="40"/>
    </row>
    <row r="883" spans="2:15" x14ac:dyDescent="0.25">
      <c r="B883" s="40"/>
      <c r="C883" s="40"/>
      <c r="D883" s="40"/>
      <c r="E883" s="40"/>
      <c r="F883" s="40"/>
      <c r="G883" s="40"/>
      <c r="H883" s="40"/>
      <c r="I883" s="40"/>
      <c r="J883" s="40"/>
      <c r="K883" s="40"/>
      <c r="L883" s="40"/>
      <c r="M883" s="40"/>
      <c r="N883" s="40"/>
      <c r="O883" s="40"/>
    </row>
    <row r="884" spans="2:15" x14ac:dyDescent="0.25">
      <c r="B884" s="40"/>
      <c r="C884" s="40"/>
      <c r="D884" s="40"/>
      <c r="E884" s="40"/>
      <c r="F884" s="40"/>
      <c r="G884" s="40"/>
      <c r="H884" s="40"/>
      <c r="I884" s="40"/>
      <c r="J884" s="40"/>
      <c r="K884" s="40"/>
      <c r="L884" s="40"/>
      <c r="M884" s="40"/>
      <c r="N884" s="40"/>
      <c r="O884" s="40"/>
    </row>
    <row r="885" spans="2:15" x14ac:dyDescent="0.25">
      <c r="B885" s="40"/>
      <c r="C885" s="40"/>
      <c r="D885" s="40"/>
      <c r="E885" s="40"/>
      <c r="F885" s="40"/>
      <c r="G885" s="40"/>
      <c r="H885" s="40"/>
      <c r="I885" s="40"/>
      <c r="J885" s="40"/>
      <c r="K885" s="40"/>
      <c r="L885" s="40"/>
      <c r="M885" s="40"/>
      <c r="N885" s="40"/>
      <c r="O885" s="40"/>
    </row>
    <row r="886" spans="2:15" x14ac:dyDescent="0.25">
      <c r="B886" s="40"/>
      <c r="C886" s="40"/>
      <c r="D886" s="40"/>
      <c r="E886" s="40"/>
      <c r="F886" s="40"/>
      <c r="G886" s="40"/>
      <c r="H886" s="40"/>
      <c r="I886" s="40"/>
      <c r="J886" s="40"/>
      <c r="K886" s="40"/>
      <c r="L886" s="40"/>
      <c r="M886" s="40"/>
      <c r="N886" s="40"/>
      <c r="O886" s="40"/>
    </row>
    <row r="887" spans="2:15" x14ac:dyDescent="0.25">
      <c r="B887" s="40"/>
      <c r="C887" s="40"/>
      <c r="D887" s="40"/>
      <c r="E887" s="40"/>
      <c r="F887" s="40"/>
      <c r="G887" s="40"/>
      <c r="H887" s="40"/>
      <c r="I887" s="40"/>
      <c r="J887" s="40"/>
      <c r="K887" s="40"/>
      <c r="L887" s="40"/>
      <c r="M887" s="40"/>
      <c r="N887" s="40"/>
      <c r="O887" s="40"/>
    </row>
    <row r="888" spans="2:15" x14ac:dyDescent="0.25">
      <c r="B888" s="40"/>
      <c r="C888" s="40"/>
      <c r="D888" s="40"/>
      <c r="E888" s="40"/>
      <c r="F888" s="40"/>
      <c r="G888" s="40"/>
      <c r="H888" s="40"/>
      <c r="I888" s="40"/>
      <c r="J888" s="40"/>
      <c r="K888" s="40"/>
      <c r="L888" s="40"/>
      <c r="M888" s="40"/>
      <c r="N888" s="40"/>
      <c r="O888" s="40"/>
    </row>
    <row r="889" spans="2:15" x14ac:dyDescent="0.25">
      <c r="B889" s="40"/>
      <c r="C889" s="40"/>
      <c r="D889" s="40"/>
      <c r="E889" s="40"/>
      <c r="F889" s="40"/>
      <c r="G889" s="40"/>
      <c r="H889" s="40"/>
      <c r="I889" s="40"/>
      <c r="J889" s="40"/>
      <c r="K889" s="40"/>
      <c r="L889" s="40"/>
      <c r="M889" s="40"/>
      <c r="N889" s="40"/>
      <c r="O889" s="40"/>
    </row>
    <row r="890" spans="2:15" x14ac:dyDescent="0.25">
      <c r="B890" s="40"/>
      <c r="C890" s="40"/>
      <c r="D890" s="40"/>
      <c r="E890" s="40"/>
      <c r="F890" s="40"/>
      <c r="G890" s="40"/>
      <c r="H890" s="40"/>
      <c r="I890" s="40"/>
      <c r="J890" s="40"/>
      <c r="K890" s="40"/>
      <c r="L890" s="40"/>
      <c r="M890" s="40"/>
      <c r="N890" s="40"/>
      <c r="O890" s="40"/>
    </row>
    <row r="891" spans="2:15" x14ac:dyDescent="0.25">
      <c r="B891" s="40"/>
      <c r="C891" s="40"/>
      <c r="D891" s="40"/>
      <c r="E891" s="40"/>
      <c r="F891" s="40"/>
      <c r="G891" s="40"/>
      <c r="H891" s="40"/>
      <c r="I891" s="40"/>
      <c r="J891" s="40"/>
      <c r="K891" s="40"/>
      <c r="L891" s="40"/>
      <c r="M891" s="40"/>
      <c r="N891" s="40"/>
      <c r="O891" s="40"/>
    </row>
    <row r="892" spans="2:15" x14ac:dyDescent="0.25">
      <c r="B892" s="40"/>
      <c r="C892" s="40"/>
      <c r="D892" s="40"/>
      <c r="E892" s="40"/>
      <c r="F892" s="40"/>
      <c r="G892" s="40"/>
      <c r="H892" s="40"/>
      <c r="I892" s="40"/>
      <c r="J892" s="40"/>
      <c r="K892" s="40"/>
      <c r="L892" s="40"/>
      <c r="M892" s="40"/>
      <c r="N892" s="40"/>
      <c r="O892" s="40"/>
    </row>
    <row r="893" spans="2:15" x14ac:dyDescent="0.25">
      <c r="B893" s="40"/>
      <c r="C893" s="40"/>
      <c r="D893" s="40"/>
      <c r="E893" s="40"/>
      <c r="F893" s="40"/>
      <c r="G893" s="40"/>
      <c r="H893" s="40"/>
      <c r="I893" s="40"/>
      <c r="J893" s="40"/>
      <c r="K893" s="40"/>
      <c r="L893" s="40"/>
      <c r="M893" s="40"/>
      <c r="N893" s="40"/>
      <c r="O893" s="40"/>
    </row>
    <row r="894" spans="2:15" x14ac:dyDescent="0.25">
      <c r="B894" s="40"/>
      <c r="C894" s="40"/>
      <c r="D894" s="40"/>
      <c r="E894" s="40"/>
      <c r="F894" s="40"/>
      <c r="G894" s="40"/>
      <c r="H894" s="40"/>
      <c r="I894" s="40"/>
      <c r="J894" s="40"/>
      <c r="K894" s="40"/>
      <c r="L894" s="40"/>
      <c r="M894" s="40"/>
      <c r="N894" s="40"/>
      <c r="O894" s="40"/>
    </row>
    <row r="895" spans="2:15" x14ac:dyDescent="0.25">
      <c r="B895" s="40"/>
      <c r="C895" s="40"/>
      <c r="D895" s="40"/>
      <c r="E895" s="40"/>
      <c r="F895" s="40"/>
      <c r="G895" s="40"/>
      <c r="H895" s="40"/>
      <c r="I895" s="40"/>
      <c r="J895" s="40"/>
      <c r="K895" s="40"/>
      <c r="L895" s="40"/>
      <c r="M895" s="40"/>
      <c r="N895" s="40"/>
      <c r="O895" s="40"/>
    </row>
    <row r="896" spans="2:15" x14ac:dyDescent="0.25">
      <c r="B896" s="40"/>
      <c r="C896" s="40"/>
      <c r="D896" s="40"/>
      <c r="E896" s="40"/>
      <c r="F896" s="40"/>
      <c r="G896" s="40"/>
      <c r="H896" s="40"/>
      <c r="I896" s="40"/>
      <c r="J896" s="40"/>
      <c r="K896" s="40"/>
      <c r="L896" s="40"/>
      <c r="M896" s="40"/>
      <c r="N896" s="40"/>
      <c r="O896" s="40"/>
    </row>
    <row r="897" spans="2:15" x14ac:dyDescent="0.25">
      <c r="B897" s="40"/>
      <c r="C897" s="40"/>
      <c r="D897" s="40"/>
      <c r="E897" s="40"/>
      <c r="F897" s="40"/>
      <c r="G897" s="40"/>
      <c r="H897" s="40"/>
      <c r="I897" s="40"/>
      <c r="J897" s="40"/>
      <c r="K897" s="40"/>
      <c r="L897" s="40"/>
      <c r="M897" s="40"/>
      <c r="N897" s="40"/>
      <c r="O897" s="40"/>
    </row>
    <row r="898" spans="2:15" x14ac:dyDescent="0.25">
      <c r="B898" s="40"/>
      <c r="C898" s="40"/>
      <c r="D898" s="40"/>
      <c r="E898" s="40"/>
      <c r="F898" s="40"/>
      <c r="G898" s="40"/>
      <c r="H898" s="40"/>
      <c r="I898" s="40"/>
      <c r="J898" s="40"/>
      <c r="K898" s="40"/>
      <c r="L898" s="40"/>
      <c r="M898" s="40"/>
      <c r="N898" s="40"/>
      <c r="O898" s="40"/>
    </row>
    <row r="899" spans="2:15" x14ac:dyDescent="0.25">
      <c r="B899" s="40"/>
      <c r="C899" s="40"/>
      <c r="D899" s="40"/>
      <c r="E899" s="40"/>
      <c r="F899" s="40"/>
      <c r="G899" s="40"/>
      <c r="H899" s="40"/>
      <c r="I899" s="40"/>
      <c r="J899" s="40"/>
      <c r="K899" s="40"/>
      <c r="L899" s="40"/>
      <c r="M899" s="40"/>
      <c r="N899" s="40"/>
      <c r="O899" s="40"/>
    </row>
    <row r="900" spans="2:15" x14ac:dyDescent="0.25">
      <c r="B900" s="40"/>
      <c r="C900" s="40"/>
      <c r="D900" s="40"/>
      <c r="E900" s="40"/>
      <c r="F900" s="40"/>
      <c r="G900" s="40"/>
      <c r="H900" s="40"/>
      <c r="I900" s="40"/>
      <c r="J900" s="40"/>
      <c r="K900" s="40"/>
      <c r="L900" s="40"/>
      <c r="M900" s="40"/>
      <c r="N900" s="40"/>
      <c r="O900" s="40"/>
    </row>
    <row r="901" spans="2:15" x14ac:dyDescent="0.25">
      <c r="B901" s="40"/>
      <c r="C901" s="40"/>
      <c r="D901" s="40"/>
      <c r="E901" s="40"/>
      <c r="F901" s="40"/>
      <c r="G901" s="40"/>
      <c r="H901" s="40"/>
      <c r="I901" s="40"/>
      <c r="J901" s="40"/>
      <c r="K901" s="40"/>
      <c r="L901" s="40"/>
      <c r="M901" s="40"/>
      <c r="N901" s="40"/>
      <c r="O901" s="40"/>
    </row>
    <row r="902" spans="2:15" x14ac:dyDescent="0.25">
      <c r="B902" s="40"/>
      <c r="C902" s="40"/>
      <c r="D902" s="40"/>
      <c r="E902" s="40"/>
      <c r="F902" s="40"/>
      <c r="G902" s="40"/>
      <c r="H902" s="40"/>
      <c r="I902" s="40"/>
      <c r="J902" s="40"/>
      <c r="K902" s="40"/>
      <c r="L902" s="40"/>
      <c r="M902" s="40"/>
      <c r="N902" s="40"/>
      <c r="O902" s="40"/>
    </row>
    <row r="903" spans="2:15" x14ac:dyDescent="0.25">
      <c r="B903" s="40"/>
      <c r="C903" s="40"/>
      <c r="D903" s="40"/>
      <c r="E903" s="40"/>
      <c r="F903" s="40"/>
      <c r="G903" s="40"/>
      <c r="H903" s="40"/>
      <c r="I903" s="40"/>
      <c r="J903" s="40"/>
      <c r="K903" s="40"/>
      <c r="L903" s="40"/>
      <c r="M903" s="40"/>
      <c r="N903" s="40"/>
      <c r="O903" s="40"/>
    </row>
    <row r="904" spans="2:15" x14ac:dyDescent="0.25">
      <c r="B904" s="40"/>
      <c r="C904" s="40"/>
      <c r="D904" s="40"/>
      <c r="E904" s="40"/>
      <c r="F904" s="40"/>
      <c r="G904" s="40"/>
      <c r="H904" s="40"/>
      <c r="I904" s="40"/>
      <c r="J904" s="40"/>
      <c r="K904" s="40"/>
      <c r="L904" s="40"/>
      <c r="M904" s="40"/>
      <c r="N904" s="40"/>
      <c r="O904" s="40"/>
    </row>
    <row r="905" spans="2:15" x14ac:dyDescent="0.25">
      <c r="B905" s="40"/>
      <c r="C905" s="40"/>
      <c r="D905" s="40"/>
      <c r="E905" s="40"/>
      <c r="F905" s="40"/>
      <c r="G905" s="40"/>
      <c r="H905" s="40"/>
      <c r="I905" s="40"/>
      <c r="J905" s="40"/>
      <c r="K905" s="40"/>
      <c r="L905" s="40"/>
      <c r="M905" s="40"/>
      <c r="N905" s="40"/>
      <c r="O905" s="40"/>
    </row>
    <row r="906" spans="2:15" x14ac:dyDescent="0.25">
      <c r="B906" s="40"/>
      <c r="C906" s="40"/>
      <c r="D906" s="40"/>
      <c r="E906" s="40"/>
      <c r="F906" s="40"/>
      <c r="G906" s="40"/>
      <c r="H906" s="40"/>
      <c r="I906" s="40"/>
      <c r="J906" s="40"/>
      <c r="K906" s="40"/>
      <c r="L906" s="40"/>
      <c r="M906" s="40"/>
      <c r="N906" s="40"/>
      <c r="O906" s="40"/>
    </row>
    <row r="907" spans="2:15" x14ac:dyDescent="0.25">
      <c r="B907" s="40"/>
      <c r="C907" s="40"/>
      <c r="D907" s="40"/>
      <c r="E907" s="40"/>
      <c r="F907" s="40"/>
      <c r="G907" s="40"/>
      <c r="H907" s="40"/>
      <c r="I907" s="40"/>
      <c r="J907" s="40"/>
      <c r="K907" s="40"/>
      <c r="L907" s="40"/>
      <c r="M907" s="40"/>
      <c r="N907" s="40"/>
      <c r="O907" s="40"/>
    </row>
    <row r="908" spans="2:15" x14ac:dyDescent="0.25">
      <c r="B908" s="40"/>
      <c r="C908" s="40"/>
      <c r="D908" s="40"/>
      <c r="E908" s="40"/>
      <c r="F908" s="40"/>
      <c r="G908" s="40"/>
      <c r="H908" s="40"/>
      <c r="I908" s="40"/>
      <c r="J908" s="40"/>
      <c r="K908" s="40"/>
      <c r="L908" s="40"/>
      <c r="M908" s="40"/>
      <c r="N908" s="40"/>
      <c r="O908" s="40"/>
    </row>
    <row r="909" spans="2:15" x14ac:dyDescent="0.25">
      <c r="B909" s="40"/>
      <c r="C909" s="40"/>
      <c r="D909" s="40"/>
      <c r="E909" s="40"/>
      <c r="F909" s="40"/>
      <c r="G909" s="40"/>
      <c r="H909" s="40"/>
      <c r="I909" s="40"/>
      <c r="J909" s="40"/>
      <c r="K909" s="40"/>
      <c r="L909" s="40"/>
      <c r="M909" s="40"/>
      <c r="N909" s="40"/>
      <c r="O909" s="40"/>
    </row>
    <row r="910" spans="2:15" x14ac:dyDescent="0.25">
      <c r="B910" s="40"/>
      <c r="C910" s="40"/>
      <c r="D910" s="40"/>
      <c r="E910" s="40"/>
      <c r="F910" s="40"/>
      <c r="G910" s="40"/>
      <c r="H910" s="40"/>
      <c r="I910" s="40"/>
      <c r="J910" s="40"/>
      <c r="K910" s="40"/>
      <c r="L910" s="40"/>
      <c r="M910" s="40"/>
      <c r="N910" s="40"/>
      <c r="O910" s="40"/>
    </row>
    <row r="911" spans="2:15" x14ac:dyDescent="0.25">
      <c r="B911" s="40"/>
      <c r="C911" s="40"/>
      <c r="D911" s="40"/>
      <c r="E911" s="40"/>
      <c r="F911" s="40"/>
      <c r="G911" s="40"/>
      <c r="H911" s="40"/>
      <c r="I911" s="40"/>
      <c r="J911" s="40"/>
      <c r="K911" s="40"/>
      <c r="L911" s="40"/>
      <c r="M911" s="40"/>
      <c r="N911" s="40"/>
      <c r="O911" s="40"/>
    </row>
    <row r="912" spans="2:15" x14ac:dyDescent="0.25">
      <c r="B912" s="40"/>
      <c r="C912" s="40"/>
      <c r="D912" s="40"/>
      <c r="E912" s="40"/>
      <c r="F912" s="40"/>
      <c r="G912" s="40"/>
      <c r="H912" s="40"/>
      <c r="I912" s="40"/>
      <c r="J912" s="40"/>
      <c r="K912" s="40"/>
      <c r="L912" s="40"/>
      <c r="M912" s="40"/>
      <c r="N912" s="40"/>
      <c r="O912" s="40"/>
    </row>
    <row r="913" spans="2:15" x14ac:dyDescent="0.25">
      <c r="B913" s="40"/>
      <c r="C913" s="40"/>
      <c r="D913" s="40"/>
      <c r="E913" s="40"/>
      <c r="F913" s="40"/>
      <c r="G913" s="40"/>
      <c r="H913" s="40"/>
      <c r="I913" s="40"/>
      <c r="J913" s="40"/>
      <c r="K913" s="40"/>
      <c r="L913" s="40"/>
      <c r="M913" s="40"/>
      <c r="N913" s="40"/>
      <c r="O913" s="40"/>
    </row>
    <row r="914" spans="2:15" x14ac:dyDescent="0.25">
      <c r="B914" s="40"/>
      <c r="C914" s="40"/>
      <c r="D914" s="40"/>
      <c r="E914" s="40"/>
      <c r="F914" s="40"/>
      <c r="G914" s="40"/>
      <c r="H914" s="40"/>
      <c r="I914" s="40"/>
      <c r="J914" s="40"/>
      <c r="K914" s="40"/>
      <c r="L914" s="40"/>
      <c r="M914" s="40"/>
      <c r="N914" s="40"/>
      <c r="O914" s="40"/>
    </row>
    <row r="915" spans="2:15" x14ac:dyDescent="0.25">
      <c r="B915" s="40"/>
      <c r="C915" s="40"/>
      <c r="D915" s="40"/>
      <c r="E915" s="40"/>
      <c r="F915" s="40"/>
      <c r="G915" s="40"/>
      <c r="H915" s="40"/>
      <c r="I915" s="40"/>
      <c r="J915" s="40"/>
      <c r="K915" s="40"/>
      <c r="L915" s="40"/>
      <c r="M915" s="40"/>
      <c r="N915" s="40"/>
      <c r="O915" s="40"/>
    </row>
    <row r="916" spans="2:15" x14ac:dyDescent="0.25">
      <c r="B916" s="40"/>
      <c r="C916" s="40"/>
      <c r="D916" s="40"/>
      <c r="E916" s="40"/>
      <c r="F916" s="40"/>
      <c r="G916" s="40"/>
      <c r="H916" s="40"/>
      <c r="I916" s="40"/>
      <c r="J916" s="40"/>
      <c r="K916" s="40"/>
      <c r="L916" s="40"/>
      <c r="M916" s="40"/>
      <c r="N916" s="40"/>
      <c r="O916" s="40"/>
    </row>
    <row r="917" spans="2:15" x14ac:dyDescent="0.25">
      <c r="B917" s="40"/>
      <c r="C917" s="40"/>
      <c r="D917" s="40"/>
      <c r="E917" s="40"/>
      <c r="F917" s="40"/>
      <c r="G917" s="40"/>
      <c r="H917" s="40"/>
      <c r="I917" s="40"/>
      <c r="J917" s="40"/>
      <c r="K917" s="40"/>
      <c r="L917" s="40"/>
      <c r="M917" s="40"/>
      <c r="N917" s="40"/>
      <c r="O917" s="40"/>
    </row>
    <row r="918" spans="2:15" x14ac:dyDescent="0.25">
      <c r="B918" s="40"/>
      <c r="C918" s="40"/>
      <c r="D918" s="40"/>
      <c r="E918" s="40"/>
      <c r="F918" s="40"/>
      <c r="G918" s="40"/>
      <c r="H918" s="40"/>
      <c r="I918" s="40"/>
      <c r="J918" s="40"/>
      <c r="K918" s="40"/>
      <c r="L918" s="40"/>
      <c r="M918" s="40"/>
      <c r="N918" s="40"/>
      <c r="O918" s="40"/>
    </row>
    <row r="919" spans="2:15" x14ac:dyDescent="0.25">
      <c r="B919" s="40"/>
      <c r="C919" s="40"/>
      <c r="D919" s="40"/>
      <c r="E919" s="40"/>
      <c r="F919" s="40"/>
      <c r="G919" s="40"/>
      <c r="H919" s="40"/>
      <c r="I919" s="40"/>
      <c r="J919" s="40"/>
      <c r="K919" s="40"/>
      <c r="L919" s="40"/>
      <c r="M919" s="40"/>
      <c r="N919" s="40"/>
      <c r="O919" s="40"/>
    </row>
    <row r="920" spans="2:15" x14ac:dyDescent="0.25">
      <c r="B920" s="40"/>
      <c r="C920" s="40"/>
      <c r="D920" s="40"/>
      <c r="E920" s="40"/>
      <c r="F920" s="40"/>
      <c r="G920" s="40"/>
      <c r="H920" s="40"/>
      <c r="I920" s="40"/>
      <c r="J920" s="40"/>
      <c r="K920" s="40"/>
      <c r="L920" s="40"/>
      <c r="M920" s="40"/>
      <c r="N920" s="40"/>
      <c r="O920" s="40"/>
    </row>
    <row r="921" spans="2:15" x14ac:dyDescent="0.25">
      <c r="B921" s="40"/>
      <c r="C921" s="40"/>
      <c r="D921" s="40"/>
      <c r="E921" s="40"/>
      <c r="F921" s="40"/>
      <c r="G921" s="40"/>
      <c r="H921" s="40"/>
      <c r="I921" s="40"/>
      <c r="J921" s="40"/>
      <c r="K921" s="40"/>
      <c r="L921" s="40"/>
      <c r="M921" s="40"/>
      <c r="N921" s="40"/>
      <c r="O921" s="40"/>
    </row>
    <row r="922" spans="2:15" x14ac:dyDescent="0.25">
      <c r="B922" s="40"/>
      <c r="C922" s="40"/>
      <c r="D922" s="40"/>
      <c r="E922" s="40"/>
      <c r="F922" s="40"/>
      <c r="G922" s="40"/>
      <c r="H922" s="40"/>
      <c r="I922" s="40"/>
      <c r="J922" s="40"/>
      <c r="K922" s="40"/>
      <c r="L922" s="40"/>
      <c r="M922" s="40"/>
      <c r="N922" s="40"/>
      <c r="O922" s="40"/>
    </row>
    <row r="923" spans="2:15" x14ac:dyDescent="0.25">
      <c r="B923" s="40"/>
      <c r="C923" s="40"/>
      <c r="D923" s="40"/>
      <c r="E923" s="40"/>
      <c r="F923" s="40"/>
      <c r="G923" s="40"/>
      <c r="H923" s="40"/>
      <c r="I923" s="40"/>
      <c r="J923" s="40"/>
      <c r="K923" s="40"/>
      <c r="L923" s="40"/>
      <c r="M923" s="40"/>
      <c r="N923" s="40"/>
      <c r="O923" s="40"/>
    </row>
    <row r="924" spans="2:15" x14ac:dyDescent="0.25">
      <c r="B924" s="40"/>
      <c r="C924" s="40"/>
      <c r="D924" s="40"/>
      <c r="E924" s="40"/>
      <c r="F924" s="40"/>
      <c r="G924" s="40"/>
      <c r="H924" s="40"/>
      <c r="I924" s="40"/>
      <c r="J924" s="40"/>
      <c r="K924" s="40"/>
      <c r="L924" s="40"/>
      <c r="M924" s="40"/>
      <c r="N924" s="40"/>
      <c r="O924" s="40"/>
    </row>
    <row r="925" spans="2:15" x14ac:dyDescent="0.25">
      <c r="B925" s="40"/>
      <c r="C925" s="40"/>
      <c r="D925" s="40"/>
      <c r="E925" s="40"/>
      <c r="F925" s="40"/>
      <c r="G925" s="40"/>
      <c r="H925" s="40"/>
      <c r="I925" s="40"/>
      <c r="J925" s="40"/>
      <c r="K925" s="40"/>
      <c r="L925" s="40"/>
      <c r="M925" s="40"/>
      <c r="N925" s="40"/>
      <c r="O925" s="40"/>
    </row>
    <row r="926" spans="2:15" x14ac:dyDescent="0.25">
      <c r="B926" s="40"/>
      <c r="C926" s="40"/>
      <c r="D926" s="40"/>
      <c r="E926" s="40"/>
      <c r="F926" s="40"/>
      <c r="G926" s="40"/>
      <c r="H926" s="40"/>
      <c r="I926" s="40"/>
      <c r="J926" s="40"/>
      <c r="K926" s="40"/>
      <c r="L926" s="40"/>
      <c r="M926" s="40"/>
      <c r="N926" s="40"/>
      <c r="O926" s="40"/>
    </row>
    <row r="927" spans="2:15" x14ac:dyDescent="0.25">
      <c r="B927" s="40"/>
      <c r="C927" s="40"/>
      <c r="D927" s="40"/>
      <c r="E927" s="40"/>
      <c r="F927" s="40"/>
      <c r="G927" s="40"/>
      <c r="H927" s="40"/>
      <c r="I927" s="40"/>
      <c r="J927" s="40"/>
      <c r="K927" s="40"/>
      <c r="L927" s="40"/>
      <c r="M927" s="40"/>
      <c r="N927" s="40"/>
      <c r="O927" s="40"/>
    </row>
    <row r="928" spans="2:15" x14ac:dyDescent="0.25">
      <c r="B928" s="40"/>
      <c r="C928" s="40"/>
      <c r="D928" s="40"/>
      <c r="E928" s="40"/>
      <c r="F928" s="40"/>
      <c r="G928" s="40"/>
      <c r="H928" s="40"/>
      <c r="I928" s="40"/>
      <c r="J928" s="40"/>
      <c r="K928" s="40"/>
      <c r="L928" s="40"/>
      <c r="M928" s="40"/>
      <c r="N928" s="40"/>
      <c r="O928" s="40"/>
    </row>
    <row r="929" spans="2:15" x14ac:dyDescent="0.25">
      <c r="B929" s="40"/>
      <c r="C929" s="40"/>
      <c r="D929" s="40"/>
      <c r="E929" s="40"/>
      <c r="F929" s="40"/>
      <c r="G929" s="40"/>
      <c r="H929" s="40"/>
      <c r="I929" s="40"/>
      <c r="J929" s="40"/>
      <c r="K929" s="40"/>
      <c r="L929" s="40"/>
      <c r="M929" s="40"/>
      <c r="N929" s="40"/>
      <c r="O929" s="40"/>
    </row>
    <row r="930" spans="2:15" x14ac:dyDescent="0.25">
      <c r="B930" s="40"/>
      <c r="C930" s="40"/>
      <c r="D930" s="40"/>
      <c r="E930" s="40"/>
      <c r="F930" s="40"/>
      <c r="G930" s="40"/>
      <c r="H930" s="40"/>
      <c r="I930" s="40"/>
      <c r="J930" s="40"/>
      <c r="K930" s="40"/>
      <c r="L930" s="40"/>
      <c r="M930" s="40"/>
      <c r="N930" s="40"/>
      <c r="O930" s="40"/>
    </row>
    <row r="931" spans="2:15" x14ac:dyDescent="0.25">
      <c r="B931" s="40"/>
      <c r="C931" s="40"/>
      <c r="D931" s="40"/>
      <c r="E931" s="40"/>
      <c r="F931" s="40"/>
      <c r="G931" s="40"/>
      <c r="H931" s="40"/>
      <c r="I931" s="40"/>
      <c r="J931" s="40"/>
      <c r="K931" s="40"/>
      <c r="L931" s="40"/>
      <c r="M931" s="40"/>
      <c r="N931" s="40"/>
      <c r="O931" s="40"/>
    </row>
    <row r="932" spans="2:15" x14ac:dyDescent="0.25">
      <c r="B932" s="40"/>
      <c r="C932" s="40"/>
      <c r="D932" s="40"/>
      <c r="E932" s="40"/>
      <c r="F932" s="40"/>
      <c r="G932" s="40"/>
      <c r="H932" s="40"/>
      <c r="I932" s="40"/>
      <c r="J932" s="40"/>
      <c r="K932" s="40"/>
      <c r="L932" s="40"/>
      <c r="M932" s="40"/>
      <c r="N932" s="40"/>
      <c r="O932" s="40"/>
    </row>
    <row r="933" spans="2:15" x14ac:dyDescent="0.25">
      <c r="B933" s="40"/>
      <c r="C933" s="40"/>
      <c r="D933" s="40"/>
      <c r="E933" s="40"/>
      <c r="F933" s="40"/>
      <c r="G933" s="40"/>
      <c r="H933" s="40"/>
      <c r="I933" s="40"/>
      <c r="J933" s="40"/>
      <c r="K933" s="40"/>
      <c r="L933" s="40"/>
      <c r="M933" s="40"/>
      <c r="N933" s="40"/>
      <c r="O933" s="40"/>
    </row>
    <row r="934" spans="2:15" x14ac:dyDescent="0.25">
      <c r="B934" s="40"/>
      <c r="C934" s="40"/>
      <c r="D934" s="40"/>
      <c r="E934" s="40"/>
      <c r="F934" s="40"/>
      <c r="G934" s="40"/>
      <c r="H934" s="40"/>
      <c r="I934" s="40"/>
      <c r="J934" s="40"/>
      <c r="K934" s="40"/>
      <c r="L934" s="40"/>
      <c r="M934" s="40"/>
      <c r="N934" s="40"/>
      <c r="O934" s="40"/>
    </row>
    <row r="935" spans="2:15" x14ac:dyDescent="0.25">
      <c r="B935" s="40"/>
      <c r="C935" s="40"/>
      <c r="D935" s="40"/>
      <c r="E935" s="40"/>
      <c r="F935" s="40"/>
      <c r="G935" s="40"/>
      <c r="H935" s="40"/>
      <c r="I935" s="40"/>
      <c r="J935" s="40"/>
      <c r="K935" s="40"/>
      <c r="L935" s="40"/>
      <c r="M935" s="40"/>
      <c r="N935" s="40"/>
      <c r="O935" s="40"/>
    </row>
    <row r="936" spans="2:15" x14ac:dyDescent="0.25">
      <c r="B936" s="40"/>
      <c r="C936" s="40"/>
      <c r="D936" s="40"/>
      <c r="E936" s="40"/>
      <c r="F936" s="40"/>
      <c r="G936" s="40"/>
      <c r="H936" s="40"/>
      <c r="I936" s="40"/>
      <c r="J936" s="40"/>
      <c r="K936" s="40"/>
      <c r="L936" s="40"/>
      <c r="M936" s="40"/>
      <c r="N936" s="40"/>
      <c r="O936" s="40"/>
    </row>
    <row r="937" spans="2:15" x14ac:dyDescent="0.25">
      <c r="B937" s="40"/>
      <c r="C937" s="40"/>
      <c r="D937" s="40"/>
      <c r="E937" s="40"/>
      <c r="F937" s="40"/>
      <c r="G937" s="40"/>
      <c r="H937" s="40"/>
      <c r="I937" s="40"/>
      <c r="J937" s="40"/>
      <c r="K937" s="40"/>
      <c r="L937" s="40"/>
      <c r="M937" s="40"/>
      <c r="N937" s="40"/>
      <c r="O937" s="40"/>
    </row>
    <row r="938" spans="2:15" x14ac:dyDescent="0.25">
      <c r="B938" s="40"/>
      <c r="C938" s="40"/>
      <c r="D938" s="40"/>
      <c r="E938" s="40"/>
      <c r="F938" s="40"/>
      <c r="G938" s="40"/>
      <c r="H938" s="40"/>
      <c r="I938" s="40"/>
      <c r="J938" s="40"/>
      <c r="K938" s="40"/>
      <c r="L938" s="40"/>
      <c r="M938" s="40"/>
      <c r="N938" s="40"/>
      <c r="O938" s="40"/>
    </row>
    <row r="939" spans="2:15" x14ac:dyDescent="0.25">
      <c r="B939" s="40"/>
      <c r="C939" s="40"/>
      <c r="D939" s="40"/>
      <c r="E939" s="40"/>
      <c r="F939" s="40"/>
      <c r="G939" s="40"/>
      <c r="H939" s="40"/>
      <c r="I939" s="40"/>
      <c r="J939" s="40"/>
      <c r="K939" s="40"/>
      <c r="L939" s="40"/>
      <c r="M939" s="40"/>
      <c r="N939" s="40"/>
      <c r="O939" s="40"/>
    </row>
    <row r="940" spans="2:15" x14ac:dyDescent="0.25">
      <c r="B940" s="40"/>
      <c r="C940" s="40"/>
      <c r="D940" s="40"/>
      <c r="E940" s="40"/>
      <c r="F940" s="40"/>
      <c r="G940" s="40"/>
      <c r="H940" s="40"/>
      <c r="I940" s="40"/>
      <c r="J940" s="40"/>
      <c r="K940" s="40"/>
      <c r="L940" s="40"/>
      <c r="M940" s="40"/>
      <c r="N940" s="40"/>
      <c r="O940" s="40"/>
    </row>
    <row r="941" spans="2:15" x14ac:dyDescent="0.25">
      <c r="B941" s="40"/>
      <c r="C941" s="40"/>
      <c r="D941" s="40"/>
      <c r="E941" s="40"/>
      <c r="F941" s="40"/>
      <c r="G941" s="40"/>
      <c r="H941" s="40"/>
      <c r="I941" s="40"/>
      <c r="J941" s="40"/>
      <c r="K941" s="40"/>
      <c r="L941" s="40"/>
      <c r="M941" s="40"/>
      <c r="N941" s="40"/>
      <c r="O941" s="40"/>
    </row>
    <row r="942" spans="2:15" x14ac:dyDescent="0.25">
      <c r="B942" s="40"/>
      <c r="C942" s="40"/>
      <c r="D942" s="40"/>
      <c r="E942" s="40"/>
      <c r="F942" s="40"/>
      <c r="G942" s="40"/>
      <c r="H942" s="40"/>
      <c r="I942" s="40"/>
      <c r="J942" s="40"/>
      <c r="K942" s="40"/>
      <c r="L942" s="40"/>
      <c r="M942" s="40"/>
      <c r="N942" s="40"/>
      <c r="O942" s="40"/>
    </row>
    <row r="943" spans="2:15" x14ac:dyDescent="0.25">
      <c r="B943" s="40"/>
      <c r="C943" s="40"/>
      <c r="D943" s="40"/>
      <c r="E943" s="40"/>
      <c r="F943" s="40"/>
      <c r="G943" s="40"/>
      <c r="H943" s="40"/>
      <c r="I943" s="40"/>
      <c r="J943" s="40"/>
      <c r="K943" s="40"/>
      <c r="L943" s="40"/>
      <c r="M943" s="40"/>
      <c r="N943" s="40"/>
      <c r="O943" s="40"/>
    </row>
    <row r="944" spans="2:15" x14ac:dyDescent="0.25">
      <c r="B944" s="40"/>
      <c r="C944" s="40"/>
      <c r="D944" s="40"/>
      <c r="E944" s="40"/>
      <c r="F944" s="40"/>
      <c r="G944" s="40"/>
      <c r="H944" s="40"/>
      <c r="I944" s="40"/>
      <c r="J944" s="40"/>
      <c r="K944" s="40"/>
      <c r="L944" s="40"/>
      <c r="M944" s="40"/>
      <c r="N944" s="40"/>
      <c r="O944" s="40"/>
    </row>
    <row r="945" spans="2:15" x14ac:dyDescent="0.25">
      <c r="B945" s="40"/>
      <c r="C945" s="40"/>
      <c r="D945" s="40"/>
      <c r="E945" s="40"/>
      <c r="F945" s="40"/>
      <c r="G945" s="40"/>
      <c r="H945" s="40"/>
      <c r="I945" s="40"/>
      <c r="J945" s="40"/>
      <c r="K945" s="40"/>
      <c r="L945" s="40"/>
      <c r="M945" s="40"/>
      <c r="N945" s="40"/>
      <c r="O945" s="40"/>
    </row>
    <row r="946" spans="2:15" x14ac:dyDescent="0.25">
      <c r="B946" s="40"/>
      <c r="C946" s="40"/>
      <c r="D946" s="40"/>
      <c r="E946" s="40"/>
      <c r="F946" s="40"/>
      <c r="G946" s="40"/>
      <c r="H946" s="40"/>
      <c r="I946" s="40"/>
      <c r="J946" s="40"/>
      <c r="K946" s="40"/>
      <c r="L946" s="40"/>
      <c r="M946" s="40"/>
      <c r="N946" s="40"/>
      <c r="O946" s="40"/>
    </row>
    <row r="947" spans="2:15" x14ac:dyDescent="0.25">
      <c r="B947" s="40"/>
      <c r="C947" s="40"/>
      <c r="D947" s="40"/>
      <c r="E947" s="40"/>
      <c r="F947" s="40"/>
      <c r="G947" s="40"/>
      <c r="H947" s="40"/>
      <c r="I947" s="40"/>
      <c r="J947" s="40"/>
      <c r="K947" s="40"/>
      <c r="L947" s="40"/>
      <c r="M947" s="40"/>
      <c r="N947" s="40"/>
      <c r="O947" s="40"/>
    </row>
    <row r="948" spans="2:15" x14ac:dyDescent="0.25">
      <c r="B948" s="40"/>
      <c r="C948" s="40"/>
      <c r="D948" s="40"/>
      <c r="E948" s="40"/>
      <c r="F948" s="40"/>
      <c r="G948" s="40"/>
      <c r="H948" s="40"/>
      <c r="I948" s="40"/>
      <c r="J948" s="40"/>
      <c r="K948" s="40"/>
      <c r="L948" s="40"/>
      <c r="M948" s="40"/>
      <c r="N948" s="40"/>
      <c r="O948" s="40"/>
    </row>
    <row r="949" spans="2:15" x14ac:dyDescent="0.25">
      <c r="B949" s="40"/>
      <c r="C949" s="40"/>
      <c r="D949" s="40"/>
      <c r="E949" s="40"/>
      <c r="F949" s="40"/>
      <c r="G949" s="40"/>
      <c r="H949" s="40"/>
      <c r="I949" s="40"/>
      <c r="J949" s="40"/>
      <c r="K949" s="40"/>
      <c r="L949" s="40"/>
      <c r="M949" s="40"/>
      <c r="N949" s="40"/>
      <c r="O949" s="40"/>
    </row>
    <row r="950" spans="2:15" x14ac:dyDescent="0.25">
      <c r="B950" s="40"/>
      <c r="C950" s="40"/>
      <c r="D950" s="40"/>
      <c r="E950" s="40"/>
      <c r="F950" s="40"/>
      <c r="G950" s="40"/>
      <c r="H950" s="40"/>
      <c r="I950" s="40"/>
      <c r="J950" s="40"/>
      <c r="K950" s="40"/>
      <c r="L950" s="40"/>
      <c r="M950" s="40"/>
      <c r="N950" s="40"/>
      <c r="O950" s="40"/>
    </row>
    <row r="951" spans="2:15" x14ac:dyDescent="0.25">
      <c r="B951" s="40"/>
      <c r="C951" s="40"/>
      <c r="D951" s="40"/>
      <c r="E951" s="40"/>
      <c r="F951" s="40"/>
      <c r="G951" s="40"/>
      <c r="H951" s="40"/>
      <c r="I951" s="40"/>
      <c r="J951" s="40"/>
      <c r="K951" s="40"/>
      <c r="L951" s="40"/>
      <c r="M951" s="40"/>
      <c r="N951" s="40"/>
      <c r="O951" s="40"/>
    </row>
    <row r="952" spans="2:15" x14ac:dyDescent="0.25">
      <c r="B952" s="40"/>
      <c r="C952" s="40"/>
      <c r="D952" s="40"/>
      <c r="E952" s="40"/>
      <c r="F952" s="40"/>
      <c r="G952" s="40"/>
      <c r="H952" s="40"/>
      <c r="I952" s="40"/>
      <c r="J952" s="40"/>
      <c r="K952" s="40"/>
      <c r="L952" s="40"/>
      <c r="M952" s="40"/>
      <c r="N952" s="40"/>
      <c r="O952" s="40"/>
    </row>
    <row r="953" spans="2:15" x14ac:dyDescent="0.25">
      <c r="B953" s="40"/>
      <c r="C953" s="40"/>
      <c r="D953" s="40"/>
      <c r="E953" s="40"/>
      <c r="F953" s="40"/>
      <c r="G953" s="40"/>
      <c r="H953" s="40"/>
      <c r="I953" s="40"/>
      <c r="J953" s="40"/>
      <c r="K953" s="40"/>
      <c r="L953" s="40"/>
      <c r="M953" s="40"/>
      <c r="N953" s="40"/>
      <c r="O953" s="40"/>
    </row>
    <row r="954" spans="2:15" x14ac:dyDescent="0.25">
      <c r="B954" s="40"/>
      <c r="C954" s="40"/>
      <c r="D954" s="40"/>
      <c r="E954" s="40"/>
      <c r="F954" s="40"/>
      <c r="G954" s="40"/>
      <c r="H954" s="40"/>
      <c r="I954" s="40"/>
      <c r="J954" s="40"/>
      <c r="K954" s="40"/>
      <c r="L954" s="40"/>
      <c r="M954" s="40"/>
      <c r="N954" s="40"/>
      <c r="O954" s="40"/>
    </row>
    <row r="955" spans="2:15" x14ac:dyDescent="0.25">
      <c r="B955" s="40"/>
      <c r="C955" s="40"/>
      <c r="D955" s="40"/>
      <c r="E955" s="40"/>
      <c r="F955" s="40"/>
      <c r="G955" s="40"/>
      <c r="H955" s="40"/>
      <c r="I955" s="40"/>
      <c r="J955" s="40"/>
      <c r="K955" s="40"/>
      <c r="L955" s="40"/>
      <c r="M955" s="40"/>
      <c r="N955" s="40"/>
      <c r="O955" s="40"/>
    </row>
    <row r="956" spans="2:15" x14ac:dyDescent="0.25">
      <c r="B956" s="40"/>
      <c r="C956" s="40"/>
      <c r="D956" s="40"/>
      <c r="E956" s="40"/>
      <c r="F956" s="40"/>
      <c r="G956" s="40"/>
      <c r="H956" s="40"/>
      <c r="I956" s="40"/>
      <c r="J956" s="40"/>
      <c r="K956" s="40"/>
      <c r="L956" s="40"/>
      <c r="M956" s="40"/>
      <c r="N956" s="40"/>
      <c r="O956" s="40"/>
    </row>
    <row r="957" spans="2:15" x14ac:dyDescent="0.25">
      <c r="B957" s="40"/>
      <c r="C957" s="40"/>
      <c r="D957" s="40"/>
      <c r="E957" s="40"/>
      <c r="F957" s="40"/>
      <c r="G957" s="40"/>
      <c r="H957" s="40"/>
      <c r="I957" s="40"/>
      <c r="J957" s="40"/>
      <c r="K957" s="40"/>
      <c r="L957" s="40"/>
      <c r="M957" s="40"/>
      <c r="N957" s="40"/>
      <c r="O957" s="40"/>
    </row>
    <row r="958" spans="2:15" x14ac:dyDescent="0.25">
      <c r="B958" s="40"/>
      <c r="C958" s="40"/>
      <c r="D958" s="40"/>
      <c r="E958" s="40"/>
      <c r="F958" s="40"/>
      <c r="G958" s="40"/>
      <c r="H958" s="40"/>
      <c r="I958" s="40"/>
      <c r="J958" s="40"/>
      <c r="K958" s="40"/>
      <c r="L958" s="40"/>
      <c r="M958" s="40"/>
      <c r="N958" s="40"/>
      <c r="O958" s="40"/>
    </row>
    <row r="959" spans="2:15" x14ac:dyDescent="0.25">
      <c r="B959" s="40"/>
      <c r="C959" s="40"/>
      <c r="D959" s="40"/>
      <c r="E959" s="40"/>
      <c r="F959" s="40"/>
      <c r="G959" s="40"/>
      <c r="H959" s="40"/>
      <c r="I959" s="40"/>
      <c r="J959" s="40"/>
      <c r="K959" s="40"/>
      <c r="L959" s="40"/>
      <c r="M959" s="40"/>
      <c r="N959" s="40"/>
      <c r="O959" s="40"/>
    </row>
    <row r="960" spans="2:15" x14ac:dyDescent="0.25">
      <c r="B960" s="40"/>
      <c r="C960" s="40"/>
      <c r="D960" s="40"/>
      <c r="E960" s="40"/>
      <c r="F960" s="40"/>
      <c r="G960" s="40"/>
      <c r="H960" s="40"/>
      <c r="I960" s="40"/>
      <c r="J960" s="40"/>
      <c r="K960" s="40"/>
      <c r="L960" s="40"/>
      <c r="M960" s="40"/>
      <c r="N960" s="40"/>
      <c r="O960" s="40"/>
    </row>
    <row r="961" spans="2:15" x14ac:dyDescent="0.25">
      <c r="B961" s="40"/>
      <c r="C961" s="40"/>
      <c r="D961" s="40"/>
      <c r="E961" s="40"/>
      <c r="F961" s="40"/>
      <c r="G961" s="40"/>
      <c r="H961" s="40"/>
      <c r="I961" s="40"/>
      <c r="J961" s="40"/>
      <c r="K961" s="40"/>
      <c r="L961" s="40"/>
      <c r="M961" s="40"/>
      <c r="N961" s="40"/>
      <c r="O961" s="40"/>
    </row>
    <row r="962" spans="2:15" x14ac:dyDescent="0.25">
      <c r="B962" s="40"/>
      <c r="C962" s="40"/>
      <c r="D962" s="40"/>
      <c r="E962" s="40"/>
      <c r="F962" s="40"/>
      <c r="G962" s="40"/>
      <c r="H962" s="40"/>
      <c r="I962" s="40"/>
      <c r="J962" s="40"/>
      <c r="K962" s="40"/>
      <c r="L962" s="40"/>
      <c r="M962" s="40"/>
      <c r="N962" s="40"/>
      <c r="O962" s="40"/>
    </row>
    <row r="963" spans="2:15" x14ac:dyDescent="0.25">
      <c r="B963" s="40"/>
      <c r="C963" s="40"/>
      <c r="D963" s="40"/>
      <c r="E963" s="40"/>
      <c r="F963" s="40"/>
      <c r="G963" s="40"/>
      <c r="H963" s="40"/>
      <c r="I963" s="40"/>
      <c r="J963" s="40"/>
      <c r="K963" s="40"/>
      <c r="L963" s="40"/>
      <c r="M963" s="40"/>
      <c r="N963" s="40"/>
      <c r="O963" s="40"/>
    </row>
    <row r="964" spans="2:15" x14ac:dyDescent="0.25">
      <c r="B964" s="40"/>
      <c r="C964" s="40"/>
      <c r="D964" s="40"/>
      <c r="E964" s="40"/>
      <c r="F964" s="40"/>
      <c r="G964" s="40"/>
      <c r="H964" s="40"/>
      <c r="I964" s="40"/>
      <c r="J964" s="40"/>
      <c r="K964" s="40"/>
      <c r="L964" s="40"/>
      <c r="M964" s="40"/>
      <c r="N964" s="40"/>
      <c r="O964" s="40"/>
    </row>
    <row r="965" spans="2:15" x14ac:dyDescent="0.25">
      <c r="B965" s="40"/>
      <c r="C965" s="40"/>
      <c r="D965" s="40"/>
      <c r="E965" s="40"/>
      <c r="F965" s="40"/>
      <c r="G965" s="40"/>
      <c r="H965" s="40"/>
      <c r="I965" s="40"/>
      <c r="J965" s="40"/>
      <c r="K965" s="40"/>
      <c r="L965" s="40"/>
      <c r="M965" s="40"/>
      <c r="N965" s="40"/>
      <c r="O965" s="40"/>
    </row>
    <row r="966" spans="2:15" x14ac:dyDescent="0.25">
      <c r="B966" s="40"/>
      <c r="C966" s="40"/>
      <c r="D966" s="40"/>
      <c r="E966" s="40"/>
      <c r="F966" s="40"/>
      <c r="G966" s="40"/>
      <c r="H966" s="40"/>
      <c r="I966" s="40"/>
      <c r="J966" s="40"/>
      <c r="K966" s="40"/>
      <c r="L966" s="40"/>
      <c r="M966" s="40"/>
      <c r="N966" s="40"/>
      <c r="O966" s="40"/>
    </row>
  </sheetData>
  <sheetProtection formatCells="0" pivotTables="0"/>
  <mergeCells count="3">
    <mergeCell ref="H2:O2"/>
    <mergeCell ref="B2:G2"/>
    <mergeCell ref="K1:O1"/>
  </mergeCells>
  <conditionalFormatting pivot="1" sqref="C21:O21">
    <cfRule type="colorScale" priority="1">
      <colorScale>
        <cfvo type="num" val="0.8"/>
        <cfvo type="num" val="0.95"/>
        <cfvo type="num" val="1"/>
        <color rgb="FFF8696B"/>
        <color rgb="FFFFEB84"/>
        <color rgb="FF63BE7B"/>
      </colorScale>
    </cfRule>
  </conditionalFormatting>
  <pageMargins left="0.511811024" right="0.511811024" top="0.78740157499999996" bottom="0.78740157499999996" header="0.31496062000000002" footer="0.31496062000000002"/>
  <pageSetup paperSize="9" orientation="portrait" horizontalDpi="0" verticalDpi="0" r:id="rId4"/>
  <drawing r:id="rId5"/>
  <extLst>
    <ext xmlns:x14="http://schemas.microsoft.com/office/spreadsheetml/2009/9/main" uri="{A8765BA9-456A-4dab-B4F3-ACF838C121DE}">
      <x14:slicerList>
        <x14:slicer r:id="rId6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_rels/item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.xml"/></Relationships>
</file>

<file path=customXml/_rels/item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5.xml"/></Relationships>
</file>

<file path=customXml/_rels/item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6.xml"/></Relationships>
</file>

<file path=customXml/_rels/item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
</file>

<file path=customXml/item32.xml>��
</file>

<file path=customXml/item33.xml>��
</file>

<file path=customXml/item34.xml>��
</file>

<file path=customXml/item35.xml>��
</file>

<file path=customXml/item36.xml>��
</file>

<file path=customXml/item37.xml>��
</file>

<file path=customXml/itemProps1.xml><?xml version="1.0" encoding="utf-8"?>
<ds:datastoreItem xmlns:ds="http://schemas.openxmlformats.org/officeDocument/2006/customXml" ds:itemID="{DDDC7BC1-B677-4B2B-A1B4-ECF385D81B53}">
  <ds:schemaRefs/>
</ds:datastoreItem>
</file>

<file path=customXml/itemProps2.xml><?xml version="1.0" encoding="utf-8"?>
<ds:datastoreItem xmlns:ds="http://schemas.openxmlformats.org/officeDocument/2006/customXml" ds:itemID="{BA5DA676-640E-4931-9C7D-A2ED17AADD44}">
  <ds:schemaRefs/>
</ds:datastoreItem>
</file>

<file path=customXml/itemProps3.xml><?xml version="1.0" encoding="utf-8"?>
<ds:datastoreItem xmlns:ds="http://schemas.openxmlformats.org/officeDocument/2006/customXml" ds:itemID="{A5259EC6-B109-44AD-A013-F883A3D23F5D}">
  <ds:schemaRefs/>
</ds:datastoreItem>
</file>

<file path=customXml/itemProps4.xml><?xml version="1.0" encoding="utf-8"?>
<ds:datastoreItem xmlns:ds="http://schemas.openxmlformats.org/officeDocument/2006/customXml" ds:itemID="{989ABAE5-60A2-4BC8-A788-83D1141A9BB1}">
  <ds:schemaRefs/>
</ds:datastoreItem>
</file>

<file path=customXml/itemProps5.xml><?xml version="1.0" encoding="utf-8"?>
<ds:datastoreItem xmlns:ds="http://schemas.openxmlformats.org/officeDocument/2006/customXml" ds:itemID="{E734F67A-0B22-4C4B-BE02-358D7BB7A97C}">
  <ds:schemaRefs/>
</ds:datastoreItem>
</file>

<file path=customXml/itemProps6.xml><?xml version="1.0" encoding="utf-8"?>
<ds:datastoreItem xmlns:ds="http://schemas.openxmlformats.org/officeDocument/2006/customXml" ds:itemID="{17AE9322-6A32-4DDB-8CE9-32F3C16D1DB5}">
  <ds:schemaRefs/>
</ds:datastoreItem>
</file>

<file path=customXml/itemProps7.xml><?xml version="1.0" encoding="utf-8"?>
<ds:datastoreItem xmlns:ds="http://schemas.openxmlformats.org/officeDocument/2006/customXml" ds:itemID="{4D40A619-44C8-4F98-90CA-C04B4C98FC7A}">
  <ds:schemaRefs/>
</ds:datastoreItem>
</file>

<file path=customXml/itemProps8.xml><?xml version="1.0" encoding="utf-8"?>
<ds:datastoreItem xmlns:ds="http://schemas.openxmlformats.org/officeDocument/2006/customXml" ds:itemID="{212B2FE7-F83A-4715-A623-543B7A2F7B03}">
  <ds:schemaRefs/>
</ds:datastoreItem>
</file>

<file path=customXml/itemProps9.xml><?xml version="1.0" encoding="utf-8"?>
<ds:datastoreItem xmlns:ds="http://schemas.openxmlformats.org/officeDocument/2006/customXml" ds:itemID="{90A688AA-472E-4FCC-84F9-26C273792E81}">
  <ds:schemaRefs/>
</ds:datastoreItem>
</file>

<file path=customXml/itemProps10.xml><?xml version="1.0" encoding="utf-8"?>
<ds:datastoreItem xmlns:ds="http://schemas.openxmlformats.org/officeDocument/2006/customXml" ds:itemID="{7C195C0C-9B2B-491D-8993-22C2FA50E14F}">
  <ds:schemaRefs/>
</ds:datastoreItem>
</file>

<file path=customXml/itemProps11.xml><?xml version="1.0" encoding="utf-8"?>
<ds:datastoreItem xmlns:ds="http://schemas.openxmlformats.org/officeDocument/2006/customXml" ds:itemID="{F5BC4485-5FE9-4529-89D5-04371563102A}">
  <ds:schemaRefs/>
</ds:datastoreItem>
</file>

<file path=customXml/itemProps12.xml><?xml version="1.0" encoding="utf-8"?>
<ds:datastoreItem xmlns:ds="http://schemas.openxmlformats.org/officeDocument/2006/customXml" ds:itemID="{CD940B43-B5A1-4A9D-B67E-09F8C9506CA8}">
  <ds:schemaRefs/>
</ds:datastoreItem>
</file>

<file path=customXml/itemProps13.xml><?xml version="1.0" encoding="utf-8"?>
<ds:datastoreItem xmlns:ds="http://schemas.openxmlformats.org/officeDocument/2006/customXml" ds:itemID="{CF660EA1-0296-44EA-8CF2-0A024A0E3E38}">
  <ds:schemaRefs/>
</ds:datastoreItem>
</file>

<file path=customXml/itemProps14.xml><?xml version="1.0" encoding="utf-8"?>
<ds:datastoreItem xmlns:ds="http://schemas.openxmlformats.org/officeDocument/2006/customXml" ds:itemID="{75118775-7B80-4CA0-96C9-BA6C0BD36D8E}">
  <ds:schemaRefs/>
</ds:datastoreItem>
</file>

<file path=customXml/itemProps15.xml><?xml version="1.0" encoding="utf-8"?>
<ds:datastoreItem xmlns:ds="http://schemas.openxmlformats.org/officeDocument/2006/customXml" ds:itemID="{D906B3F5-BC32-41A4-BA74-151712F90C79}">
  <ds:schemaRefs/>
</ds:datastoreItem>
</file>

<file path=customXml/itemProps16.xml><?xml version="1.0" encoding="utf-8"?>
<ds:datastoreItem xmlns:ds="http://schemas.openxmlformats.org/officeDocument/2006/customXml" ds:itemID="{AD659A2D-8839-4241-8049-E60EBC185D28}">
  <ds:schemaRefs/>
</ds:datastoreItem>
</file>

<file path=customXml/itemProps17.xml><?xml version="1.0" encoding="utf-8"?>
<ds:datastoreItem xmlns:ds="http://schemas.openxmlformats.org/officeDocument/2006/customXml" ds:itemID="{CCF98E55-490B-48C2-AB45-6064F04E011B}">
  <ds:schemaRefs>
    <ds:schemaRef ds:uri="http://schemas.microsoft.com/DataMashup"/>
  </ds:schemaRefs>
</ds:datastoreItem>
</file>

<file path=customXml/itemProps18.xml><?xml version="1.0" encoding="utf-8"?>
<ds:datastoreItem xmlns:ds="http://schemas.openxmlformats.org/officeDocument/2006/customXml" ds:itemID="{8EEFABCC-0911-47D3-AF53-EC35BD3CCC5D}">
  <ds:schemaRefs/>
</ds:datastoreItem>
</file>

<file path=customXml/itemProps19.xml><?xml version="1.0" encoding="utf-8"?>
<ds:datastoreItem xmlns:ds="http://schemas.openxmlformats.org/officeDocument/2006/customXml" ds:itemID="{EBBE5394-6E3D-4E43-9C08-6E4CC36A946C}">
  <ds:schemaRefs/>
</ds:datastoreItem>
</file>

<file path=customXml/itemProps20.xml><?xml version="1.0" encoding="utf-8"?>
<ds:datastoreItem xmlns:ds="http://schemas.openxmlformats.org/officeDocument/2006/customXml" ds:itemID="{FAEC316A-54F0-4BFE-A380-AEBBCDADC673}">
  <ds:schemaRefs/>
</ds:datastoreItem>
</file>

<file path=customXml/itemProps21.xml><?xml version="1.0" encoding="utf-8"?>
<ds:datastoreItem xmlns:ds="http://schemas.openxmlformats.org/officeDocument/2006/customXml" ds:itemID="{83AA800F-D903-4610-B6CA-999E6BD0C585}">
  <ds:schemaRefs/>
</ds:datastoreItem>
</file>

<file path=customXml/itemProps22.xml><?xml version="1.0" encoding="utf-8"?>
<ds:datastoreItem xmlns:ds="http://schemas.openxmlformats.org/officeDocument/2006/customXml" ds:itemID="{8C0DB1B3-0B7D-4EE4-96F0-1AF7238D7C63}">
  <ds:schemaRefs/>
</ds:datastoreItem>
</file>

<file path=customXml/itemProps23.xml><?xml version="1.0" encoding="utf-8"?>
<ds:datastoreItem xmlns:ds="http://schemas.openxmlformats.org/officeDocument/2006/customXml" ds:itemID="{B22408F2-BC97-44A0-A80C-8A7C12A06464}">
  <ds:schemaRefs/>
</ds:datastoreItem>
</file>

<file path=customXml/itemProps24.xml><?xml version="1.0" encoding="utf-8"?>
<ds:datastoreItem xmlns:ds="http://schemas.openxmlformats.org/officeDocument/2006/customXml" ds:itemID="{02977643-3A5E-48B1-815E-C0271B34A36E}">
  <ds:schemaRefs/>
</ds:datastoreItem>
</file>

<file path=customXml/itemProps25.xml><?xml version="1.0" encoding="utf-8"?>
<ds:datastoreItem xmlns:ds="http://schemas.openxmlformats.org/officeDocument/2006/customXml" ds:itemID="{A5E9E1A0-C30C-4B54-8C6E-920E33C96CB6}">
  <ds:schemaRefs/>
</ds:datastoreItem>
</file>

<file path=customXml/itemProps26.xml><?xml version="1.0" encoding="utf-8"?>
<ds:datastoreItem xmlns:ds="http://schemas.openxmlformats.org/officeDocument/2006/customXml" ds:itemID="{D3EB13D4-B14F-4268-A4E7-77D19B6F548A}">
  <ds:schemaRefs/>
</ds:datastoreItem>
</file>

<file path=customXml/itemProps27.xml><?xml version="1.0" encoding="utf-8"?>
<ds:datastoreItem xmlns:ds="http://schemas.openxmlformats.org/officeDocument/2006/customXml" ds:itemID="{1FF03A6C-B0FD-4987-B4E1-FFEA78F8D07A}">
  <ds:schemaRefs/>
</ds:datastoreItem>
</file>

<file path=customXml/itemProps28.xml><?xml version="1.0" encoding="utf-8"?>
<ds:datastoreItem xmlns:ds="http://schemas.openxmlformats.org/officeDocument/2006/customXml" ds:itemID="{B67C8EB0-DD5F-41EE-B7B2-579120C25807}">
  <ds:schemaRefs/>
</ds:datastoreItem>
</file>

<file path=customXml/itemProps29.xml><?xml version="1.0" encoding="utf-8"?>
<ds:datastoreItem xmlns:ds="http://schemas.openxmlformats.org/officeDocument/2006/customXml" ds:itemID="{923CECE6-4F12-456A-9B4C-B0F8574D7D52}">
  <ds:schemaRefs/>
</ds:datastoreItem>
</file>

<file path=customXml/itemProps30.xml><?xml version="1.0" encoding="utf-8"?>
<ds:datastoreItem xmlns:ds="http://schemas.openxmlformats.org/officeDocument/2006/customXml" ds:itemID="{226C73FC-85CD-4DE6-941C-DAEEC232626C}">
  <ds:schemaRefs/>
</ds:datastoreItem>
</file>

<file path=customXml/itemProps31.xml><?xml version="1.0" encoding="utf-8"?>
<ds:datastoreItem xmlns:ds="http://schemas.openxmlformats.org/officeDocument/2006/customXml" ds:itemID="{5239A223-8BF7-4213-B50D-2C0AEF20CF52}">
  <ds:schemaRefs/>
</ds:datastoreItem>
</file>

<file path=customXml/itemProps32.xml><?xml version="1.0" encoding="utf-8"?>
<ds:datastoreItem xmlns:ds="http://schemas.openxmlformats.org/officeDocument/2006/customXml" ds:itemID="{BAB42260-FFEF-44FE-AA3B-D3600CAC28B1}">
  <ds:schemaRefs/>
</ds:datastoreItem>
</file>

<file path=customXml/itemProps33.xml><?xml version="1.0" encoding="utf-8"?>
<ds:datastoreItem xmlns:ds="http://schemas.openxmlformats.org/officeDocument/2006/customXml" ds:itemID="{13A93C33-6CE1-46BB-8F1A-C8163B22F741}">
  <ds:schemaRefs/>
</ds:datastoreItem>
</file>

<file path=customXml/itemProps34.xml><?xml version="1.0" encoding="utf-8"?>
<ds:datastoreItem xmlns:ds="http://schemas.openxmlformats.org/officeDocument/2006/customXml" ds:itemID="{5AE4FD98-F6F2-4782-A57E-7B275C6DDB2A}">
  <ds:schemaRefs/>
</ds:datastoreItem>
</file>

<file path=customXml/itemProps35.xml><?xml version="1.0" encoding="utf-8"?>
<ds:datastoreItem xmlns:ds="http://schemas.openxmlformats.org/officeDocument/2006/customXml" ds:itemID="{CD77C9F5-B30F-4464-AB7F-D0621751017E}">
  <ds:schemaRefs/>
</ds:datastoreItem>
</file>

<file path=customXml/itemProps36.xml><?xml version="1.0" encoding="utf-8"?>
<ds:datastoreItem xmlns:ds="http://schemas.openxmlformats.org/officeDocument/2006/customXml" ds:itemID="{57A81178-48E6-417E-A3A8-AF3093135E9E}">
  <ds:schemaRefs/>
</ds:datastoreItem>
</file>

<file path=customXml/itemProps37.xml><?xml version="1.0" encoding="utf-8"?>
<ds:datastoreItem xmlns:ds="http://schemas.openxmlformats.org/officeDocument/2006/customXml" ds:itemID="{11F829F0-DE9F-46DE-88D9-3CBFCA24B170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2</vt:i4>
      </vt:variant>
      <vt:variant>
        <vt:lpstr>Intervalos Nomeados</vt:lpstr>
      </vt:variant>
      <vt:variant>
        <vt:i4>1</vt:i4>
      </vt:variant>
    </vt:vector>
  </HeadingPairs>
  <TitlesOfParts>
    <vt:vector size="3" baseType="lpstr">
      <vt:lpstr>Config</vt:lpstr>
      <vt:lpstr>Performance por Mês</vt:lpstr>
      <vt:lpstr>REP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Waldomiro Barbosa</dc:creator>
  <cp:lastModifiedBy>Gislaine Cerqueira</cp:lastModifiedBy>
  <dcterms:created xsi:type="dcterms:W3CDTF">2021-06-01T18:28:41Z</dcterms:created>
  <dcterms:modified xsi:type="dcterms:W3CDTF">2022-05-16T20:39:46Z</dcterms:modified>
</cp:coreProperties>
</file>