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\SkyDrive\Dropbox\Study\2015Fall\EECS 738\Final Project\"/>
    </mc:Choice>
  </mc:AlternateContent>
  <bookViews>
    <workbookView xWindow="2265" yWindow="1005" windowWidth="28800" windowHeight="17595" tabRatio="500"/>
  </bookViews>
  <sheets>
    <sheet name="MCC" sheetId="1" r:id="rId1"/>
    <sheet name="AUC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E23" i="1"/>
  <c r="E24" i="1"/>
  <c r="E25" i="1"/>
  <c r="E26" i="1"/>
  <c r="E27" i="1"/>
  <c r="E28" i="1"/>
  <c r="D23" i="1"/>
  <c r="D24" i="1"/>
  <c r="D25" i="1"/>
  <c r="D26" i="1"/>
  <c r="D27" i="1"/>
  <c r="D28" i="1"/>
  <c r="C23" i="1"/>
  <c r="C24" i="1"/>
  <c r="C25" i="1"/>
  <c r="C26" i="1"/>
  <c r="C27" i="1"/>
  <c r="C28" i="1"/>
  <c r="F3" i="1"/>
  <c r="F4" i="1"/>
  <c r="F5" i="1"/>
  <c r="F6" i="1"/>
  <c r="F7" i="1"/>
  <c r="F9" i="1"/>
  <c r="F10" i="1"/>
  <c r="F11" i="1"/>
  <c r="F12" i="1"/>
  <c r="F13" i="1"/>
  <c r="F14" i="1"/>
  <c r="F16" i="1"/>
  <c r="F17" i="1"/>
  <c r="F18" i="1"/>
  <c r="F19" i="1"/>
  <c r="F20" i="1"/>
  <c r="F21" i="1"/>
  <c r="F2" i="1"/>
  <c r="D2" i="1"/>
  <c r="D3" i="1"/>
  <c r="E3" i="1"/>
  <c r="E4" i="1"/>
  <c r="E5" i="1"/>
  <c r="E6" i="1"/>
  <c r="E7" i="1"/>
  <c r="E9" i="1"/>
  <c r="E10" i="1"/>
  <c r="E11" i="1"/>
  <c r="E12" i="1"/>
  <c r="E13" i="1"/>
  <c r="E14" i="1"/>
  <c r="E16" i="1"/>
  <c r="E17" i="1"/>
  <c r="E18" i="1"/>
  <c r="E19" i="1"/>
  <c r="E20" i="1"/>
  <c r="E21" i="1"/>
  <c r="E2" i="1"/>
  <c r="C21" i="1"/>
  <c r="C17" i="1"/>
  <c r="C18" i="1"/>
  <c r="C19" i="1"/>
  <c r="C20" i="1"/>
  <c r="C3" i="1"/>
  <c r="C4" i="1"/>
  <c r="C5" i="1"/>
  <c r="C6" i="1"/>
  <c r="C7" i="1"/>
  <c r="C9" i="1"/>
  <c r="C10" i="1"/>
  <c r="C11" i="1"/>
  <c r="C12" i="1"/>
  <c r="C13" i="1"/>
  <c r="C14" i="1"/>
  <c r="C16" i="1"/>
  <c r="D21" i="1"/>
  <c r="D20" i="1"/>
  <c r="D19" i="1"/>
  <c r="D18" i="1"/>
  <c r="D17" i="1"/>
  <c r="D16" i="1"/>
  <c r="D14" i="1"/>
  <c r="D13" i="1"/>
  <c r="D12" i="1"/>
  <c r="D11" i="1"/>
  <c r="D10" i="1"/>
  <c r="D9" i="1"/>
  <c r="D6" i="1"/>
  <c r="D7" i="1"/>
  <c r="D5" i="1"/>
  <c r="D4" i="1"/>
  <c r="C2" i="1"/>
</calcChain>
</file>

<file path=xl/sharedStrings.xml><?xml version="1.0" encoding="utf-8"?>
<sst xmlns="http://schemas.openxmlformats.org/spreadsheetml/2006/main" count="69" uniqueCount="69">
  <si>
    <t>Parameter Combination</t>
  </si>
  <si>
    <t>mean (MCC)</t>
  </si>
  <si>
    <t>variance (MCC)</t>
  </si>
  <si>
    <t>MCC1</t>
  </si>
  <si>
    <t>MCC2</t>
  </si>
  <si>
    <t>MCC3</t>
  </si>
  <si>
    <t>MCC4</t>
  </si>
  <si>
    <t>MCC5</t>
  </si>
  <si>
    <t>MCC6</t>
  </si>
  <si>
    <t>MCC7</t>
  </si>
  <si>
    <t>MCC8</t>
  </si>
  <si>
    <t>MCC9</t>
  </si>
  <si>
    <t>MCC10</t>
  </si>
  <si>
    <t>MCC11</t>
  </si>
  <si>
    <t>MCC12</t>
  </si>
  <si>
    <t>MCC13</t>
  </si>
  <si>
    <t>MCC14</t>
  </si>
  <si>
    <t>MCC15</t>
  </si>
  <si>
    <t>MCC16</t>
  </si>
  <si>
    <t>MCC17</t>
  </si>
  <si>
    <t>MCC18</t>
  </si>
  <si>
    <t>MCC19</t>
  </si>
  <si>
    <t>MCC20</t>
  </si>
  <si>
    <t>mean (AUC)</t>
  </si>
  <si>
    <t>variance (AUC)</t>
  </si>
  <si>
    <t>ROC Area1</t>
  </si>
  <si>
    <t>ROC Area2</t>
  </si>
  <si>
    <t>ROC Area3</t>
  </si>
  <si>
    <t>ROC Area4</t>
  </si>
  <si>
    <t>ROC Area5</t>
  </si>
  <si>
    <t>ROC Area6</t>
  </si>
  <si>
    <t>ROC Area7</t>
  </si>
  <si>
    <t>ROC Area8</t>
  </si>
  <si>
    <t>ROC Area9</t>
  </si>
  <si>
    <t>ROC Area10</t>
  </si>
  <si>
    <t>ROC Area11</t>
  </si>
  <si>
    <t>ROC Area12</t>
  </si>
  <si>
    <t>ROC Area13</t>
  </si>
  <si>
    <t>ROC Area14</t>
  </si>
  <si>
    <t>ROC Area15</t>
  </si>
  <si>
    <t>ROC Area16</t>
  </si>
  <si>
    <t>ROC Area17</t>
  </si>
  <si>
    <t>ROC Area18</t>
  </si>
  <si>
    <t>ROC Area19</t>
  </si>
  <si>
    <t>ROC Area20</t>
  </si>
  <si>
    <t>I = 50, K = 10</t>
  </si>
  <si>
    <t>I = 50, K = 12</t>
  </si>
  <si>
    <t>I= 50, K = 14</t>
  </si>
  <si>
    <t>I = 50, K= 18</t>
  </si>
  <si>
    <t>I = 100, K = 10</t>
  </si>
  <si>
    <t>I = 100, K =14</t>
  </si>
  <si>
    <t>I = 100, K = 16</t>
  </si>
  <si>
    <t>I = 100, K = 18</t>
  </si>
  <si>
    <t>I = 100, K = 20</t>
  </si>
  <si>
    <t>I = 150, K = 10</t>
  </si>
  <si>
    <t>I = 150, K = 12</t>
  </si>
  <si>
    <t>I = 150, K = 14</t>
  </si>
  <si>
    <t>I = 150, K =16</t>
  </si>
  <si>
    <t>I = 150, K =20</t>
  </si>
  <si>
    <t xml:space="preserve">I = 50, K = 16 </t>
  </si>
  <si>
    <t>I = 150, K =18</t>
  </si>
  <si>
    <t>I = 200, K = 10</t>
  </si>
  <si>
    <t>I = 200, K = 12</t>
  </si>
  <si>
    <t>I = 200, K = 14</t>
  </si>
  <si>
    <t>I = 200, K = 16</t>
  </si>
  <si>
    <t>I = 200, K = 18</t>
  </si>
  <si>
    <t>I = 200, K = 20</t>
  </si>
  <si>
    <t>I = 100, K = 12</t>
  </si>
  <si>
    <t>I = 50, K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</si>
</sst>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MCC!$C$1</c:f>
              <c:strCache>
                <c:ptCount val="1"/>
                <c:pt idx="0">
                  <c:v>mean (MCC)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MCC!$A$2:$A$35</c:f>
              <c:strCache>
                <c:ptCount val="27"/>
                <c:pt idx="0">
                  <c:v>I = 50, K = 10</c:v>
                </c:pt>
                <c:pt idx="1">
                  <c:v>I = 50, K = 12</c:v>
                </c:pt>
                <c:pt idx="2">
                  <c:v>I= 50, K = 14</c:v>
                </c:pt>
                <c:pt idx="3">
                  <c:v>I = 50, K = 16 </c:v>
                </c:pt>
                <c:pt idx="4">
                  <c:v>I = 50, K= 18</c:v>
                </c:pt>
                <c:pt idx="5">
                  <c:v>I = 50, K = 20</c:v>
                </c:pt>
                <c:pt idx="7">
                  <c:v>I = 100, K = 10</c:v>
                </c:pt>
                <c:pt idx="8">
                  <c:v>I = 100, K = 12</c:v>
                </c:pt>
                <c:pt idx="9">
                  <c:v>I = 100, K =14</c:v>
                </c:pt>
                <c:pt idx="10">
                  <c:v>I = 100, K = 16</c:v>
                </c:pt>
                <c:pt idx="11">
                  <c:v>I = 100, K = 18</c:v>
                </c:pt>
                <c:pt idx="12">
                  <c:v>I = 100, K = 20</c:v>
                </c:pt>
                <c:pt idx="14">
                  <c:v>I = 150, K = 10</c:v>
                </c:pt>
                <c:pt idx="15">
                  <c:v>I = 150, K = 12</c:v>
                </c:pt>
                <c:pt idx="16">
                  <c:v>I = 150, K = 14</c:v>
                </c:pt>
                <c:pt idx="17">
                  <c:v>I = 150, K =16</c:v>
                </c:pt>
                <c:pt idx="18">
                  <c:v>I = 150, K =18</c:v>
                </c:pt>
                <c:pt idx="19">
                  <c:v>I = 150, K =20</c:v>
                </c:pt>
                <c:pt idx="21">
                  <c:v>I = 200, K = 10</c:v>
                </c:pt>
                <c:pt idx="22">
                  <c:v>I = 200, K = 12</c:v>
                </c:pt>
                <c:pt idx="23">
                  <c:v>I = 200, K = 14</c:v>
                </c:pt>
                <c:pt idx="24">
                  <c:v>I = 200, K = 16</c:v>
                </c:pt>
                <c:pt idx="25">
                  <c:v>I = 200, K = 18</c:v>
                </c:pt>
                <c:pt idx="26">
                  <c:v>I = 200, K = 20</c:v>
                </c:pt>
              </c:strCache>
            </c:strRef>
          </c:xVal>
          <c:yVal>
            <c:numRef>
              <c:f>MCC!$C$2:$C$35</c:f>
              <c:numCache>
                <c:formatCode>0.0000</c:formatCode>
                <c:ptCount val="34"/>
                <c:pt idx="0">
                  <c:v>0.6007499999999999</c:v>
                </c:pt>
                <c:pt idx="1">
                  <c:v>0.60129999999999995</c:v>
                </c:pt>
                <c:pt idx="2">
                  <c:v>0.60119999999999996</c:v>
                </c:pt>
                <c:pt idx="3">
                  <c:v>0.60089999999999999</c:v>
                </c:pt>
                <c:pt idx="4">
                  <c:v>0.60060000000000002</c:v>
                </c:pt>
                <c:pt idx="5">
                  <c:v>0.60079999999999989</c:v>
                </c:pt>
                <c:pt idx="7">
                  <c:v>0.60329999999999995</c:v>
                </c:pt>
                <c:pt idx="8">
                  <c:v>0.60345000000000004</c:v>
                </c:pt>
                <c:pt idx="9">
                  <c:v>0.60269999999999979</c:v>
                </c:pt>
                <c:pt idx="10">
                  <c:v>0.60359999999999991</c:v>
                </c:pt>
                <c:pt idx="11">
                  <c:v>0.60274999999999979</c:v>
                </c:pt>
                <c:pt idx="12">
                  <c:v>0.60299999999999998</c:v>
                </c:pt>
                <c:pt idx="14">
                  <c:v>0.60394999999999999</c:v>
                </c:pt>
                <c:pt idx="15">
                  <c:v>0.60414999999999996</c:v>
                </c:pt>
                <c:pt idx="16">
                  <c:v>0.60389999999999977</c:v>
                </c:pt>
                <c:pt idx="17">
                  <c:v>0.60389999999999988</c:v>
                </c:pt>
                <c:pt idx="18">
                  <c:v>0.60329999999999995</c:v>
                </c:pt>
                <c:pt idx="19">
                  <c:v>0.60384999999999989</c:v>
                </c:pt>
                <c:pt idx="21">
                  <c:v>0.60434999999999994</c:v>
                </c:pt>
                <c:pt idx="22">
                  <c:v>0.60424999999999984</c:v>
                </c:pt>
                <c:pt idx="23">
                  <c:v>0.60414999999999985</c:v>
                </c:pt>
                <c:pt idx="24">
                  <c:v>0.60434999999999994</c:v>
                </c:pt>
                <c:pt idx="25">
                  <c:v>0.60384999999999989</c:v>
                </c:pt>
                <c:pt idx="26">
                  <c:v>0.60418181818181815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844021264"/>
        <c:axId val="-844016368"/>
      </c:scatterChart>
      <c:valAx>
        <c:axId val="-8440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016368"/>
        <c:crosses val="autoZero"/>
        <c:crossBetween val="midCat"/>
      </c:valAx>
      <c:valAx>
        <c:axId val="-8440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0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MCC!$E$1</c:f>
              <c:strCache>
                <c:ptCount val="1"/>
                <c:pt idx="0">
                  <c:v>mean (AUC)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MCC!$A$2:$A$35</c:f>
              <c:strCache>
                <c:ptCount val="27"/>
                <c:pt idx="0">
                  <c:v>I = 50, K = 10</c:v>
                </c:pt>
                <c:pt idx="1">
                  <c:v>I = 50, K = 12</c:v>
                </c:pt>
                <c:pt idx="2">
                  <c:v>I= 50, K = 14</c:v>
                </c:pt>
                <c:pt idx="3">
                  <c:v>I = 50, K = 16 </c:v>
                </c:pt>
                <c:pt idx="4">
                  <c:v>I = 50, K= 18</c:v>
                </c:pt>
                <c:pt idx="5">
                  <c:v>I = 50, K = 20</c:v>
                </c:pt>
                <c:pt idx="7">
                  <c:v>I = 100, K = 10</c:v>
                </c:pt>
                <c:pt idx="8">
                  <c:v>I = 100, K = 12</c:v>
                </c:pt>
                <c:pt idx="9">
                  <c:v>I = 100, K =14</c:v>
                </c:pt>
                <c:pt idx="10">
                  <c:v>I = 100, K = 16</c:v>
                </c:pt>
                <c:pt idx="11">
                  <c:v>I = 100, K = 18</c:v>
                </c:pt>
                <c:pt idx="12">
                  <c:v>I = 100, K = 20</c:v>
                </c:pt>
                <c:pt idx="14">
                  <c:v>I = 150, K = 10</c:v>
                </c:pt>
                <c:pt idx="15">
                  <c:v>I = 150, K = 12</c:v>
                </c:pt>
                <c:pt idx="16">
                  <c:v>I = 150, K = 14</c:v>
                </c:pt>
                <c:pt idx="17">
                  <c:v>I = 150, K =16</c:v>
                </c:pt>
                <c:pt idx="18">
                  <c:v>I = 150, K =18</c:v>
                </c:pt>
                <c:pt idx="19">
                  <c:v>I = 150, K =20</c:v>
                </c:pt>
                <c:pt idx="21">
                  <c:v>I = 200, K = 10</c:v>
                </c:pt>
                <c:pt idx="22">
                  <c:v>I = 200, K = 12</c:v>
                </c:pt>
                <c:pt idx="23">
                  <c:v>I = 200, K = 14</c:v>
                </c:pt>
                <c:pt idx="24">
                  <c:v>I = 200, K = 16</c:v>
                </c:pt>
                <c:pt idx="25">
                  <c:v>I = 200, K = 18</c:v>
                </c:pt>
                <c:pt idx="26">
                  <c:v>I = 200, K = 20</c:v>
                </c:pt>
              </c:strCache>
            </c:strRef>
          </c:xVal>
          <c:yVal>
            <c:numRef>
              <c:f>MCC!$E$2:$E$35</c:f>
              <c:numCache>
                <c:formatCode>0.0000</c:formatCode>
                <c:ptCount val="34"/>
                <c:pt idx="0">
                  <c:v>0.87854999999999994</c:v>
                </c:pt>
                <c:pt idx="1">
                  <c:v>0.87790000000000001</c:v>
                </c:pt>
                <c:pt idx="2">
                  <c:v>0.87795000000000001</c:v>
                </c:pt>
                <c:pt idx="3">
                  <c:v>0.87755000000000005</c:v>
                </c:pt>
                <c:pt idx="4">
                  <c:v>0.87814999999999999</c:v>
                </c:pt>
                <c:pt idx="5">
                  <c:v>0.87760000000000016</c:v>
                </c:pt>
                <c:pt idx="7">
                  <c:v>0.88149999999999995</c:v>
                </c:pt>
                <c:pt idx="8">
                  <c:v>0.88120000000000009</c:v>
                </c:pt>
                <c:pt idx="9">
                  <c:v>0.8811500000000001</c:v>
                </c:pt>
                <c:pt idx="10">
                  <c:v>0.88060000000000027</c:v>
                </c:pt>
                <c:pt idx="11">
                  <c:v>0.88055000000000017</c:v>
                </c:pt>
                <c:pt idx="12">
                  <c:v>0.88080000000000036</c:v>
                </c:pt>
                <c:pt idx="14">
                  <c:v>0.88259999999999972</c:v>
                </c:pt>
                <c:pt idx="15">
                  <c:v>0.88214999999999988</c:v>
                </c:pt>
                <c:pt idx="16">
                  <c:v>0.88235000000000008</c:v>
                </c:pt>
                <c:pt idx="17">
                  <c:v>0.88175000000000003</c:v>
                </c:pt>
                <c:pt idx="18">
                  <c:v>0.88170000000000015</c:v>
                </c:pt>
                <c:pt idx="19">
                  <c:v>0.88175000000000003</c:v>
                </c:pt>
                <c:pt idx="21">
                  <c:v>0.88294999999999979</c:v>
                </c:pt>
                <c:pt idx="22">
                  <c:v>0.88284999999999969</c:v>
                </c:pt>
                <c:pt idx="23">
                  <c:v>0.88274999999999992</c:v>
                </c:pt>
                <c:pt idx="24">
                  <c:v>0.88245000000000007</c:v>
                </c:pt>
                <c:pt idx="25">
                  <c:v>0.88254999999999983</c:v>
                </c:pt>
                <c:pt idx="26">
                  <c:v>0.88218181818181807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845871920"/>
        <c:axId val="-845853968"/>
      </c:scatterChart>
      <c:valAx>
        <c:axId val="-8458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853968"/>
        <c:crosses val="autoZero"/>
        <c:crossBetween val="midCat"/>
      </c:valAx>
      <c:valAx>
        <c:axId val="-8458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8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4233</xdr:rowOff>
    </xdr:from>
    <xdr:to>
      <xdr:col>8</xdr:col>
      <xdr:colOff>31750</xdr:colOff>
      <xdr:row>61</xdr:row>
      <xdr:rowOff>10584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31749</xdr:colOff>
      <xdr:row>29</xdr:row>
      <xdr:rowOff>184148</xdr:rowOff>
    </xdr:from>
    <xdr:to>
      <xdr:col>17</xdr:col>
      <xdr:colOff>0</xdr:colOff>
      <xdr:row>61</xdr:row>
      <xdr:rowOff>31749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tabSelected="1" showRuler="0" topLeftCell="A13" zoomScale="90" zoomScaleNormal="90" workbookViewId="0">
      <selection activeCell="R43" sqref="R43"/>
    </sheetView>
  </sheetViews>
  <sheetFormatPr defaultColWidth="10.875" defaultRowHeight="15.75" x14ac:dyDescent="0.25"/>
  <cols>
    <col min="1" max="16384" width="10.875" style="1"/>
  </cols>
  <sheetData>
    <row r="1" spans="1:46" x14ac:dyDescent="0.25">
      <c r="A1" s="1" t="s">
        <v>0</v>
      </c>
      <c r="C1" s="1" t="s">
        <v>1</v>
      </c>
      <c r="D1" s="1" t="s">
        <v>2</v>
      </c>
      <c r="E1" s="1" t="s">
        <v>23</v>
      </c>
      <c r="F1" s="1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</row>
    <row r="2" spans="1:46" x14ac:dyDescent="0.25">
      <c r="A2" s="1" t="s">
        <v>45</v>
      </c>
      <c r="C2" s="2">
        <f>AVERAGE(G2:Z2)</f>
        <v>0.6007499999999999</v>
      </c>
      <c r="D2" s="2">
        <f xml:space="preserve"> _xlfn.STDEV.P(G2:Z2)</f>
        <v>1.4790199457749055E-3</v>
      </c>
      <c r="E2" s="2">
        <f xml:space="preserve"> AVERAGE(AA2:AT2)</f>
        <v>0.87854999999999994</v>
      </c>
      <c r="F2" s="2">
        <f xml:space="preserve"> _xlfn.STDEV.P(AA2:AT2)</f>
        <v>4.9749371855331039E-4</v>
      </c>
      <c r="G2" s="1">
        <v>0.60099999999999998</v>
      </c>
      <c r="H2" s="1">
        <v>0.59899999999999998</v>
      </c>
      <c r="I2" s="1">
        <v>0.60099999999999998</v>
      </c>
      <c r="J2" s="1">
        <v>0.6</v>
      </c>
      <c r="K2" s="1">
        <v>0.60099999999999998</v>
      </c>
      <c r="L2" s="1">
        <v>0.60099999999999998</v>
      </c>
      <c r="M2" s="1">
        <v>0.6</v>
      </c>
      <c r="N2" s="1">
        <v>0.60099999999999998</v>
      </c>
      <c r="O2" s="1">
        <v>0.60299999999999998</v>
      </c>
      <c r="P2" s="1">
        <v>0.60199999999999998</v>
      </c>
      <c r="Q2" s="1">
        <v>0.6</v>
      </c>
      <c r="R2" s="1">
        <v>0.60199999999999998</v>
      </c>
      <c r="S2" s="1">
        <v>0.59899999999999998</v>
      </c>
      <c r="T2" s="1">
        <v>0.60299999999999998</v>
      </c>
      <c r="U2" s="1">
        <v>0.60299999999999998</v>
      </c>
      <c r="V2" s="1">
        <v>0.59699999999999998</v>
      </c>
      <c r="W2" s="1">
        <v>0.60199999999999998</v>
      </c>
      <c r="X2" s="1">
        <v>0.6</v>
      </c>
      <c r="Y2" s="1">
        <v>0.6</v>
      </c>
      <c r="Z2" s="1">
        <v>0.6</v>
      </c>
      <c r="AA2" s="2">
        <v>0.878</v>
      </c>
      <c r="AB2" s="2">
        <v>0.879</v>
      </c>
      <c r="AC2" s="2">
        <v>0.878</v>
      </c>
      <c r="AD2" s="2">
        <v>0.878</v>
      </c>
      <c r="AE2" s="2">
        <v>0.879</v>
      </c>
      <c r="AF2" s="2">
        <v>0.878</v>
      </c>
      <c r="AG2" s="2">
        <v>0.879</v>
      </c>
      <c r="AH2" s="2">
        <v>0.879</v>
      </c>
      <c r="AI2" s="2">
        <v>0.879</v>
      </c>
      <c r="AJ2" s="2">
        <v>0.879</v>
      </c>
      <c r="AK2" s="2">
        <v>0.879</v>
      </c>
      <c r="AL2" s="2">
        <v>0.878</v>
      </c>
      <c r="AM2" s="2">
        <v>0.878</v>
      </c>
      <c r="AN2" s="2">
        <v>0.879</v>
      </c>
      <c r="AO2" s="2">
        <v>0.878</v>
      </c>
      <c r="AP2" s="2">
        <v>0.879</v>
      </c>
      <c r="AQ2" s="2">
        <v>0.878</v>
      </c>
      <c r="AR2" s="2">
        <v>0.879</v>
      </c>
      <c r="AS2" s="2">
        <v>0.878</v>
      </c>
      <c r="AT2" s="2">
        <v>0.879</v>
      </c>
    </row>
    <row r="3" spans="1:46" x14ac:dyDescent="0.25">
      <c r="A3" s="1" t="s">
        <v>46</v>
      </c>
      <c r="C3" s="2">
        <f t="shared" ref="C3:C28" si="0">AVERAGE(G3:Z3)</f>
        <v>0.60129999999999995</v>
      </c>
      <c r="D3" s="2">
        <f xml:space="preserve"> _xlfn.STDEV.P(G3:Z3)</f>
        <v>1.1445523142259609E-3</v>
      </c>
      <c r="E3" s="2">
        <f t="shared" ref="E3:E28" si="1" xml:space="preserve"> AVERAGE(AA3:AT3)</f>
        <v>0.87790000000000001</v>
      </c>
      <c r="F3" s="2">
        <f t="shared" ref="F3:F28" si="2" xml:space="preserve"> _xlfn.STDEV.P(AA3:AT3)</f>
        <v>7.0000000000000075E-4</v>
      </c>
      <c r="G3" s="1">
        <v>0.60199999999999998</v>
      </c>
      <c r="H3" s="1">
        <v>0.60099999999999998</v>
      </c>
      <c r="I3" s="1">
        <v>0.60299999999999998</v>
      </c>
      <c r="J3" s="1">
        <v>0.60099999999999998</v>
      </c>
      <c r="K3" s="1">
        <v>0.60099999999999998</v>
      </c>
      <c r="L3" s="1">
        <v>0.6</v>
      </c>
      <c r="M3" s="1">
        <v>0.6</v>
      </c>
      <c r="N3" s="1">
        <v>0.60199999999999998</v>
      </c>
      <c r="O3" s="1">
        <v>0.60299999999999998</v>
      </c>
      <c r="P3" s="1">
        <v>0.60099999999999998</v>
      </c>
      <c r="Q3" s="1">
        <v>0.60099999999999998</v>
      </c>
      <c r="R3" s="1">
        <v>0.60099999999999998</v>
      </c>
      <c r="S3" s="1">
        <v>0.60199999999999998</v>
      </c>
      <c r="T3" s="1">
        <v>0.60099999999999998</v>
      </c>
      <c r="U3" s="1">
        <v>0.6</v>
      </c>
      <c r="V3" s="1">
        <v>0.60399999999999998</v>
      </c>
      <c r="W3" s="1">
        <v>0.59899999999999998</v>
      </c>
      <c r="X3" s="1">
        <v>0.60099999999999998</v>
      </c>
      <c r="Y3" s="1">
        <v>0.60199999999999998</v>
      </c>
      <c r="Z3" s="1">
        <v>0.60099999999999998</v>
      </c>
      <c r="AA3" s="2">
        <v>0.878</v>
      </c>
      <c r="AB3" s="2">
        <v>0.879</v>
      </c>
      <c r="AC3" s="2">
        <v>0.878</v>
      </c>
      <c r="AD3" s="2">
        <v>0.878</v>
      </c>
      <c r="AE3" s="2">
        <v>0.877</v>
      </c>
      <c r="AF3" s="2">
        <v>0.878</v>
      </c>
      <c r="AG3" s="2">
        <v>0.878</v>
      </c>
      <c r="AH3" s="2">
        <v>0.877</v>
      </c>
      <c r="AI3" s="2">
        <v>0.877</v>
      </c>
      <c r="AJ3" s="2">
        <v>0.878</v>
      </c>
      <c r="AK3" s="2">
        <v>0.879</v>
      </c>
      <c r="AL3" s="2">
        <v>0.879</v>
      </c>
      <c r="AM3" s="2">
        <v>0.878</v>
      </c>
      <c r="AN3" s="2">
        <v>0.879</v>
      </c>
      <c r="AO3" s="2">
        <v>0.878</v>
      </c>
      <c r="AP3" s="2">
        <v>0.878</v>
      </c>
      <c r="AQ3" s="2">
        <v>0.877</v>
      </c>
      <c r="AR3" s="2">
        <v>0.878</v>
      </c>
      <c r="AS3" s="2">
        <v>0.877</v>
      </c>
      <c r="AT3" s="2">
        <v>0.877</v>
      </c>
    </row>
    <row r="4" spans="1:46" x14ac:dyDescent="0.25">
      <c r="A4" s="1" t="s">
        <v>47</v>
      </c>
      <c r="C4" s="2">
        <f t="shared" si="0"/>
        <v>0.60119999999999996</v>
      </c>
      <c r="D4" s="2">
        <f>_xlfn.STDEV.P(G4:Z4)</f>
        <v>1.4000000000000015E-3</v>
      </c>
      <c r="E4" s="2">
        <f t="shared" si="1"/>
        <v>0.87795000000000001</v>
      </c>
      <c r="F4" s="2">
        <f t="shared" si="2"/>
        <v>6.6895440801298324E-4</v>
      </c>
      <c r="G4" s="1">
        <v>0.6</v>
      </c>
      <c r="H4" s="1">
        <v>0.60099999999999998</v>
      </c>
      <c r="I4" s="1">
        <v>0.60199999999999998</v>
      </c>
      <c r="J4" s="1">
        <v>0.59899999999999998</v>
      </c>
      <c r="K4" s="1">
        <v>0.60099999999999998</v>
      </c>
      <c r="L4" s="1">
        <v>0.59799999999999998</v>
      </c>
      <c r="M4" s="1">
        <v>0.60399999999999998</v>
      </c>
      <c r="N4" s="1">
        <v>0.60099999999999998</v>
      </c>
      <c r="O4" s="1">
        <v>0.60199999999999998</v>
      </c>
      <c r="P4" s="1">
        <v>0.6</v>
      </c>
      <c r="Q4" s="1">
        <v>0.60199999999999998</v>
      </c>
      <c r="R4" s="1">
        <v>0.60199999999999998</v>
      </c>
      <c r="S4" s="1">
        <v>0.6</v>
      </c>
      <c r="T4" s="1">
        <v>0.60299999999999998</v>
      </c>
      <c r="U4" s="1">
        <v>0.60199999999999998</v>
      </c>
      <c r="V4" s="1">
        <v>0.6</v>
      </c>
      <c r="W4" s="1">
        <v>0.60099999999999998</v>
      </c>
      <c r="X4" s="1">
        <v>0.60099999999999998</v>
      </c>
      <c r="Y4" s="1">
        <v>0.60299999999999998</v>
      </c>
      <c r="Z4" s="1">
        <v>0.60199999999999998</v>
      </c>
      <c r="AA4" s="2">
        <v>0.877</v>
      </c>
      <c r="AB4" s="2">
        <v>0.878</v>
      </c>
      <c r="AC4" s="2">
        <v>0.878</v>
      </c>
      <c r="AD4" s="2">
        <v>0.877</v>
      </c>
      <c r="AE4" s="2">
        <v>0.878</v>
      </c>
      <c r="AF4" s="2">
        <v>0.877</v>
      </c>
      <c r="AG4" s="2">
        <v>0.878</v>
      </c>
      <c r="AH4" s="2">
        <v>0.878</v>
      </c>
      <c r="AI4" s="2">
        <v>0.878</v>
      </c>
      <c r="AJ4" s="2">
        <v>0.877</v>
      </c>
      <c r="AK4" s="2">
        <v>0.878</v>
      </c>
      <c r="AL4" s="2">
        <v>0.878</v>
      </c>
      <c r="AM4" s="2">
        <v>0.879</v>
      </c>
      <c r="AN4" s="2">
        <v>0.877</v>
      </c>
      <c r="AO4" s="2">
        <v>0.878</v>
      </c>
      <c r="AP4" s="2">
        <v>0.879</v>
      </c>
      <c r="AQ4" s="2">
        <v>0.878</v>
      </c>
      <c r="AR4" s="2">
        <v>0.879</v>
      </c>
      <c r="AS4" s="2">
        <v>0.878</v>
      </c>
      <c r="AT4" s="2">
        <v>0.879</v>
      </c>
    </row>
    <row r="5" spans="1:46" x14ac:dyDescent="0.25">
      <c r="A5" s="1" t="s">
        <v>59</v>
      </c>
      <c r="C5" s="2">
        <f t="shared" si="0"/>
        <v>0.60089999999999999</v>
      </c>
      <c r="D5" s="2">
        <f>_xlfn.STDEV.P(G5:Z5)</f>
        <v>1.2609520212918503E-3</v>
      </c>
      <c r="E5" s="2">
        <f t="shared" si="1"/>
        <v>0.87755000000000005</v>
      </c>
      <c r="F5" s="2">
        <f t="shared" si="2"/>
        <v>9.2059763197609938E-4</v>
      </c>
      <c r="G5" s="1">
        <v>0.60099999999999998</v>
      </c>
      <c r="H5" s="1">
        <v>0.6</v>
      </c>
      <c r="I5" s="1">
        <v>0.60099999999999998</v>
      </c>
      <c r="J5" s="1">
        <v>0.60099999999999998</v>
      </c>
      <c r="K5" s="1">
        <v>0.60099999999999998</v>
      </c>
      <c r="L5" s="1">
        <v>0.60199999999999998</v>
      </c>
      <c r="M5" s="1">
        <v>0.59899999999999998</v>
      </c>
      <c r="N5" s="1">
        <v>0.60199999999999998</v>
      </c>
      <c r="O5" s="1">
        <v>0.6</v>
      </c>
      <c r="P5" s="1">
        <v>0.6</v>
      </c>
      <c r="Q5" s="1">
        <v>0.6</v>
      </c>
      <c r="R5" s="1">
        <v>0.60199999999999998</v>
      </c>
      <c r="S5" s="1">
        <v>0.60199999999999998</v>
      </c>
      <c r="T5" s="1">
        <v>0.60399999999999998</v>
      </c>
      <c r="U5" s="1">
        <v>0.60199999999999998</v>
      </c>
      <c r="V5" s="1">
        <v>0.60099999999999998</v>
      </c>
      <c r="W5" s="1">
        <v>0.60199999999999998</v>
      </c>
      <c r="X5" s="1">
        <v>0.6</v>
      </c>
      <c r="Y5" s="1">
        <v>0.59899999999999998</v>
      </c>
      <c r="Z5" s="1">
        <v>0.59899999999999998</v>
      </c>
      <c r="AA5" s="2">
        <v>0.877</v>
      </c>
      <c r="AB5" s="2">
        <v>0.877</v>
      </c>
      <c r="AC5" s="2">
        <v>0.877</v>
      </c>
      <c r="AD5" s="2">
        <v>0.876</v>
      </c>
      <c r="AE5" s="2">
        <v>0.877</v>
      </c>
      <c r="AF5" s="2">
        <v>0.878</v>
      </c>
      <c r="AG5" s="2">
        <v>0.878</v>
      </c>
      <c r="AH5" s="2">
        <v>0.876</v>
      </c>
      <c r="AI5" s="2">
        <v>0.877</v>
      </c>
      <c r="AJ5" s="2">
        <v>0.876</v>
      </c>
      <c r="AK5" s="2">
        <v>0.878</v>
      </c>
      <c r="AL5" s="2">
        <v>0.878</v>
      </c>
      <c r="AM5" s="2">
        <v>0.878</v>
      </c>
      <c r="AN5" s="2">
        <v>0.878</v>
      </c>
      <c r="AO5" s="2">
        <v>0.878</v>
      </c>
      <c r="AP5" s="2">
        <v>0.879</v>
      </c>
      <c r="AQ5" s="2">
        <v>0.879</v>
      </c>
      <c r="AR5" s="2">
        <v>0.878</v>
      </c>
      <c r="AS5" s="2">
        <v>0.877</v>
      </c>
      <c r="AT5" s="2">
        <v>0.879</v>
      </c>
    </row>
    <row r="6" spans="1:46" x14ac:dyDescent="0.25">
      <c r="A6" s="1" t="s">
        <v>48</v>
      </c>
      <c r="C6" s="2">
        <f t="shared" si="0"/>
        <v>0.60060000000000002</v>
      </c>
      <c r="D6" s="2">
        <f>_xlfn.STDEV.P(G6:Z6)</f>
        <v>1.6852299546352731E-3</v>
      </c>
      <c r="E6" s="2">
        <f t="shared" si="1"/>
        <v>0.87814999999999999</v>
      </c>
      <c r="F6" s="2">
        <f t="shared" si="2"/>
        <v>6.5383484153110169E-4</v>
      </c>
      <c r="G6" s="1">
        <v>0.59799999999999998</v>
      </c>
      <c r="H6" s="1">
        <v>0.59899999999999998</v>
      </c>
      <c r="I6" s="1">
        <v>0.60099999999999998</v>
      </c>
      <c r="J6" s="1">
        <v>0.59799999999999998</v>
      </c>
      <c r="K6" s="1">
        <v>0.60199999999999998</v>
      </c>
      <c r="L6" s="1">
        <v>0.59899999999999998</v>
      </c>
      <c r="M6" s="1">
        <v>0.6</v>
      </c>
      <c r="N6" s="1">
        <v>0.59899999999999998</v>
      </c>
      <c r="O6" s="1">
        <v>0.6</v>
      </c>
      <c r="P6" s="1">
        <v>0.60399999999999998</v>
      </c>
      <c r="Q6" s="1">
        <v>0.60099999999999998</v>
      </c>
      <c r="R6" s="1">
        <v>0.60199999999999998</v>
      </c>
      <c r="S6" s="1">
        <v>0.59899999999999998</v>
      </c>
      <c r="T6" s="1">
        <v>0.60299999999999998</v>
      </c>
      <c r="U6" s="1">
        <v>0.60199999999999998</v>
      </c>
      <c r="V6" s="1">
        <v>0.60199999999999998</v>
      </c>
      <c r="W6" s="1">
        <v>0.59899999999999998</v>
      </c>
      <c r="X6" s="1">
        <v>0.6</v>
      </c>
      <c r="Y6" s="1">
        <v>0.60199999999999998</v>
      </c>
      <c r="Z6" s="1">
        <v>0.60199999999999998</v>
      </c>
      <c r="AA6" s="2">
        <v>0.877</v>
      </c>
      <c r="AB6" s="2">
        <v>0.877</v>
      </c>
      <c r="AC6" s="2">
        <v>0.878</v>
      </c>
      <c r="AD6" s="2">
        <v>0.878</v>
      </c>
      <c r="AE6" s="2">
        <v>0.878</v>
      </c>
      <c r="AF6" s="2">
        <v>0.879</v>
      </c>
      <c r="AG6" s="2">
        <v>0.877</v>
      </c>
      <c r="AH6" s="2">
        <v>0.878</v>
      </c>
      <c r="AI6" s="2">
        <v>0.879</v>
      </c>
      <c r="AJ6" s="2">
        <v>0.879</v>
      </c>
      <c r="AK6" s="2">
        <v>0.878</v>
      </c>
      <c r="AL6" s="2">
        <v>0.878</v>
      </c>
      <c r="AM6" s="2">
        <v>0.879</v>
      </c>
      <c r="AN6" s="2">
        <v>0.879</v>
      </c>
      <c r="AO6" s="2">
        <v>0.878</v>
      </c>
      <c r="AP6" s="2">
        <v>0.878</v>
      </c>
      <c r="AQ6" s="2">
        <v>0.878</v>
      </c>
      <c r="AR6" s="2">
        <v>0.878</v>
      </c>
      <c r="AS6" s="2">
        <v>0.879</v>
      </c>
      <c r="AT6" s="2">
        <v>0.878</v>
      </c>
    </row>
    <row r="7" spans="1:46" x14ac:dyDescent="0.25">
      <c r="A7" s="1" t="s">
        <v>68</v>
      </c>
      <c r="C7" s="2">
        <f t="shared" si="0"/>
        <v>0.60079999999999989</v>
      </c>
      <c r="D7" s="2">
        <f>_xlfn.STDEV.P(G7:Z7)</f>
        <v>1.9131126469709007E-3</v>
      </c>
      <c r="E7" s="2">
        <f t="shared" si="1"/>
        <v>0.87760000000000016</v>
      </c>
      <c r="F7" s="2">
        <f t="shared" si="2"/>
        <v>6.6332495807108066E-4</v>
      </c>
      <c r="G7" s="1">
        <v>0.59899999999999998</v>
      </c>
      <c r="H7" s="1">
        <v>0.6</v>
      </c>
      <c r="I7" s="1">
        <v>0.60099999999999998</v>
      </c>
      <c r="J7" s="1">
        <v>0.59799999999999998</v>
      </c>
      <c r="K7" s="1">
        <v>0.60299999999999998</v>
      </c>
      <c r="L7" s="1">
        <v>0.59899999999999998</v>
      </c>
      <c r="M7" s="1">
        <v>0.59599999999999997</v>
      </c>
      <c r="N7" s="1">
        <v>0.60299999999999998</v>
      </c>
      <c r="O7" s="1">
        <v>0.59899999999999998</v>
      </c>
      <c r="P7" s="1">
        <v>0.60199999999999998</v>
      </c>
      <c r="Q7" s="1">
        <v>0.60199999999999998</v>
      </c>
      <c r="R7" s="1">
        <v>0.6</v>
      </c>
      <c r="S7" s="1">
        <v>0.60299999999999998</v>
      </c>
      <c r="T7" s="1">
        <v>0.60299999999999998</v>
      </c>
      <c r="U7" s="1">
        <v>0.60199999999999998</v>
      </c>
      <c r="V7" s="1">
        <v>0.6</v>
      </c>
      <c r="W7" s="1">
        <v>0.60099999999999998</v>
      </c>
      <c r="X7" s="1">
        <v>0.60299999999999998</v>
      </c>
      <c r="Y7" s="1">
        <v>0.60199999999999998</v>
      </c>
      <c r="Z7" s="1">
        <v>0.6</v>
      </c>
      <c r="AA7" s="2">
        <v>0.877</v>
      </c>
      <c r="AB7" s="2">
        <v>0.877</v>
      </c>
      <c r="AC7" s="2">
        <v>0.877</v>
      </c>
      <c r="AD7" s="2">
        <v>0.879</v>
      </c>
      <c r="AE7" s="2">
        <v>0.877</v>
      </c>
      <c r="AF7" s="2">
        <v>0.879</v>
      </c>
      <c r="AG7" s="2">
        <v>0.877</v>
      </c>
      <c r="AH7" s="2">
        <v>0.878</v>
      </c>
      <c r="AI7" s="2">
        <v>0.878</v>
      </c>
      <c r="AJ7" s="2">
        <v>0.877</v>
      </c>
      <c r="AK7" s="2">
        <v>0.877</v>
      </c>
      <c r="AL7" s="2">
        <v>0.877</v>
      </c>
      <c r="AM7" s="2">
        <v>0.878</v>
      </c>
      <c r="AN7" s="2">
        <v>0.878</v>
      </c>
      <c r="AO7" s="2">
        <v>0.877</v>
      </c>
      <c r="AP7" s="2">
        <v>0.878</v>
      </c>
      <c r="AQ7" s="2">
        <v>0.877</v>
      </c>
      <c r="AR7" s="2">
        <v>0.878</v>
      </c>
      <c r="AS7" s="2">
        <v>0.878</v>
      </c>
      <c r="AT7" s="2">
        <v>0.878</v>
      </c>
    </row>
    <row r="8" spans="1:46" x14ac:dyDescent="0.25">
      <c r="C8" s="2"/>
      <c r="D8" s="2"/>
      <c r="E8" s="2"/>
      <c r="F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5">
      <c r="A9" s="1" t="s">
        <v>49</v>
      </c>
      <c r="C9" s="2">
        <f t="shared" si="0"/>
        <v>0.60329999999999995</v>
      </c>
      <c r="D9" s="2">
        <f t="shared" ref="D9:D14" si="3">_xlfn.STDEV.P(G9:Z9)</f>
        <v>1.6763054614240224E-3</v>
      </c>
      <c r="E9" s="2">
        <f t="shared" si="1"/>
        <v>0.88149999999999995</v>
      </c>
      <c r="F9" s="2">
        <f t="shared" si="2"/>
        <v>5.0000000000000055E-4</v>
      </c>
      <c r="G9" s="1">
        <v>0.60399999999999998</v>
      </c>
      <c r="H9" s="1">
        <v>0.60199999999999998</v>
      </c>
      <c r="I9" s="1">
        <v>0.60299999999999998</v>
      </c>
      <c r="J9" s="1">
        <v>0.60099999999999998</v>
      </c>
      <c r="K9" s="1">
        <v>0.60199999999999998</v>
      </c>
      <c r="L9" s="1">
        <v>0.60199999999999998</v>
      </c>
      <c r="M9" s="1">
        <v>0.60699999999999998</v>
      </c>
      <c r="N9" s="1">
        <v>0.60299999999999998</v>
      </c>
      <c r="O9" s="1">
        <v>0.60299999999999998</v>
      </c>
      <c r="P9" s="1">
        <v>0.60599999999999998</v>
      </c>
      <c r="Q9" s="1">
        <v>0.60299999999999998</v>
      </c>
      <c r="R9" s="1">
        <v>0.60399999999999998</v>
      </c>
      <c r="S9" s="1">
        <v>0.60199999999999998</v>
      </c>
      <c r="T9" s="1">
        <v>0.60599999999999998</v>
      </c>
      <c r="U9" s="1">
        <v>0.60499999999999998</v>
      </c>
      <c r="V9" s="1">
        <v>0.60299999999999998</v>
      </c>
      <c r="W9" s="1">
        <v>0.60399999999999998</v>
      </c>
      <c r="X9" s="1">
        <v>0.60399999999999998</v>
      </c>
      <c r="Y9" s="1">
        <v>0.60099999999999998</v>
      </c>
      <c r="Z9" s="1">
        <v>0.60099999999999998</v>
      </c>
      <c r="AA9" s="2">
        <v>0.88200000000000001</v>
      </c>
      <c r="AB9" s="2">
        <v>0.88100000000000001</v>
      </c>
      <c r="AC9" s="2">
        <v>0.88200000000000001</v>
      </c>
      <c r="AD9" s="2">
        <v>0.88200000000000001</v>
      </c>
      <c r="AE9" s="2">
        <v>0.88100000000000001</v>
      </c>
      <c r="AF9" s="2">
        <v>0.88100000000000001</v>
      </c>
      <c r="AG9" s="2">
        <v>0.88200000000000001</v>
      </c>
      <c r="AH9" s="2">
        <v>0.88200000000000001</v>
      </c>
      <c r="AI9" s="2">
        <v>0.88100000000000001</v>
      </c>
      <c r="AJ9" s="2">
        <v>0.88200000000000001</v>
      </c>
      <c r="AK9" s="2">
        <v>0.88100000000000001</v>
      </c>
      <c r="AL9" s="2">
        <v>0.88100000000000001</v>
      </c>
      <c r="AM9" s="2">
        <v>0.88200000000000001</v>
      </c>
      <c r="AN9" s="2">
        <v>0.88100000000000001</v>
      </c>
      <c r="AO9" s="2">
        <v>0.88200000000000001</v>
      </c>
      <c r="AP9" s="2">
        <v>0.88200000000000001</v>
      </c>
      <c r="AQ9" s="2">
        <v>0.88200000000000001</v>
      </c>
      <c r="AR9" s="2">
        <v>0.88100000000000001</v>
      </c>
      <c r="AS9" s="2">
        <v>0.88100000000000001</v>
      </c>
      <c r="AT9" s="2">
        <v>0.88100000000000001</v>
      </c>
    </row>
    <row r="10" spans="1:46" x14ac:dyDescent="0.25">
      <c r="A10" s="1" t="s">
        <v>67</v>
      </c>
      <c r="C10" s="2">
        <f t="shared" si="0"/>
        <v>0.60345000000000004</v>
      </c>
      <c r="D10" s="2">
        <f t="shared" si="3"/>
        <v>1.2835497652993449E-3</v>
      </c>
      <c r="E10" s="2">
        <f t="shared" si="1"/>
        <v>0.88120000000000009</v>
      </c>
      <c r="F10" s="2">
        <f t="shared" si="2"/>
        <v>5.0990195135927889E-4</v>
      </c>
      <c r="G10" s="1">
        <v>0.60499999999999998</v>
      </c>
      <c r="H10" s="1">
        <v>0.60299999999999998</v>
      </c>
      <c r="I10" s="1">
        <v>0.60399999999999998</v>
      </c>
      <c r="J10" s="1">
        <v>0.60399999999999998</v>
      </c>
      <c r="K10" s="1">
        <v>0.60399999999999998</v>
      </c>
      <c r="L10" s="1">
        <v>0.60199999999999998</v>
      </c>
      <c r="M10" s="1">
        <v>0.60399999999999998</v>
      </c>
      <c r="N10" s="1">
        <v>0.60499999999999998</v>
      </c>
      <c r="O10" s="1">
        <v>0.60399999999999998</v>
      </c>
      <c r="P10" s="1">
        <v>0.60299999999999998</v>
      </c>
      <c r="Q10" s="1">
        <v>0.60199999999999998</v>
      </c>
      <c r="R10" s="1">
        <v>0.60299999999999998</v>
      </c>
      <c r="S10" s="1">
        <v>0.60099999999999998</v>
      </c>
      <c r="T10" s="1">
        <v>0.60399999999999998</v>
      </c>
      <c r="U10" s="1">
        <v>0.60499999999999998</v>
      </c>
      <c r="V10" s="1">
        <v>0.60499999999999998</v>
      </c>
      <c r="W10" s="1">
        <v>0.60499999999999998</v>
      </c>
      <c r="X10" s="1">
        <v>0.60199999999999998</v>
      </c>
      <c r="Y10" s="1">
        <v>0.60099999999999998</v>
      </c>
      <c r="Z10" s="1">
        <v>0.60299999999999998</v>
      </c>
      <c r="AA10" s="2">
        <v>0.88</v>
      </c>
      <c r="AB10" s="2">
        <v>0.88100000000000001</v>
      </c>
      <c r="AC10" s="2">
        <v>0.88100000000000001</v>
      </c>
      <c r="AD10" s="2">
        <v>0.88100000000000001</v>
      </c>
      <c r="AE10" s="2">
        <v>0.88200000000000001</v>
      </c>
      <c r="AF10" s="2">
        <v>0.88100000000000001</v>
      </c>
      <c r="AG10" s="2">
        <v>0.88100000000000001</v>
      </c>
      <c r="AH10" s="2">
        <v>0.88100000000000001</v>
      </c>
      <c r="AI10" s="2">
        <v>0.88100000000000001</v>
      </c>
      <c r="AJ10" s="2">
        <v>0.88100000000000001</v>
      </c>
      <c r="AK10" s="2">
        <v>0.88200000000000001</v>
      </c>
      <c r="AL10" s="2">
        <v>0.88100000000000001</v>
      </c>
      <c r="AM10" s="2">
        <v>0.88200000000000001</v>
      </c>
      <c r="AN10" s="2">
        <v>0.88100000000000001</v>
      </c>
      <c r="AO10" s="2">
        <v>0.88100000000000001</v>
      </c>
      <c r="AP10" s="2">
        <v>0.88100000000000001</v>
      </c>
      <c r="AQ10" s="2">
        <v>0.88100000000000001</v>
      </c>
      <c r="AR10" s="2">
        <v>0.88200000000000001</v>
      </c>
      <c r="AS10" s="2">
        <v>0.88100000000000001</v>
      </c>
      <c r="AT10" s="2">
        <v>0.88200000000000001</v>
      </c>
    </row>
    <row r="11" spans="1:46" x14ac:dyDescent="0.25">
      <c r="A11" s="1" t="s">
        <v>50</v>
      </c>
      <c r="C11" s="2">
        <f t="shared" si="0"/>
        <v>0.60269999999999979</v>
      </c>
      <c r="D11" s="2">
        <f t="shared" si="3"/>
        <v>1.0535653752852747E-3</v>
      </c>
      <c r="E11" s="2">
        <f t="shared" si="1"/>
        <v>0.8811500000000001</v>
      </c>
      <c r="F11" s="2">
        <f t="shared" si="2"/>
        <v>5.7227615711298032E-4</v>
      </c>
      <c r="G11" s="1">
        <v>0.60299999999999998</v>
      </c>
      <c r="H11" s="1">
        <v>0.60299999999999998</v>
      </c>
      <c r="I11" s="1">
        <v>0.60299999999999998</v>
      </c>
      <c r="J11" s="1">
        <v>0.60199999999999998</v>
      </c>
      <c r="K11" s="1">
        <v>0.60299999999999998</v>
      </c>
      <c r="L11" s="1">
        <v>0.60099999999999998</v>
      </c>
      <c r="M11" s="1">
        <v>0.60399999999999998</v>
      </c>
      <c r="N11" s="1">
        <v>0.60499999999999998</v>
      </c>
      <c r="O11" s="1">
        <v>0.60299999999999998</v>
      </c>
      <c r="P11" s="1">
        <v>0.60399999999999998</v>
      </c>
      <c r="Q11" s="1">
        <v>0.60299999999999998</v>
      </c>
      <c r="R11" s="1">
        <v>0.60099999999999998</v>
      </c>
      <c r="S11" s="1">
        <v>0.60199999999999998</v>
      </c>
      <c r="T11" s="1">
        <v>0.60099999999999998</v>
      </c>
      <c r="U11" s="1">
        <v>0.60299999999999998</v>
      </c>
      <c r="V11" s="1">
        <v>0.60299999999999998</v>
      </c>
      <c r="W11" s="1">
        <v>0.60299999999999998</v>
      </c>
      <c r="X11" s="1">
        <v>0.60299999999999998</v>
      </c>
      <c r="Y11" s="1">
        <v>0.60099999999999998</v>
      </c>
      <c r="Z11" s="1">
        <v>0.60299999999999998</v>
      </c>
      <c r="AA11" s="2">
        <v>0.88100000000000001</v>
      </c>
      <c r="AB11" s="2">
        <v>0.88100000000000001</v>
      </c>
      <c r="AC11" s="2">
        <v>0.88100000000000001</v>
      </c>
      <c r="AD11" s="2">
        <v>0.88100000000000001</v>
      </c>
      <c r="AE11" s="2">
        <v>0.88</v>
      </c>
      <c r="AF11" s="2">
        <v>0.88100000000000001</v>
      </c>
      <c r="AG11" s="2">
        <v>0.88</v>
      </c>
      <c r="AH11" s="2">
        <v>0.88100000000000001</v>
      </c>
      <c r="AI11" s="2">
        <v>0.88100000000000001</v>
      </c>
      <c r="AJ11" s="2">
        <v>0.88100000000000001</v>
      </c>
      <c r="AK11" s="2">
        <v>0.88200000000000001</v>
      </c>
      <c r="AL11" s="2">
        <v>0.88200000000000001</v>
      </c>
      <c r="AM11" s="2">
        <v>0.88100000000000001</v>
      </c>
      <c r="AN11" s="2">
        <v>0.88100000000000001</v>
      </c>
      <c r="AO11" s="2">
        <v>0.88200000000000001</v>
      </c>
      <c r="AP11" s="2">
        <v>0.88100000000000001</v>
      </c>
      <c r="AQ11" s="2">
        <v>0.88100000000000001</v>
      </c>
      <c r="AR11" s="2">
        <v>0.88200000000000001</v>
      </c>
      <c r="AS11" s="2">
        <v>0.88100000000000001</v>
      </c>
      <c r="AT11" s="2">
        <v>0.88200000000000001</v>
      </c>
    </row>
    <row r="12" spans="1:46" x14ac:dyDescent="0.25">
      <c r="A12" s="1" t="s">
        <v>51</v>
      </c>
      <c r="C12" s="2">
        <f t="shared" si="0"/>
        <v>0.60359999999999991</v>
      </c>
      <c r="D12" s="2">
        <f t="shared" si="3"/>
        <v>1.4282856857085711E-3</v>
      </c>
      <c r="E12" s="2">
        <f t="shared" si="1"/>
        <v>0.88060000000000027</v>
      </c>
      <c r="F12" s="2">
        <f t="shared" si="2"/>
        <v>5.8309518948453055E-4</v>
      </c>
      <c r="G12" s="1">
        <v>0.60199999999999998</v>
      </c>
      <c r="H12" s="1">
        <v>0.60199999999999998</v>
      </c>
      <c r="I12" s="1">
        <v>0.60399999999999998</v>
      </c>
      <c r="J12" s="1">
        <v>0.60399999999999998</v>
      </c>
      <c r="K12" s="1">
        <v>0.60299999999999998</v>
      </c>
      <c r="L12" s="1">
        <v>0.60199999999999998</v>
      </c>
      <c r="M12" s="1">
        <v>0.60099999999999998</v>
      </c>
      <c r="N12" s="1">
        <v>0.60599999999999998</v>
      </c>
      <c r="O12" s="1">
        <v>0.60399999999999998</v>
      </c>
      <c r="P12" s="1">
        <v>0.60499999999999998</v>
      </c>
      <c r="Q12" s="1">
        <v>0.60399999999999998</v>
      </c>
      <c r="R12" s="1">
        <v>0.60399999999999998</v>
      </c>
      <c r="S12" s="1">
        <v>0.60599999999999998</v>
      </c>
      <c r="T12" s="1">
        <v>0.60499999999999998</v>
      </c>
      <c r="U12" s="1">
        <v>0.60399999999999998</v>
      </c>
      <c r="V12" s="1">
        <v>0.60499999999999998</v>
      </c>
      <c r="W12" s="1">
        <v>0.60399999999999998</v>
      </c>
      <c r="X12" s="1">
        <v>0.60299999999999998</v>
      </c>
      <c r="Y12" s="1">
        <v>0.60099999999999998</v>
      </c>
      <c r="Z12" s="1">
        <v>0.60299999999999998</v>
      </c>
      <c r="AA12" s="2">
        <v>0.88</v>
      </c>
      <c r="AB12" s="2">
        <v>0.88</v>
      </c>
      <c r="AC12" s="2">
        <v>0.88100000000000001</v>
      </c>
      <c r="AD12" s="2">
        <v>0.88100000000000001</v>
      </c>
      <c r="AE12" s="2">
        <v>0.88</v>
      </c>
      <c r="AF12" s="2">
        <v>0.88</v>
      </c>
      <c r="AG12" s="2">
        <v>0.88</v>
      </c>
      <c r="AH12" s="2">
        <v>0.88100000000000001</v>
      </c>
      <c r="AI12" s="2">
        <v>0.88100000000000001</v>
      </c>
      <c r="AJ12" s="2">
        <v>0.88</v>
      </c>
      <c r="AK12" s="2">
        <v>0.88</v>
      </c>
      <c r="AL12" s="2">
        <v>0.88100000000000001</v>
      </c>
      <c r="AM12" s="2">
        <v>0.88100000000000001</v>
      </c>
      <c r="AN12" s="2">
        <v>0.88100000000000001</v>
      </c>
      <c r="AO12" s="2">
        <v>0.88</v>
      </c>
      <c r="AP12" s="2">
        <v>0.88</v>
      </c>
      <c r="AQ12" s="2">
        <v>0.88100000000000001</v>
      </c>
      <c r="AR12" s="2">
        <v>0.88100000000000001</v>
      </c>
      <c r="AS12" s="2">
        <v>0.88100000000000001</v>
      </c>
      <c r="AT12" s="2">
        <v>0.88200000000000001</v>
      </c>
    </row>
    <row r="13" spans="1:46" x14ac:dyDescent="0.25">
      <c r="A13" s="1" t="s">
        <v>52</v>
      </c>
      <c r="C13" s="2">
        <f t="shared" si="0"/>
        <v>0.60274999999999979</v>
      </c>
      <c r="D13" s="2">
        <f t="shared" si="3"/>
        <v>1.6695807857064014E-3</v>
      </c>
      <c r="E13" s="2">
        <f t="shared" si="1"/>
        <v>0.88055000000000017</v>
      </c>
      <c r="F13" s="2">
        <f t="shared" si="2"/>
        <v>4.9749371855331039E-4</v>
      </c>
      <c r="G13" s="1">
        <v>0.60099999999999998</v>
      </c>
      <c r="H13" s="1">
        <v>0.60299999999999998</v>
      </c>
      <c r="I13" s="1">
        <v>0.60399999999999998</v>
      </c>
      <c r="J13" s="1">
        <v>0.59899999999999998</v>
      </c>
      <c r="K13" s="1">
        <v>0.60399999999999998</v>
      </c>
      <c r="L13" s="1">
        <v>0.60299999999999998</v>
      </c>
      <c r="M13" s="1">
        <v>0.60099999999999998</v>
      </c>
      <c r="N13" s="1">
        <v>0.60199999999999998</v>
      </c>
      <c r="O13" s="1">
        <v>0.6</v>
      </c>
      <c r="P13" s="1">
        <v>0.60399999999999998</v>
      </c>
      <c r="Q13" s="1">
        <v>0.60399999999999998</v>
      </c>
      <c r="R13" s="1">
        <v>0.60199999999999998</v>
      </c>
      <c r="S13" s="1">
        <v>0.60299999999999998</v>
      </c>
      <c r="T13" s="1">
        <v>0.60399999999999998</v>
      </c>
      <c r="U13" s="1">
        <v>0.60599999999999998</v>
      </c>
      <c r="V13" s="1">
        <v>0.60399999999999998</v>
      </c>
      <c r="W13" s="1">
        <v>0.60099999999999998</v>
      </c>
      <c r="X13" s="1">
        <v>0.60199999999999998</v>
      </c>
      <c r="Y13" s="1">
        <v>0.60399999999999998</v>
      </c>
      <c r="Z13" s="1">
        <v>0.60399999999999998</v>
      </c>
      <c r="AA13" s="2">
        <v>0.88</v>
      </c>
      <c r="AB13" s="2">
        <v>0.88</v>
      </c>
      <c r="AC13" s="2">
        <v>0.88100000000000001</v>
      </c>
      <c r="AD13" s="2">
        <v>0.88100000000000001</v>
      </c>
      <c r="AE13" s="2">
        <v>0.88</v>
      </c>
      <c r="AF13" s="2">
        <v>0.88100000000000001</v>
      </c>
      <c r="AG13" s="2">
        <v>0.88100000000000001</v>
      </c>
      <c r="AH13" s="2">
        <v>0.88100000000000001</v>
      </c>
      <c r="AI13" s="2">
        <v>0.88</v>
      </c>
      <c r="AJ13" s="2">
        <v>0.88100000000000001</v>
      </c>
      <c r="AK13" s="2">
        <v>0.88</v>
      </c>
      <c r="AL13" s="2">
        <v>0.88</v>
      </c>
      <c r="AM13" s="2">
        <v>0.88</v>
      </c>
      <c r="AN13" s="2">
        <v>0.88100000000000001</v>
      </c>
      <c r="AO13" s="2">
        <v>0.88</v>
      </c>
      <c r="AP13" s="2">
        <v>0.88100000000000001</v>
      </c>
      <c r="AQ13" s="2">
        <v>0.88</v>
      </c>
      <c r="AR13" s="2">
        <v>0.88100000000000001</v>
      </c>
      <c r="AS13" s="2">
        <v>0.88100000000000001</v>
      </c>
      <c r="AT13" s="2">
        <v>0.88100000000000001</v>
      </c>
    </row>
    <row r="14" spans="1:46" x14ac:dyDescent="0.25">
      <c r="A14" s="1" t="s">
        <v>53</v>
      </c>
      <c r="C14" s="2">
        <f t="shared" si="0"/>
        <v>0.60299999999999998</v>
      </c>
      <c r="D14" s="2">
        <f t="shared" si="3"/>
        <v>1.140175425099139E-3</v>
      </c>
      <c r="E14" s="2">
        <f t="shared" si="1"/>
        <v>0.88080000000000036</v>
      </c>
      <c r="F14" s="2">
        <f t="shared" si="2"/>
        <v>6.7823299831252745E-4</v>
      </c>
      <c r="G14" s="1">
        <v>0.60099999999999998</v>
      </c>
      <c r="H14" s="1">
        <v>0.60199999999999998</v>
      </c>
      <c r="I14" s="1">
        <v>0.60299999999999998</v>
      </c>
      <c r="J14" s="1">
        <v>0.60199999999999998</v>
      </c>
      <c r="K14" s="1">
        <v>0.60499999999999998</v>
      </c>
      <c r="L14" s="1">
        <v>0.60399999999999998</v>
      </c>
      <c r="M14" s="1">
        <v>0.60199999999999998</v>
      </c>
      <c r="N14" s="1">
        <v>0.60399999999999998</v>
      </c>
      <c r="O14" s="1">
        <v>0.60299999999999998</v>
      </c>
      <c r="P14" s="1">
        <v>0.60299999999999998</v>
      </c>
      <c r="Q14" s="1">
        <v>0.60299999999999998</v>
      </c>
      <c r="R14" s="1">
        <v>0.60299999999999998</v>
      </c>
      <c r="S14" s="1">
        <v>0.60299999999999998</v>
      </c>
      <c r="T14" s="1">
        <v>0.60399999999999998</v>
      </c>
      <c r="U14" s="1">
        <v>0.60399999999999998</v>
      </c>
      <c r="V14" s="1">
        <v>0.60199999999999998</v>
      </c>
      <c r="W14" s="1">
        <v>0.60399999999999998</v>
      </c>
      <c r="X14" s="1">
        <v>0.60499999999999998</v>
      </c>
      <c r="Y14" s="1">
        <v>0.60199999999999998</v>
      </c>
      <c r="Z14" s="1">
        <v>0.60099999999999998</v>
      </c>
      <c r="AA14" s="2">
        <v>0.88</v>
      </c>
      <c r="AB14" s="2">
        <v>0.88100000000000001</v>
      </c>
      <c r="AC14" s="2">
        <v>0.88100000000000001</v>
      </c>
      <c r="AD14" s="2">
        <v>0.88100000000000001</v>
      </c>
      <c r="AE14" s="2">
        <v>0.88100000000000001</v>
      </c>
      <c r="AF14" s="2">
        <v>0.88100000000000001</v>
      </c>
      <c r="AG14" s="2">
        <v>0.88200000000000001</v>
      </c>
      <c r="AH14" s="2">
        <v>0.88100000000000001</v>
      </c>
      <c r="AI14" s="2">
        <v>0.88100000000000001</v>
      </c>
      <c r="AJ14" s="2">
        <v>0.88</v>
      </c>
      <c r="AK14" s="2">
        <v>0.88100000000000001</v>
      </c>
      <c r="AL14" s="2">
        <v>0.88</v>
      </c>
      <c r="AM14" s="2">
        <v>0.88100000000000001</v>
      </c>
      <c r="AN14" s="2">
        <v>0.88</v>
      </c>
      <c r="AO14" s="2">
        <v>0.88200000000000001</v>
      </c>
      <c r="AP14" s="2">
        <v>0.88</v>
      </c>
      <c r="AQ14" s="2">
        <v>0.88</v>
      </c>
      <c r="AR14" s="2">
        <v>0.88100000000000001</v>
      </c>
      <c r="AS14" s="2">
        <v>0.88</v>
      </c>
      <c r="AT14" s="2">
        <v>0.88200000000000001</v>
      </c>
    </row>
    <row r="15" spans="1:46" x14ac:dyDescent="0.25">
      <c r="C15" s="2"/>
      <c r="D15" s="2"/>
      <c r="E15" s="2"/>
      <c r="F15" s="2"/>
    </row>
    <row r="16" spans="1:46" x14ac:dyDescent="0.25">
      <c r="A16" s="1" t="s">
        <v>54</v>
      </c>
      <c r="C16" s="2">
        <f t="shared" si="0"/>
        <v>0.60394999999999999</v>
      </c>
      <c r="D16" s="2">
        <f t="shared" ref="D16:D28" si="4">_xlfn.STDEV.P(G16:Z16)</f>
        <v>9.7339611669659018E-4</v>
      </c>
      <c r="E16" s="2">
        <f t="shared" si="1"/>
        <v>0.88259999999999972</v>
      </c>
      <c r="F16" s="2">
        <f t="shared" si="2"/>
        <v>4.8989794855663611E-4</v>
      </c>
      <c r="G16" s="1">
        <v>0.60399999999999998</v>
      </c>
      <c r="H16" s="1">
        <v>0.60199999999999998</v>
      </c>
      <c r="I16" s="1">
        <v>0.60499999999999998</v>
      </c>
      <c r="J16" s="1">
        <v>0.60399999999999998</v>
      </c>
      <c r="K16" s="1">
        <v>0.60399999999999998</v>
      </c>
      <c r="L16" s="1">
        <v>0.60199999999999998</v>
      </c>
      <c r="M16" s="1">
        <v>0.60499999999999998</v>
      </c>
      <c r="N16" s="1">
        <v>0.60499999999999998</v>
      </c>
      <c r="O16" s="1">
        <v>0.60299999999999998</v>
      </c>
      <c r="P16" s="1">
        <v>0.60499999999999998</v>
      </c>
      <c r="Q16" s="1">
        <v>0.60499999999999998</v>
      </c>
      <c r="R16" s="1">
        <v>0.60399999999999998</v>
      </c>
      <c r="S16" s="1">
        <v>0.60399999999999998</v>
      </c>
      <c r="T16" s="1">
        <v>0.60499999999999998</v>
      </c>
      <c r="U16" s="1">
        <v>0.60499999999999998</v>
      </c>
      <c r="V16" s="1">
        <v>0.60399999999999998</v>
      </c>
      <c r="W16" s="1">
        <v>0.60299999999999998</v>
      </c>
      <c r="X16" s="1">
        <v>0.60399999999999998</v>
      </c>
      <c r="Y16" s="1">
        <v>0.60299999999999998</v>
      </c>
      <c r="Z16" s="1">
        <v>0.60299999999999998</v>
      </c>
      <c r="AA16" s="1">
        <v>0.88300000000000001</v>
      </c>
      <c r="AB16" s="1">
        <v>0.88200000000000001</v>
      </c>
      <c r="AC16" s="1">
        <v>0.88300000000000001</v>
      </c>
      <c r="AD16" s="1">
        <v>0.88300000000000001</v>
      </c>
      <c r="AE16" s="1">
        <v>0.88200000000000001</v>
      </c>
      <c r="AF16" s="1">
        <v>0.88200000000000001</v>
      </c>
      <c r="AG16" s="1">
        <v>0.88300000000000001</v>
      </c>
      <c r="AH16" s="1">
        <v>0.88200000000000001</v>
      </c>
      <c r="AI16" s="1">
        <v>0.88300000000000001</v>
      </c>
      <c r="AJ16" s="1">
        <v>0.88200000000000001</v>
      </c>
      <c r="AK16" s="1">
        <v>0.88300000000000001</v>
      </c>
      <c r="AL16" s="1">
        <v>0.88300000000000001</v>
      </c>
      <c r="AM16" s="1">
        <v>0.88300000000000001</v>
      </c>
      <c r="AN16" s="1">
        <v>0.88300000000000001</v>
      </c>
      <c r="AO16" s="1">
        <v>0.88200000000000001</v>
      </c>
      <c r="AP16" s="1">
        <v>0.88200000000000001</v>
      </c>
      <c r="AQ16" s="1">
        <v>0.88300000000000001</v>
      </c>
      <c r="AR16" s="1">
        <v>0.88300000000000001</v>
      </c>
      <c r="AS16" s="1">
        <v>0.88300000000000001</v>
      </c>
      <c r="AT16" s="1">
        <v>0.88200000000000001</v>
      </c>
    </row>
    <row r="17" spans="1:46" x14ac:dyDescent="0.25">
      <c r="A17" s="1" t="s">
        <v>55</v>
      </c>
      <c r="C17" s="2">
        <f t="shared" si="0"/>
        <v>0.60414999999999996</v>
      </c>
      <c r="D17" s="2">
        <f t="shared" si="4"/>
        <v>1.2359207094308285E-3</v>
      </c>
      <c r="E17" s="2">
        <f t="shared" si="1"/>
        <v>0.88214999999999988</v>
      </c>
      <c r="F17" s="2">
        <f t="shared" si="2"/>
        <v>7.9214897588774356E-4</v>
      </c>
      <c r="G17" s="1">
        <v>0.60599999999999998</v>
      </c>
      <c r="H17" s="1">
        <v>0.60399999999999998</v>
      </c>
      <c r="I17" s="1">
        <v>0.60399999999999998</v>
      </c>
      <c r="J17" s="1">
        <v>0.60299999999999998</v>
      </c>
      <c r="K17" s="1">
        <v>0.60399999999999998</v>
      </c>
      <c r="L17" s="1">
        <v>0.60399999999999998</v>
      </c>
      <c r="M17" s="1">
        <v>0.60399999999999998</v>
      </c>
      <c r="N17" s="1">
        <v>0.60699999999999998</v>
      </c>
      <c r="O17" s="1">
        <v>0.60599999999999998</v>
      </c>
      <c r="P17" s="1">
        <v>0.60399999999999998</v>
      </c>
      <c r="Q17" s="1">
        <v>0.60399999999999998</v>
      </c>
      <c r="R17" s="1">
        <v>0.60199999999999998</v>
      </c>
      <c r="S17" s="1">
        <v>0.60199999999999998</v>
      </c>
      <c r="T17" s="1">
        <v>0.60399999999999998</v>
      </c>
      <c r="U17" s="1">
        <v>0.60499999999999998</v>
      </c>
      <c r="V17" s="1">
        <v>0.60499999999999998</v>
      </c>
      <c r="W17" s="1">
        <v>0.60399999999999998</v>
      </c>
      <c r="X17" s="1">
        <v>0.60299999999999998</v>
      </c>
      <c r="Y17" s="1">
        <v>0.60499999999999998</v>
      </c>
      <c r="Z17" s="1">
        <v>0.60299999999999998</v>
      </c>
      <c r="AA17" s="1">
        <v>0.88300000000000001</v>
      </c>
      <c r="AB17" s="1">
        <v>0.88100000000000001</v>
      </c>
      <c r="AC17" s="1">
        <v>0.88100000000000001</v>
      </c>
      <c r="AD17" s="1">
        <v>0.88300000000000001</v>
      </c>
      <c r="AE17" s="1">
        <v>0.88300000000000001</v>
      </c>
      <c r="AF17" s="1">
        <v>0.88200000000000001</v>
      </c>
      <c r="AG17" s="1">
        <v>0.88300000000000001</v>
      </c>
      <c r="AH17" s="1">
        <v>0.88200000000000001</v>
      </c>
      <c r="AI17" s="1">
        <v>0.88300000000000001</v>
      </c>
      <c r="AJ17" s="1">
        <v>0.88100000000000001</v>
      </c>
      <c r="AK17" s="1">
        <v>0.88300000000000001</v>
      </c>
      <c r="AL17" s="1">
        <v>0.88300000000000001</v>
      </c>
      <c r="AM17" s="1">
        <v>0.88200000000000001</v>
      </c>
      <c r="AN17" s="1">
        <v>0.88200000000000001</v>
      </c>
      <c r="AO17" s="1">
        <v>0.88300000000000001</v>
      </c>
      <c r="AP17" s="1">
        <v>0.88200000000000001</v>
      </c>
      <c r="AQ17" s="1">
        <v>0.88100000000000001</v>
      </c>
      <c r="AR17" s="1">
        <v>0.88100000000000001</v>
      </c>
      <c r="AS17" s="1">
        <v>0.88200000000000001</v>
      </c>
      <c r="AT17" s="1">
        <v>0.88200000000000001</v>
      </c>
    </row>
    <row r="18" spans="1:46" x14ac:dyDescent="0.25">
      <c r="A18" s="1" t="s">
        <v>56</v>
      </c>
      <c r="C18" s="2">
        <f t="shared" si="0"/>
        <v>0.60389999999999977</v>
      </c>
      <c r="D18" s="2">
        <f t="shared" si="4"/>
        <v>8.8881944173155954E-4</v>
      </c>
      <c r="E18" s="2">
        <f t="shared" si="1"/>
        <v>0.88235000000000008</v>
      </c>
      <c r="F18" s="2">
        <f t="shared" si="2"/>
        <v>4.769696007084733E-4</v>
      </c>
      <c r="G18" s="1">
        <v>0.60299999999999998</v>
      </c>
      <c r="H18" s="1">
        <v>0.60299999999999998</v>
      </c>
      <c r="I18" s="1">
        <v>0.60499999999999998</v>
      </c>
      <c r="J18" s="1">
        <v>0.60399999999999998</v>
      </c>
      <c r="K18" s="1">
        <v>0.60399999999999998</v>
      </c>
      <c r="L18" s="1">
        <v>0.60399999999999998</v>
      </c>
      <c r="M18" s="1">
        <v>0.60499999999999998</v>
      </c>
      <c r="N18" s="1">
        <v>0.60599999999999998</v>
      </c>
      <c r="O18" s="1">
        <v>0.60299999999999998</v>
      </c>
      <c r="P18" s="1">
        <v>0.60499999999999998</v>
      </c>
      <c r="Q18" s="1">
        <v>0.60399999999999998</v>
      </c>
      <c r="R18" s="1">
        <v>0.60399999999999998</v>
      </c>
      <c r="S18" s="1">
        <v>0.60299999999999998</v>
      </c>
      <c r="T18" s="1">
        <v>0.60399999999999998</v>
      </c>
      <c r="U18" s="1">
        <v>0.60399999999999998</v>
      </c>
      <c r="V18" s="1">
        <v>0.60399999999999998</v>
      </c>
      <c r="W18" s="1">
        <v>0.60399999999999998</v>
      </c>
      <c r="X18" s="1">
        <v>0.60399999999999998</v>
      </c>
      <c r="Y18" s="1">
        <v>0.60299999999999998</v>
      </c>
      <c r="Z18" s="1">
        <v>0.60199999999999998</v>
      </c>
      <c r="AA18" s="1">
        <v>0.88200000000000001</v>
      </c>
      <c r="AB18" s="1">
        <v>0.88200000000000001</v>
      </c>
      <c r="AC18" s="1">
        <v>0.88300000000000001</v>
      </c>
      <c r="AD18" s="1">
        <v>0.88200000000000001</v>
      </c>
      <c r="AE18" s="1">
        <v>0.88200000000000001</v>
      </c>
      <c r="AF18" s="1">
        <v>0.88300000000000001</v>
      </c>
      <c r="AG18" s="1">
        <v>0.88300000000000001</v>
      </c>
      <c r="AH18" s="1">
        <v>0.88200000000000001</v>
      </c>
      <c r="AI18" s="1">
        <v>0.88200000000000001</v>
      </c>
      <c r="AJ18" s="1">
        <v>0.88200000000000001</v>
      </c>
      <c r="AK18" s="1">
        <v>0.88200000000000001</v>
      </c>
      <c r="AL18" s="1">
        <v>0.88200000000000001</v>
      </c>
      <c r="AM18" s="1">
        <v>0.88200000000000001</v>
      </c>
      <c r="AN18" s="1">
        <v>0.88300000000000001</v>
      </c>
      <c r="AO18" s="1">
        <v>0.88200000000000001</v>
      </c>
      <c r="AP18" s="1">
        <v>0.88300000000000001</v>
      </c>
      <c r="AQ18" s="1">
        <v>0.88200000000000001</v>
      </c>
      <c r="AR18" s="1">
        <v>0.88300000000000001</v>
      </c>
      <c r="AS18" s="1">
        <v>0.88200000000000001</v>
      </c>
      <c r="AT18" s="1">
        <v>0.88300000000000001</v>
      </c>
    </row>
    <row r="19" spans="1:46" x14ac:dyDescent="0.25">
      <c r="A19" s="1" t="s">
        <v>57</v>
      </c>
      <c r="C19" s="2">
        <f t="shared" si="0"/>
        <v>0.60389999999999988</v>
      </c>
      <c r="D19" s="2">
        <f t="shared" si="4"/>
        <v>1.2206555615733711E-3</v>
      </c>
      <c r="E19" s="2">
        <f t="shared" si="1"/>
        <v>0.88175000000000003</v>
      </c>
      <c r="F19" s="2">
        <f t="shared" si="2"/>
        <v>6.2249497989943722E-4</v>
      </c>
      <c r="G19" s="1">
        <v>0.60299999999999998</v>
      </c>
      <c r="H19" s="1">
        <v>0.60099999999999998</v>
      </c>
      <c r="I19" s="1">
        <v>0.60499999999999998</v>
      </c>
      <c r="J19" s="1">
        <v>0.60399999999999998</v>
      </c>
      <c r="K19" s="1">
        <v>0.60399999999999998</v>
      </c>
      <c r="L19" s="1">
        <v>0.60299999999999998</v>
      </c>
      <c r="M19" s="1">
        <v>0.60199999999999998</v>
      </c>
      <c r="N19" s="1">
        <v>0.60599999999999998</v>
      </c>
      <c r="O19" s="1">
        <v>0.60399999999999998</v>
      </c>
      <c r="P19" s="1">
        <v>0.60399999999999998</v>
      </c>
      <c r="Q19" s="1">
        <v>0.60399999999999998</v>
      </c>
      <c r="R19" s="1">
        <v>0.60399999999999998</v>
      </c>
      <c r="S19" s="1">
        <v>0.60499999999999998</v>
      </c>
      <c r="T19" s="1">
        <v>0.60599999999999998</v>
      </c>
      <c r="U19" s="1">
        <v>0.60399999999999998</v>
      </c>
      <c r="V19" s="1">
        <v>0.60499999999999998</v>
      </c>
      <c r="W19" s="1">
        <v>0.60399999999999998</v>
      </c>
      <c r="X19" s="1">
        <v>0.60399999999999998</v>
      </c>
      <c r="Y19" s="1">
        <v>0.60199999999999998</v>
      </c>
      <c r="Z19" s="1">
        <v>0.60399999999999998</v>
      </c>
      <c r="AA19" s="1">
        <v>0.88200000000000001</v>
      </c>
      <c r="AB19" s="1">
        <v>0.88200000000000001</v>
      </c>
      <c r="AC19" s="1">
        <v>0.88100000000000001</v>
      </c>
      <c r="AD19" s="1">
        <v>0.88100000000000001</v>
      </c>
      <c r="AE19" s="1">
        <v>0.88200000000000001</v>
      </c>
      <c r="AF19" s="1">
        <v>0.88100000000000001</v>
      </c>
      <c r="AG19" s="1">
        <v>0.88100000000000001</v>
      </c>
      <c r="AH19" s="1">
        <v>0.88200000000000001</v>
      </c>
      <c r="AI19" s="1">
        <v>0.88100000000000001</v>
      </c>
      <c r="AJ19" s="1">
        <v>0.88200000000000001</v>
      </c>
      <c r="AK19" s="1">
        <v>0.88100000000000001</v>
      </c>
      <c r="AL19" s="1">
        <v>0.88100000000000001</v>
      </c>
      <c r="AM19" s="1">
        <v>0.88200000000000001</v>
      </c>
      <c r="AN19" s="1">
        <v>0.88200000000000001</v>
      </c>
      <c r="AO19" s="1">
        <v>0.88200000000000001</v>
      </c>
      <c r="AP19" s="1">
        <v>0.88200000000000001</v>
      </c>
      <c r="AQ19" s="1">
        <v>0.88300000000000001</v>
      </c>
      <c r="AR19" s="1">
        <v>0.88300000000000001</v>
      </c>
      <c r="AS19" s="1">
        <v>0.88200000000000001</v>
      </c>
      <c r="AT19" s="1">
        <v>0.88200000000000001</v>
      </c>
    </row>
    <row r="20" spans="1:46" x14ac:dyDescent="0.25">
      <c r="A20" s="1" t="s">
        <v>60</v>
      </c>
      <c r="C20" s="2">
        <f t="shared" si="0"/>
        <v>0.60329999999999995</v>
      </c>
      <c r="D20" s="2">
        <f t="shared" si="4"/>
        <v>1.0535653752852749E-3</v>
      </c>
      <c r="E20" s="2">
        <f t="shared" si="1"/>
        <v>0.88170000000000015</v>
      </c>
      <c r="F20" s="2">
        <f t="shared" si="2"/>
        <v>6.4031242374328534E-4</v>
      </c>
      <c r="G20" s="1">
        <v>0.60399999999999998</v>
      </c>
      <c r="H20" s="1">
        <v>0.60299999999999998</v>
      </c>
      <c r="I20" s="1">
        <v>0.60399999999999998</v>
      </c>
      <c r="J20" s="1">
        <v>0.60099999999999998</v>
      </c>
      <c r="K20" s="1">
        <v>0.60399999999999998</v>
      </c>
      <c r="L20" s="1">
        <v>0.60399999999999998</v>
      </c>
      <c r="M20" s="1">
        <v>0.60199999999999998</v>
      </c>
      <c r="N20" s="1">
        <v>0.60299999999999998</v>
      </c>
      <c r="O20" s="1">
        <v>0.60099999999999998</v>
      </c>
      <c r="P20" s="1">
        <v>0.60399999999999998</v>
      </c>
      <c r="Q20" s="1">
        <v>0.60399999999999998</v>
      </c>
      <c r="R20" s="1">
        <v>0.60399999999999998</v>
      </c>
      <c r="S20" s="1">
        <v>0.60399999999999998</v>
      </c>
      <c r="T20" s="1">
        <v>0.60299999999999998</v>
      </c>
      <c r="U20" s="1">
        <v>0.60499999999999998</v>
      </c>
      <c r="V20" s="1">
        <v>0.60399999999999998</v>
      </c>
      <c r="W20" s="1">
        <v>0.60199999999999998</v>
      </c>
      <c r="X20" s="1">
        <v>0.60299999999999998</v>
      </c>
      <c r="Y20" s="1">
        <v>0.60399999999999998</v>
      </c>
      <c r="Z20" s="1">
        <v>0.60299999999999998</v>
      </c>
      <c r="AA20" s="1">
        <v>0.88200000000000001</v>
      </c>
      <c r="AB20" s="1">
        <v>0.88100000000000001</v>
      </c>
      <c r="AC20" s="1">
        <v>0.88200000000000001</v>
      </c>
      <c r="AD20" s="1">
        <v>0.88200000000000001</v>
      </c>
      <c r="AE20" s="1">
        <v>0.88200000000000001</v>
      </c>
      <c r="AF20" s="1">
        <v>0.88100000000000001</v>
      </c>
      <c r="AG20" s="1">
        <v>0.88100000000000001</v>
      </c>
      <c r="AH20" s="1">
        <v>0.88300000000000001</v>
      </c>
      <c r="AI20" s="1">
        <v>0.88200000000000001</v>
      </c>
      <c r="AJ20" s="1">
        <v>0.88200000000000001</v>
      </c>
      <c r="AK20" s="1">
        <v>0.88100000000000001</v>
      </c>
      <c r="AL20" s="1">
        <v>0.88300000000000001</v>
      </c>
      <c r="AM20" s="1">
        <v>0.88100000000000001</v>
      </c>
      <c r="AN20" s="1">
        <v>0.88100000000000001</v>
      </c>
      <c r="AO20" s="1">
        <v>0.88200000000000001</v>
      </c>
      <c r="AP20" s="1">
        <v>0.88200000000000001</v>
      </c>
      <c r="AQ20" s="1">
        <v>0.88100000000000001</v>
      </c>
      <c r="AR20" s="1">
        <v>0.88100000000000001</v>
      </c>
      <c r="AS20" s="1">
        <v>0.88200000000000001</v>
      </c>
      <c r="AT20" s="1">
        <v>0.88200000000000001</v>
      </c>
    </row>
    <row r="21" spans="1:46" x14ac:dyDescent="0.25">
      <c r="A21" s="1" t="s">
        <v>58</v>
      </c>
      <c r="C21" s="2">
        <f xml:space="preserve"> AVERAGE(G21:Z21)</f>
        <v>0.60384999999999989</v>
      </c>
      <c r="D21" s="2">
        <f t="shared" si="4"/>
        <v>1.1947803145348531E-3</v>
      </c>
      <c r="E21" s="2">
        <f t="shared" si="1"/>
        <v>0.88175000000000003</v>
      </c>
      <c r="F21" s="2">
        <f t="shared" si="2"/>
        <v>4.3301270189221978E-4</v>
      </c>
      <c r="G21" s="1">
        <v>0.60199999999999998</v>
      </c>
      <c r="H21" s="1">
        <v>0.60399999999999998</v>
      </c>
      <c r="I21" s="1">
        <v>0.60399999999999998</v>
      </c>
      <c r="J21" s="1">
        <v>0.60299999999999998</v>
      </c>
      <c r="K21" s="1">
        <v>0.60399999999999998</v>
      </c>
      <c r="L21" s="1">
        <v>0.60499999999999998</v>
      </c>
      <c r="M21" s="1">
        <v>0.60099999999999998</v>
      </c>
      <c r="N21" s="1">
        <v>0.60599999999999998</v>
      </c>
      <c r="O21" s="1">
        <v>0.60399999999999998</v>
      </c>
      <c r="P21" s="1">
        <v>0.60499999999999998</v>
      </c>
      <c r="Q21" s="1">
        <v>0.60299999999999998</v>
      </c>
      <c r="R21" s="1">
        <v>0.60499999999999998</v>
      </c>
      <c r="S21" s="1">
        <v>0.60399999999999998</v>
      </c>
      <c r="T21" s="1">
        <v>0.60499999999999998</v>
      </c>
      <c r="U21" s="1">
        <v>0.60399999999999998</v>
      </c>
      <c r="V21" s="1">
        <v>0.60299999999999998</v>
      </c>
      <c r="W21" s="1">
        <v>0.60399999999999998</v>
      </c>
      <c r="X21" s="1">
        <v>0.60499999999999998</v>
      </c>
      <c r="Y21" s="1">
        <v>0.60399999999999998</v>
      </c>
      <c r="Z21" s="1">
        <v>0.60199999999999998</v>
      </c>
      <c r="AA21" s="1">
        <v>0.88200000000000001</v>
      </c>
      <c r="AB21" s="1">
        <v>0.88200000000000001</v>
      </c>
      <c r="AC21" s="1">
        <v>0.88200000000000001</v>
      </c>
      <c r="AD21" s="1">
        <v>0.88200000000000001</v>
      </c>
      <c r="AE21" s="1">
        <v>0.88200000000000001</v>
      </c>
      <c r="AF21" s="1">
        <v>0.88200000000000001</v>
      </c>
      <c r="AG21" s="1">
        <v>0.88100000000000001</v>
      </c>
      <c r="AH21" s="1">
        <v>0.88200000000000001</v>
      </c>
      <c r="AI21" s="1">
        <v>0.88200000000000001</v>
      </c>
      <c r="AJ21" s="1">
        <v>0.88200000000000001</v>
      </c>
      <c r="AK21" s="1">
        <v>0.88100000000000001</v>
      </c>
      <c r="AL21" s="1">
        <v>0.88200000000000001</v>
      </c>
      <c r="AM21" s="1">
        <v>0.88200000000000001</v>
      </c>
      <c r="AN21" s="1">
        <v>0.88200000000000001</v>
      </c>
      <c r="AO21" s="1">
        <v>0.88100000000000001</v>
      </c>
      <c r="AP21" s="1">
        <v>0.88100000000000001</v>
      </c>
      <c r="AQ21" s="1">
        <v>0.88200000000000001</v>
      </c>
      <c r="AR21" s="1">
        <v>0.88100000000000001</v>
      </c>
      <c r="AS21" s="1">
        <v>0.88200000000000001</v>
      </c>
      <c r="AT21" s="1">
        <v>0.88200000000000001</v>
      </c>
    </row>
    <row r="22" spans="1:46" x14ac:dyDescent="0.25">
      <c r="C22" s="2"/>
      <c r="D22" s="2"/>
      <c r="E22" s="2"/>
      <c r="F22" s="2"/>
    </row>
    <row r="23" spans="1:46" x14ac:dyDescent="0.25">
      <c r="A23" s="1" t="s">
        <v>61</v>
      </c>
      <c r="C23" s="2">
        <f t="shared" si="0"/>
        <v>0.60434999999999994</v>
      </c>
      <c r="D23" s="2">
        <f t="shared" si="4"/>
        <v>1.0136567466356656E-3</v>
      </c>
      <c r="E23" s="2">
        <f t="shared" si="1"/>
        <v>0.88294999999999979</v>
      </c>
      <c r="F23" s="2">
        <f t="shared" si="2"/>
        <v>3.8405728739343071E-4</v>
      </c>
      <c r="G23" s="1">
        <v>0.60399999999999998</v>
      </c>
      <c r="H23" s="1">
        <v>0.60299999999999998</v>
      </c>
      <c r="I23" s="1">
        <v>0.60499999999999998</v>
      </c>
      <c r="J23" s="1">
        <v>0.60399999999999998</v>
      </c>
      <c r="K23" s="1">
        <v>0.60599999999999998</v>
      </c>
      <c r="L23" s="1">
        <v>0.60399999999999998</v>
      </c>
      <c r="M23" s="1">
        <v>0.60499999999999998</v>
      </c>
      <c r="N23" s="1">
        <v>0.60499999999999998</v>
      </c>
      <c r="O23" s="1">
        <v>0.60399999999999998</v>
      </c>
      <c r="P23" s="1">
        <v>0.60499999999999998</v>
      </c>
      <c r="Q23" s="1">
        <v>0.60599999999999998</v>
      </c>
      <c r="R23" s="1">
        <v>0.60299999999999998</v>
      </c>
      <c r="S23" s="1">
        <v>0.60299999999999998</v>
      </c>
      <c r="T23" s="1">
        <v>0.60599999999999998</v>
      </c>
      <c r="U23" s="1">
        <v>0.60399999999999998</v>
      </c>
      <c r="V23" s="1">
        <v>0.60499999999999998</v>
      </c>
      <c r="W23" s="1">
        <v>0.60399999999999998</v>
      </c>
      <c r="X23" s="1">
        <v>0.60499999999999998</v>
      </c>
      <c r="Y23" s="1">
        <v>0.60299999999999998</v>
      </c>
      <c r="Z23" s="1">
        <v>0.60299999999999998</v>
      </c>
      <c r="AA23" s="1">
        <v>0.88300000000000001</v>
      </c>
      <c r="AB23" s="1">
        <v>0.88300000000000001</v>
      </c>
      <c r="AC23" s="1">
        <v>0.88300000000000001</v>
      </c>
      <c r="AD23" s="1">
        <v>0.88300000000000001</v>
      </c>
      <c r="AE23" s="1">
        <v>0.88300000000000001</v>
      </c>
      <c r="AF23" s="1">
        <v>0.88400000000000001</v>
      </c>
      <c r="AG23" s="1">
        <v>0.88200000000000001</v>
      </c>
      <c r="AH23" s="1">
        <v>0.88300000000000001</v>
      </c>
      <c r="AI23" s="1">
        <v>0.88300000000000001</v>
      </c>
      <c r="AJ23" s="1">
        <v>0.88300000000000001</v>
      </c>
      <c r="AK23" s="1">
        <v>0.88300000000000001</v>
      </c>
      <c r="AL23" s="1">
        <v>0.88300000000000001</v>
      </c>
      <c r="AM23" s="1">
        <v>0.88300000000000001</v>
      </c>
      <c r="AN23" s="1">
        <v>0.88300000000000001</v>
      </c>
      <c r="AO23" s="1">
        <v>0.88300000000000001</v>
      </c>
      <c r="AP23" s="1">
        <v>0.88300000000000001</v>
      </c>
      <c r="AQ23" s="1">
        <v>0.88200000000000001</v>
      </c>
      <c r="AR23" s="1">
        <v>0.88300000000000001</v>
      </c>
      <c r="AS23" s="1">
        <v>0.88300000000000001</v>
      </c>
      <c r="AT23" s="1">
        <v>0.88300000000000001</v>
      </c>
    </row>
    <row r="24" spans="1:46" x14ac:dyDescent="0.25">
      <c r="A24" s="1" t="s">
        <v>62</v>
      </c>
      <c r="C24" s="2">
        <f t="shared" si="0"/>
        <v>0.60424999999999984</v>
      </c>
      <c r="D24" s="2">
        <f t="shared" si="4"/>
        <v>1.0897247358851692E-3</v>
      </c>
      <c r="E24" s="2">
        <f t="shared" si="1"/>
        <v>0.88284999999999969</v>
      </c>
      <c r="F24" s="2">
        <f t="shared" si="2"/>
        <v>4.7696960070847335E-4</v>
      </c>
      <c r="G24" s="1">
        <v>0.60599999999999998</v>
      </c>
      <c r="H24" s="1">
        <v>0.60299999999999998</v>
      </c>
      <c r="I24" s="1">
        <v>0.60599999999999998</v>
      </c>
      <c r="J24" s="1">
        <v>0.60399999999999998</v>
      </c>
      <c r="K24" s="1">
        <v>0.60499999999999998</v>
      </c>
      <c r="L24" s="1">
        <v>0.60399999999999998</v>
      </c>
      <c r="M24" s="1">
        <v>0.60699999999999998</v>
      </c>
      <c r="N24" s="1">
        <v>0.60399999999999998</v>
      </c>
      <c r="O24" s="1">
        <v>0.60499999999999998</v>
      </c>
      <c r="P24" s="1">
        <v>0.60399999999999998</v>
      </c>
      <c r="Q24" s="1">
        <v>0.60399999999999998</v>
      </c>
      <c r="R24" s="1">
        <v>0.60299999999999998</v>
      </c>
      <c r="S24" s="1">
        <v>0.60299999999999998</v>
      </c>
      <c r="T24" s="1">
        <v>0.60399999999999998</v>
      </c>
      <c r="U24" s="1">
        <v>0.60499999999999998</v>
      </c>
      <c r="V24" s="1">
        <v>0.60399999999999998</v>
      </c>
      <c r="W24" s="1">
        <v>0.60399999999999998</v>
      </c>
      <c r="X24" s="1">
        <v>0.60299999999999998</v>
      </c>
      <c r="Y24" s="1">
        <v>0.60399999999999998</v>
      </c>
      <c r="Z24" s="1">
        <v>0.60299999999999998</v>
      </c>
      <c r="AA24" s="1">
        <v>0.88200000000000001</v>
      </c>
      <c r="AB24" s="1">
        <v>0.88300000000000001</v>
      </c>
      <c r="AC24" s="1">
        <v>0.88400000000000001</v>
      </c>
      <c r="AD24" s="1">
        <v>0.88200000000000001</v>
      </c>
      <c r="AE24" s="1">
        <v>0.88300000000000001</v>
      </c>
      <c r="AF24" s="1">
        <v>0.88300000000000001</v>
      </c>
      <c r="AG24" s="1">
        <v>0.88200000000000001</v>
      </c>
      <c r="AH24" s="1">
        <v>0.88300000000000001</v>
      </c>
      <c r="AI24" s="1">
        <v>0.88300000000000001</v>
      </c>
      <c r="AJ24" s="1">
        <v>0.88300000000000001</v>
      </c>
      <c r="AK24" s="1">
        <v>0.88300000000000001</v>
      </c>
      <c r="AL24" s="1">
        <v>0.88300000000000001</v>
      </c>
      <c r="AM24" s="1">
        <v>0.88300000000000001</v>
      </c>
      <c r="AN24" s="1">
        <v>0.88300000000000001</v>
      </c>
      <c r="AO24" s="1">
        <v>0.88200000000000001</v>
      </c>
      <c r="AP24" s="1">
        <v>0.88300000000000001</v>
      </c>
      <c r="AQ24" s="1">
        <v>0.88300000000000001</v>
      </c>
      <c r="AR24" s="1">
        <v>0.88300000000000001</v>
      </c>
      <c r="AS24" s="1">
        <v>0.88300000000000001</v>
      </c>
      <c r="AT24" s="1">
        <v>0.88300000000000001</v>
      </c>
    </row>
    <row r="25" spans="1:46" x14ac:dyDescent="0.25">
      <c r="A25" s="1" t="s">
        <v>63</v>
      </c>
      <c r="C25" s="2">
        <f t="shared" si="0"/>
        <v>0.60414999999999985</v>
      </c>
      <c r="D25" s="2">
        <f t="shared" si="4"/>
        <v>1.1947803145348531E-3</v>
      </c>
      <c r="E25" s="2">
        <f t="shared" si="1"/>
        <v>0.88274999999999992</v>
      </c>
      <c r="F25" s="2">
        <f t="shared" si="2"/>
        <v>5.3619026473818068E-4</v>
      </c>
      <c r="G25" s="1">
        <v>0.60399999999999998</v>
      </c>
      <c r="H25" s="1">
        <v>0.60399999999999998</v>
      </c>
      <c r="I25" s="1">
        <v>0.60499999999999998</v>
      </c>
      <c r="J25" s="1">
        <v>0.60199999999999998</v>
      </c>
      <c r="K25" s="1">
        <v>0.60499999999999998</v>
      </c>
      <c r="L25" s="1">
        <v>0.60399999999999998</v>
      </c>
      <c r="M25" s="1">
        <v>0.60399999999999998</v>
      </c>
      <c r="N25" s="1">
        <v>0.60699999999999998</v>
      </c>
      <c r="O25" s="1">
        <v>0.60299999999999998</v>
      </c>
      <c r="P25" s="1">
        <v>0.60599999999999998</v>
      </c>
      <c r="Q25" s="1">
        <v>0.60499999999999998</v>
      </c>
      <c r="R25" s="1">
        <v>0.60499999999999998</v>
      </c>
      <c r="S25" s="1">
        <v>0.60299999999999998</v>
      </c>
      <c r="T25" s="1">
        <v>0.60199999999999998</v>
      </c>
      <c r="U25" s="1">
        <v>0.60399999999999998</v>
      </c>
      <c r="V25" s="1">
        <v>0.60399999999999998</v>
      </c>
      <c r="W25" s="1">
        <v>0.60399999999999998</v>
      </c>
      <c r="X25" s="1">
        <v>0.60399999999999998</v>
      </c>
      <c r="Y25" s="1">
        <v>0.60499999999999998</v>
      </c>
      <c r="Z25" s="1">
        <v>0.60299999999999998</v>
      </c>
      <c r="AA25" s="1">
        <v>0.88200000000000001</v>
      </c>
      <c r="AB25" s="1">
        <v>0.88300000000000001</v>
      </c>
      <c r="AC25" s="1">
        <v>0.88300000000000001</v>
      </c>
      <c r="AD25" s="1">
        <v>0.88200000000000001</v>
      </c>
      <c r="AE25" s="1">
        <v>0.88300000000000001</v>
      </c>
      <c r="AF25" s="1">
        <v>0.88400000000000001</v>
      </c>
      <c r="AG25" s="1">
        <v>0.88200000000000001</v>
      </c>
      <c r="AH25" s="1">
        <v>0.88200000000000001</v>
      </c>
      <c r="AI25" s="1">
        <v>0.88300000000000001</v>
      </c>
      <c r="AJ25" s="1">
        <v>0.88300000000000001</v>
      </c>
      <c r="AK25" s="1">
        <v>0.88300000000000001</v>
      </c>
      <c r="AL25" s="1">
        <v>0.88300000000000001</v>
      </c>
      <c r="AM25" s="1">
        <v>0.88300000000000001</v>
      </c>
      <c r="AN25" s="1">
        <v>0.88300000000000001</v>
      </c>
      <c r="AO25" s="1">
        <v>0.88200000000000001</v>
      </c>
      <c r="AP25" s="1">
        <v>0.88300000000000001</v>
      </c>
      <c r="AQ25" s="1">
        <v>0.88200000000000001</v>
      </c>
      <c r="AR25" s="1">
        <v>0.88300000000000001</v>
      </c>
      <c r="AS25" s="1">
        <v>0.88300000000000001</v>
      </c>
      <c r="AT25" s="1">
        <v>0.88300000000000001</v>
      </c>
    </row>
    <row r="26" spans="1:46" x14ac:dyDescent="0.25">
      <c r="A26" s="1" t="s">
        <v>64</v>
      </c>
      <c r="C26" s="2">
        <f t="shared" si="0"/>
        <v>0.60434999999999994</v>
      </c>
      <c r="D26" s="2">
        <f t="shared" si="4"/>
        <v>1.1947803145348531E-3</v>
      </c>
      <c r="E26" s="2">
        <f t="shared" si="1"/>
        <v>0.88245000000000007</v>
      </c>
      <c r="F26" s="2">
        <f t="shared" si="2"/>
        <v>4.9749371855331028E-4</v>
      </c>
      <c r="G26" s="1">
        <v>0.60299999999999998</v>
      </c>
      <c r="H26" s="1">
        <v>0.60199999999999998</v>
      </c>
      <c r="I26" s="1">
        <v>0.60499999999999998</v>
      </c>
      <c r="J26" s="1">
        <v>0.60499999999999998</v>
      </c>
      <c r="K26" s="1">
        <v>0.60499999999999998</v>
      </c>
      <c r="L26" s="1">
        <v>0.60499999999999998</v>
      </c>
      <c r="M26" s="1">
        <v>0.60199999999999998</v>
      </c>
      <c r="N26" s="1">
        <v>0.60499999999999998</v>
      </c>
      <c r="O26" s="1">
        <v>0.60499999999999998</v>
      </c>
      <c r="P26" s="1">
        <v>0.60499999999999998</v>
      </c>
      <c r="Q26" s="1">
        <v>0.60299999999999998</v>
      </c>
      <c r="R26" s="1">
        <v>0.60399999999999998</v>
      </c>
      <c r="S26" s="1">
        <v>0.60399999999999998</v>
      </c>
      <c r="T26" s="1">
        <v>0.60599999999999998</v>
      </c>
      <c r="U26" s="1">
        <v>0.60599999999999998</v>
      </c>
      <c r="V26" s="1">
        <v>0.60499999999999998</v>
      </c>
      <c r="W26" s="1">
        <v>0.60399999999999998</v>
      </c>
      <c r="X26" s="1">
        <v>0.60399999999999998</v>
      </c>
      <c r="Y26" s="1">
        <v>0.60299999999999998</v>
      </c>
      <c r="Z26" s="1">
        <v>0.60599999999999998</v>
      </c>
      <c r="AA26" s="1">
        <v>0.88200000000000001</v>
      </c>
      <c r="AB26" s="1">
        <v>0.88200000000000001</v>
      </c>
      <c r="AC26" s="1">
        <v>0.88300000000000001</v>
      </c>
      <c r="AD26" s="1">
        <v>0.88200000000000001</v>
      </c>
      <c r="AE26" s="1">
        <v>0.88200000000000001</v>
      </c>
      <c r="AF26" s="1">
        <v>0.88300000000000001</v>
      </c>
      <c r="AG26" s="1">
        <v>0.88200000000000001</v>
      </c>
      <c r="AH26" s="1">
        <v>0.88200000000000001</v>
      </c>
      <c r="AI26" s="1">
        <v>0.88300000000000001</v>
      </c>
      <c r="AJ26" s="1">
        <v>0.88200000000000001</v>
      </c>
      <c r="AK26" s="1">
        <v>0.88300000000000001</v>
      </c>
      <c r="AL26" s="1">
        <v>0.88200000000000001</v>
      </c>
      <c r="AM26" s="1">
        <v>0.88300000000000001</v>
      </c>
      <c r="AN26" s="1">
        <v>0.88300000000000001</v>
      </c>
      <c r="AO26" s="1">
        <v>0.88200000000000001</v>
      </c>
      <c r="AP26" s="1">
        <v>0.88300000000000001</v>
      </c>
      <c r="AQ26" s="1">
        <v>0.88200000000000001</v>
      </c>
      <c r="AR26" s="1">
        <v>0.88300000000000001</v>
      </c>
      <c r="AS26" s="1">
        <v>0.88200000000000001</v>
      </c>
      <c r="AT26" s="1">
        <v>0.88300000000000001</v>
      </c>
    </row>
    <row r="27" spans="1:46" x14ac:dyDescent="0.25">
      <c r="A27" s="1" t="s">
        <v>65</v>
      </c>
      <c r="C27" s="2">
        <f t="shared" ref="C27:C28" si="5" xml:space="preserve"> AVERAGE(G27:Z27)</f>
        <v>0.60384999999999989</v>
      </c>
      <c r="D27" s="2">
        <f t="shared" si="4"/>
        <v>1.1947803145348533E-3</v>
      </c>
      <c r="E27" s="2">
        <f t="shared" si="1"/>
        <v>0.88254999999999983</v>
      </c>
      <c r="F27" s="2">
        <f t="shared" si="2"/>
        <v>4.9749371855331039E-4</v>
      </c>
      <c r="G27" s="1">
        <v>0.60499999999999998</v>
      </c>
      <c r="H27" s="1">
        <v>0.60299999999999998</v>
      </c>
      <c r="I27" s="1">
        <v>0.60499999999999998</v>
      </c>
      <c r="J27" s="1">
        <v>0.60099999999999998</v>
      </c>
      <c r="K27" s="1">
        <v>0.60399999999999998</v>
      </c>
      <c r="L27" s="1">
        <v>0.60299999999999998</v>
      </c>
      <c r="M27" s="1">
        <v>0.60199999999999998</v>
      </c>
      <c r="N27" s="1">
        <v>0.60299999999999998</v>
      </c>
      <c r="O27" s="1">
        <v>0.60199999999999998</v>
      </c>
      <c r="P27" s="1">
        <v>0.60399999999999998</v>
      </c>
      <c r="Q27" s="1">
        <v>0.60399999999999998</v>
      </c>
      <c r="R27" s="1">
        <v>0.60399999999999998</v>
      </c>
      <c r="S27" s="1">
        <v>0.60399999999999998</v>
      </c>
      <c r="T27" s="1">
        <v>0.60499999999999998</v>
      </c>
      <c r="U27" s="1">
        <v>0.60399999999999998</v>
      </c>
      <c r="V27" s="1">
        <v>0.60499999999999998</v>
      </c>
      <c r="W27" s="1">
        <v>0.60499999999999998</v>
      </c>
      <c r="X27" s="1">
        <v>0.60399999999999998</v>
      </c>
      <c r="Y27" s="1">
        <v>0.60599999999999998</v>
      </c>
      <c r="Z27" s="1">
        <v>0.60399999999999998</v>
      </c>
      <c r="AA27" s="1">
        <v>0.88200000000000001</v>
      </c>
      <c r="AB27" s="1">
        <v>0.88200000000000001</v>
      </c>
      <c r="AC27" s="1">
        <v>0.88300000000000001</v>
      </c>
      <c r="AD27" s="1">
        <v>0.88200000000000001</v>
      </c>
      <c r="AE27" s="1">
        <v>0.88300000000000001</v>
      </c>
      <c r="AF27" s="1">
        <v>0.88300000000000001</v>
      </c>
      <c r="AG27" s="1">
        <v>0.88200000000000001</v>
      </c>
      <c r="AH27" s="1">
        <v>0.88200000000000001</v>
      </c>
      <c r="AI27" s="1">
        <v>0.88200000000000001</v>
      </c>
      <c r="AJ27" s="1">
        <v>0.88300000000000001</v>
      </c>
      <c r="AK27" s="1">
        <v>0.88200000000000001</v>
      </c>
      <c r="AL27" s="1">
        <v>0.88300000000000001</v>
      </c>
      <c r="AM27" s="1">
        <v>0.88300000000000001</v>
      </c>
      <c r="AN27" s="1">
        <v>0.88300000000000001</v>
      </c>
      <c r="AO27" s="1">
        <v>0.88200000000000001</v>
      </c>
      <c r="AP27" s="1">
        <v>0.88300000000000001</v>
      </c>
      <c r="AQ27" s="1">
        <v>0.88200000000000001</v>
      </c>
      <c r="AR27" s="1">
        <v>0.88300000000000001</v>
      </c>
      <c r="AS27" s="1">
        <v>0.88300000000000001</v>
      </c>
      <c r="AT27" s="1">
        <v>0.88300000000000001</v>
      </c>
    </row>
    <row r="28" spans="1:46" x14ac:dyDescent="0.25">
      <c r="A28" s="1" t="s">
        <v>66</v>
      </c>
      <c r="C28" s="2">
        <f t="shared" si="0"/>
        <v>0.60418181818181815</v>
      </c>
      <c r="D28" s="2">
        <f t="shared" si="4"/>
        <v>1.3360853142453711E-3</v>
      </c>
      <c r="E28" s="2">
        <f t="shared" si="1"/>
        <v>0.88218181818181807</v>
      </c>
      <c r="F28" s="2">
        <f t="shared" si="2"/>
        <v>5.7495957457606955E-4</v>
      </c>
      <c r="G28" s="1">
        <v>0.60199999999999998</v>
      </c>
      <c r="H28" s="1">
        <v>0.60399999999999998</v>
      </c>
      <c r="I28" s="1">
        <v>0.60599999999999998</v>
      </c>
      <c r="J28" s="1">
        <v>0.60199999999999998</v>
      </c>
      <c r="K28" s="1">
        <v>0.60499999999999998</v>
      </c>
      <c r="L28" s="1">
        <v>0.60499999999999998</v>
      </c>
      <c r="M28" s="1">
        <v>0.60299999999999998</v>
      </c>
      <c r="N28" s="1">
        <v>0.60599999999999998</v>
      </c>
      <c r="O28" s="1">
        <v>0.60399999999999998</v>
      </c>
      <c r="P28" s="1">
        <v>0.60499999999999998</v>
      </c>
      <c r="Q28" s="1">
        <v>0.60399999999999998</v>
      </c>
      <c r="AA28" s="1">
        <v>0.88300000000000001</v>
      </c>
      <c r="AB28" s="1">
        <v>0.88200000000000001</v>
      </c>
      <c r="AC28" s="1">
        <v>0.88300000000000001</v>
      </c>
      <c r="AD28" s="1">
        <v>0.88200000000000001</v>
      </c>
      <c r="AE28" s="1">
        <v>0.88300000000000001</v>
      </c>
      <c r="AF28" s="1">
        <v>0.88200000000000001</v>
      </c>
      <c r="AG28" s="1">
        <v>0.88100000000000001</v>
      </c>
      <c r="AH28" s="1">
        <v>0.88200000000000001</v>
      </c>
      <c r="AI28" s="1">
        <v>0.88200000000000001</v>
      </c>
      <c r="AJ28" s="1">
        <v>0.88200000000000001</v>
      </c>
      <c r="AK28" s="1">
        <v>0.88200000000000001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defaultColWidth="11" defaultRowHeight="15.7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MCC</vt:lpstr>
      <vt:lpstr>AUC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 Yan</cp:lastModifiedBy>
  <cp:lastPrinted>2015-12-18T17:33:06Z</cp:lastPrinted>
  <dcterms:created xsi:type="dcterms:W3CDTF">2015-12-17T20:00:06Z</dcterms:created>
  <dcterms:modified xsi:type="dcterms:W3CDTF">2015-12-18T17:49:06Z</dcterms:modified>
</cp:coreProperties>
</file>