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2BE8C4C5-B59E-C44E-BEF0-03AEF2348B00}" xr6:coauthVersionLast="47" xr6:coauthVersionMax="47" xr10:uidLastSave="{00000000-0000-0000-0000-000000000000}"/>
  <bookViews>
    <workbookView xWindow="2300" yWindow="452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53" l="1"/>
  <c r="D48" i="53"/>
  <c r="D49" i="53"/>
  <c r="D50" i="53"/>
  <c r="D51" i="53"/>
  <c r="D52" i="53"/>
  <c r="D53" i="53"/>
  <c r="D54" i="53"/>
  <c r="D55" i="53"/>
  <c r="D56" i="53"/>
  <c r="D46" i="53"/>
  <c r="D26" i="53"/>
  <c r="D27" i="53"/>
  <c r="D28" i="53"/>
  <c r="D29" i="53"/>
  <c r="D30" i="53"/>
  <c r="D31" i="53"/>
  <c r="D25" i="53"/>
  <c r="D67" i="53"/>
  <c r="D66" i="53"/>
  <c r="C66" i="53"/>
  <c r="C67" i="53"/>
  <c r="C65" i="53"/>
  <c r="D57" i="53"/>
  <c r="D58" i="53"/>
  <c r="D59" i="53"/>
  <c r="D60" i="53"/>
  <c r="D61" i="53"/>
  <c r="C47" i="53"/>
  <c r="C48" i="53"/>
  <c r="C49" i="53"/>
  <c r="C50" i="53"/>
  <c r="C51" i="53"/>
  <c r="C52" i="53"/>
  <c r="C53" i="53"/>
  <c r="C54" i="53"/>
  <c r="C55" i="53"/>
  <c r="C56" i="53"/>
  <c r="C57" i="53"/>
  <c r="C58" i="53"/>
  <c r="C59" i="53"/>
  <c r="C60" i="53"/>
  <c r="C61" i="53"/>
  <c r="C46" i="53"/>
  <c r="D40" i="53"/>
  <c r="D41" i="53"/>
  <c r="D42" i="53"/>
  <c r="D39" i="53"/>
  <c r="D33" i="53"/>
  <c r="D34" i="53"/>
  <c r="D35" i="53"/>
  <c r="D36" i="53"/>
  <c r="D37" i="53"/>
  <c r="D32" i="53"/>
  <c r="C26" i="53"/>
  <c r="C27" i="53"/>
  <c r="C28" i="53"/>
  <c r="C29" i="53"/>
  <c r="C30" i="53"/>
  <c r="C31" i="53"/>
  <c r="C32" i="53"/>
  <c r="C33" i="53"/>
  <c r="C34" i="53"/>
  <c r="C35" i="53"/>
  <c r="C36" i="53"/>
  <c r="C37" i="53"/>
  <c r="C38" i="53"/>
  <c r="C39" i="53"/>
  <c r="C40" i="53"/>
  <c r="C41" i="53"/>
  <c r="C42" i="53"/>
  <c r="C25" i="53"/>
  <c r="D35" i="50"/>
  <c r="D36" i="50"/>
  <c r="D37" i="50"/>
  <c r="D38" i="50"/>
  <c r="D39" i="50"/>
  <c r="D40" i="50"/>
  <c r="D41" i="50"/>
  <c r="D42" i="50"/>
  <c r="D34" i="50"/>
  <c r="D23" i="50"/>
  <c r="D24" i="50"/>
  <c r="D25" i="50"/>
  <c r="D26" i="50"/>
  <c r="D27" i="50"/>
  <c r="D28" i="50"/>
  <c r="D29" i="50"/>
  <c r="D30" i="50"/>
  <c r="D31" i="50"/>
  <c r="D32" i="50"/>
  <c r="D22" i="50"/>
  <c r="D21" i="50"/>
  <c r="C22" i="50"/>
  <c r="C23" i="50"/>
  <c r="C24" i="50"/>
  <c r="C25" i="50"/>
  <c r="C26" i="50"/>
  <c r="C27" i="50"/>
  <c r="C28" i="50"/>
  <c r="C29" i="50"/>
  <c r="C30" i="50"/>
  <c r="C31" i="50"/>
  <c r="C32" i="50"/>
  <c r="C33" i="50"/>
  <c r="C34" i="50"/>
  <c r="C35" i="50"/>
  <c r="C36" i="50"/>
  <c r="C37" i="50"/>
  <c r="C38" i="50"/>
  <c r="C39" i="50"/>
  <c r="C40" i="50"/>
  <c r="C41" i="50"/>
  <c r="C42" i="50"/>
  <c r="C21" i="50"/>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E54" i="53"/>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E67" i="53"/>
  <c r="E66" i="53"/>
  <c r="E65" i="53"/>
  <c r="C63" i="53"/>
  <c r="AD61" i="53"/>
  <c r="E61" i="53"/>
  <c r="AD60" i="53"/>
  <c r="E60" i="53"/>
  <c r="AD59" i="53"/>
  <c r="E59" i="53"/>
  <c r="E58" i="53"/>
  <c r="AD57" i="53"/>
  <c r="E57" i="53"/>
  <c r="AD56" i="53"/>
  <c r="E56" i="53"/>
  <c r="AD55" i="53"/>
  <c r="E55" i="53"/>
  <c r="E53" i="53"/>
  <c r="E52" i="53"/>
  <c r="E37" i="53"/>
  <c r="AD51" i="53"/>
  <c r="G51" i="53"/>
  <c r="E51" i="53"/>
  <c r="AD50" i="53"/>
  <c r="E50" i="53"/>
  <c r="E49" i="53"/>
  <c r="E48" i="53"/>
  <c r="E47" i="53"/>
  <c r="E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E42" i="53"/>
  <c r="E41" i="53"/>
  <c r="E40" i="53"/>
  <c r="G39" i="53"/>
  <c r="E39" i="53"/>
  <c r="G38" i="53"/>
  <c r="E38" i="53"/>
  <c r="E36" i="53"/>
  <c r="E35" i="53"/>
  <c r="G34" i="53"/>
  <c r="E34" i="53"/>
  <c r="AD33" i="53"/>
  <c r="G33" i="53"/>
  <c r="E33" i="53"/>
  <c r="AD32" i="53"/>
  <c r="G32" i="53"/>
  <c r="E32" i="53"/>
  <c r="AD31" i="53"/>
  <c r="G31" i="53"/>
  <c r="E31" i="53"/>
  <c r="AD30" i="53"/>
  <c r="G30" i="53"/>
  <c r="E30" i="53"/>
  <c r="AD29" i="53"/>
  <c r="E29" i="53"/>
  <c r="E28" i="53"/>
  <c r="E27" i="53"/>
  <c r="A27" i="53"/>
  <c r="A28" i="53" s="1"/>
  <c r="A29" i="53" s="1"/>
  <c r="A30" i="53" s="1"/>
  <c r="A31" i="53" s="1"/>
  <c r="A32" i="53" s="1"/>
  <c r="A33" i="53" s="1"/>
  <c r="A34" i="53" s="1"/>
  <c r="A35" i="53" s="1"/>
  <c r="A36" i="53" s="1"/>
  <c r="A37" i="53" s="1"/>
  <c r="A38" i="53" s="1"/>
  <c r="A39" i="53" s="1"/>
  <c r="A40" i="53" s="1"/>
  <c r="A41" i="53" s="1"/>
  <c r="A42" i="53" s="1"/>
  <c r="E26" i="53"/>
  <c r="E25" i="53"/>
  <c r="J50" i="50"/>
  <c r="J49" i="50"/>
  <c r="J48" i="50"/>
  <c r="G42" i="50"/>
  <c r="E42" i="50"/>
  <c r="G41" i="50"/>
  <c r="E41" i="50"/>
  <c r="G40" i="50"/>
  <c r="E40" i="50"/>
  <c r="G39" i="50"/>
  <c r="E39" i="50"/>
  <c r="G38" i="50"/>
  <c r="E38" i="50"/>
  <c r="G37" i="50"/>
  <c r="E37" i="50"/>
  <c r="G36" i="50"/>
  <c r="E36" i="50"/>
  <c r="G35" i="50"/>
  <c r="E35" i="50"/>
  <c r="I35" i="50" s="1"/>
  <c r="G34" i="50"/>
  <c r="E34" i="50"/>
  <c r="G33" i="50"/>
  <c r="E33" i="50"/>
  <c r="G32" i="50"/>
  <c r="E32" i="50"/>
  <c r="G31" i="50"/>
  <c r="E31" i="50"/>
  <c r="G30" i="50"/>
  <c r="E30" i="50"/>
  <c r="AD29" i="50"/>
  <c r="G29" i="50"/>
  <c r="E29" i="50"/>
  <c r="AD28" i="50"/>
  <c r="G28" i="50"/>
  <c r="E28" i="50"/>
  <c r="AD27" i="50"/>
  <c r="G27" i="50"/>
  <c r="E27" i="50"/>
  <c r="AD26" i="50"/>
  <c r="G26" i="50"/>
  <c r="E26" i="50"/>
  <c r="AD25" i="50"/>
  <c r="G25" i="50"/>
  <c r="E25" i="50"/>
  <c r="G24" i="50"/>
  <c r="E24" i="50"/>
  <c r="G23" i="50"/>
  <c r="E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E22" i="50"/>
  <c r="G21" i="50"/>
  <c r="E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<sst xmlns="http://schemas.openxmlformats.org/spreadsheetml/2006/main" count="4318" uniqueCount="881">
  <si>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</si>
  <si>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</si>
  <si>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</si>
  <si>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</si>
  <si>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</si>
  <si>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</si>
  <si>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</si>
  <si>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</si>
  <si>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</si>
  <si>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</si>
  <si>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</si>
  <si>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</si>
  <si>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</si>
  <si>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</si>
  <si>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</si>
  <si>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</si>
  <si>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</si>
  <si>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</si>
  <si>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</si>
  <si>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</si>
  <si>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</si>
  <si>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</si>
  <si>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</si>
  <si>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</si>
  <si>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</si>
  <si>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</si>
  <si>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</si>
  <si>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</si>
  <si>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</si>
  <si>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</si>
  <si>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</si>
  <si>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</si>
  <si>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</si>
  <si>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</si>
  <si>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</si>
  <si>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</si>
  <si>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</si>
  <si>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</si>
  <si>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</si>
  <si>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</si>
  <si>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</si>
  <si>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</si>
  <si>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</si>
  <si>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</si>
  <si>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</si>
  <si>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</si>
  <si>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</si>
  <si>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</si>
  <si>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</si>
  <si>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</si>
  <si>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</si>
  <si>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</si>
  <si>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</si>
  <si>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</si>
  <si>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</si>
  <si>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</si>
  <si>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</si>
  <si>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</si>
  <si>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</si>
  <si>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</si>
  <si>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</si>
  <si>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</si>
  <si>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</si>
  <si>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</si>
  <si>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</si>
  <si>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</si>
  <si>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</si>
  <si>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</si>
  <si>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</si>
  <si>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</si>
  <si>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</si>
  <si>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</si>
  <si>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</si>
  <si>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</si>
  <si>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</si>
  <si>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</si>
  <si>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</si>
  <si>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</si>
  <si>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</si>
  <si>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</si>
  <si>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</si>
  <si>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</si>
  <si>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</si>
  <si>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</si>
  <si>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</si>
  <si>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</si>
  <si>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</si>
  <si>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</si>
  <si>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</si>
  <si>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</si>
  <si>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</si>
  <si>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</si>
  <si>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</si>
  <si>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</si>
  <si>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</si>
  <si>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</si>
  <si>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</si>
  <si>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</si>
  <si>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</si>
  <si>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</si>
  <si>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</si>
  <si>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</si>
  <si>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</si>
  <si>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</si>
  <si>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</si>
  <si>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</si>
  <si>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</si>
  <si>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</si>
  <si>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</si>
  <si>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</si>
  <si>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</si>
  <si>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</si>
  <si>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</si>
  <si>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</si>
  <si>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</si>
  <si>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</si>
  <si>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</si>
  <si>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</si>
  <si>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</si>
  <si>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</si>
  <si>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</si>
  <si>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</si>
  <si>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</si>
  <si>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</si>
  <si>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</si>
  <si>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</si>
  <si>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</si>
  <si>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</si>
  <si>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</si>
  <si>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</si>
  <si>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</si>
  <si>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</si>
  <si>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</si>
  <si>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</si>
  <si>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</si>
  <si>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</si>
  <si>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</si>
  <si>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</si>
  <si>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</si>
  <si>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</si>
  <si>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</si>
  <si>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</si>
  <si>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</si>
  <si>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</si>
  <si>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</si>
  <si>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</si>
  <si>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</si>
  <si>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</si>
  <si>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</si>
  <si>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</si>
  <si>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</si>
  <si>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</si>
  <si>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</si>
  <si>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</si>
  <si>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</si>
  <si>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</si>
  <si>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</si>
  <si>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</si>
  <si>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</si>
  <si>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</si>
  <si>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</si>
  <si>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</si>
  <si>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</si>
  <si>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</si>
  <si>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</si>
  <si>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</si>
  <si>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</si>
  <si>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</si>
  <si>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</si>
  <si>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</si>
  <si>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</si>
  <si>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</si>
  <si>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</si>
  <si>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</si>
  <si>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</si>
  <si>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</si>
  <si>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</si>
  <si>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</si>
  <si>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</si>
  <si>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</si>
  <si>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</si>
  <si>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</si>
  <si>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</si>
  <si>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</si>
  <si>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</si>
  <si>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</si>
  <si>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</si>
  <si>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</si>
  <si>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</si>
  <si>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</si>
  <si>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</si>
  <si>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</si>
  <si>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</si>
  <si>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</si>
  <si>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</si>
  <si>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</si>
  <si>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</si>
  <si>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</si>
  <si>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</si>
  <si>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</si>
  <si>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</si>
  <si>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</si>
  <si>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</si>
  <si>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</si>
  <si>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</si>
  <si>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</si>
  <si>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</si>
  <si>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</si>
  <si>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</si>
  <si>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</si>
  <si>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</si>
  <si>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</si>
  <si>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</si>
  <si>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</si>
  <si>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</si>
  <si>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</si>
  <si>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</si>
  <si>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</si>
  <si>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</si>
  <si>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</si>
  <si>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</si>
  <si>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</si>
  <si>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</si>
  <si>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</si>
  <si>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</si>
  <si>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</si>
  <si>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</si>
  <si>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</si>
  <si>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</si>
  <si>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</si>
  <si>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</si>
  <si>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</si>
  <si>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</si>
  <si>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</si>
  <si>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</si>
  <si>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</si>
  <si>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</si>
  <si>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</si>
  <si>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</si>
  <si>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</si>
  <si>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</si>
  <si>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</si>
  <si>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</si>
  <si>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</si>
  <si>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</si>
  <si>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</si>
  <si>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</si>
  <si>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</si>
  <si>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</si>
  <si>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</si>
  <si>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</si>
  <si>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</si>
  <si>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</si>
  <si>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</si>
  <si>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</si>
  <si>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</si>
  <si>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</si>
  <si>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</si>
  <si>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</si>
  <si>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</si>
  <si>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</si>
  <si>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</si>
  <si>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</si>
  <si>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</si>
  <si>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</si>
  <si>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</si>
  <si>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</si>
  <si>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</si>
  <si>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</si>
  <si>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</si>
  <si>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</si>
  <si>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</si>
  <si>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</si>
  <si>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</si>
  <si>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</si>
  <si>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</si>
  <si>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</si>
  <si>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</si>
  <si>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</si>
  <si>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</si>
  <si>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</si>
  <si>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</si>
  <si>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</si>
  <si>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</si>
  <si>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</si>
  <si>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</si>
  <si>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</si>
  <si>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</si>
  <si>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</si>
  <si>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</si>
  <si>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</si>
  <si>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</si>
  <si>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</si>
  <si>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</si>
  <si>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</si>
  <si>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</si>
  <si>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</si>
  <si>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</si>
  <si>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</si>
  <si>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</si>
  <si>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</si>
  <si>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</si>
  <si>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</si>
  <si>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</si>
  <si>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</si>
  <si>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</si>
  <si>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</si>
  <si>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</si>
  <si>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</si>
  <si>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</si>
  <si>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</si>
  <si>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</si>
  <si>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</si>
  <si>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</si>
  <si>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</si>
  <si>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</si>
  <si>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</si>
  <si>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</si>
  <si>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</si>
  <si>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</si>
  <si>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</si>
  <si>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</si>
  <si>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</si>
  <si>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</si>
  <si>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</si>
  <si>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</si>
  <si>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</si>
  <si>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</si>
  <si>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</si>
  <si>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</si>
  <si>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</si>
  <si>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</si>
  <si>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</si>
  <si>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</si>
  <si>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</si>
  <si>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</si>
  <si>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</si>
  <si>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</si>
  <si>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</si>
  <si>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</si>
  <si>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</si>
  <si>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</si>
  <si>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</si>
  <si>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</si>
  <si>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</si>
  <si>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</si>
  <si>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</si>
  <si>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</si>
  <si>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</si>
  <si>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</si>
  <si>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</si>
  <si>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</si>
  <si>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</si>
  <si>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</si>
  <si>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</si>
  <si>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</si>
  <si>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</si>
  <si>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</si>
  <si>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</si>
  <si>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</si>
  <si>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</si>
  <si>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</si>
  <si>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</si>
  <si>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</si>
  <si>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</si>
  <si>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</si>
  <si>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</si>
  <si>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</si>
  <si>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</si>
  <si>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</si>
  <si>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</si>
  <si>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</si>
  <si>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</si>
  <si>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</si>
  <si>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</si>
  <si>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</si>
  <si>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</si>
  <si>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</si>
  <si>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</si>
  <si>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</si>
  <si>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</si>
  <si>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</si>
  <si>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</si>
  <si>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</si>
  <si>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</si>
  <si>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</si>
  <si>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</si>
  <si>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</si>
  <si>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</si>
  <si>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</si>
  <si>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</si>
  <si>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</si>
  <si>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</si>
  <si>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</si>
  <si>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</si>
  <si>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</si>
  <si>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</si>
  <si>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</si>
  <si>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</si>
  <si>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</si>
  <si>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</si>
  <si>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</si>
  <si>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</si>
  <si>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</si>
  <si>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</si>
  <si>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</si>
  <si>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</si>
  <si>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</si>
  <si>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</si>
  <si>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</si>
  <si>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</si>
  <si>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</si>
  <si>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</si>
  <si>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</si>
  <si>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</si>
  <si>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</si>
  <si>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</si>
  <si>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</si>
  <si>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</si>
  <si>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</si>
  <si>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</si>
  <si>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</si>
  <si>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</si>
  <si>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</si>
  <si>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</si>
  <si>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</si>
  <si>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</si>
  <si>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</si>
  <si>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</si>
  <si>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</si>
  <si>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</si>
  <si>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</si>
  <si>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</si>
  <si>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</si>
  <si>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</si>
  <si>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</si>
  <si>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</si>
  <si>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</si>
  <si>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</si>
  <si>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</si>
  <si>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</si>
  <si>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</si>
  <si>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</si>
  <si>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</si>
  <si>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</si>
  <si>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</si>
  <si>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</si>
  <si>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</si>
  <si>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</si>
  <si>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</si>
  <si>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</si>
  <si>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</si>
  <si>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</si>
  <si>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</si>
  <si>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</si>
  <si>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</si>
  <si>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</si>
  <si>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</si>
  <si>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</si>
  <si>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</si>
  <si>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</si>
  <si>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</si>
  <si>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</si>
  <si>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</si>
  <si>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</si>
  <si>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</si>
  <si>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</si>
  <si>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</si>
  <si>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</si>
  <si>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</si>
  <si>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</si>
  <si>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</si>
  <si>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</si>
  <si>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</si>
  <si>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</si>
  <si>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</si>
  <si>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</si>
  <si>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</si>
  <si>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</si>
  <si>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</si>
  <si>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</si>
  <si>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</si>
  <si>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</si>
  <si>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</si>
  <si>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</si>
  <si>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</si>
  <si>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</si>
  <si>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</si>
  <si>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</si>
  <si>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</si>
  <si>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</si>
  <si>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</si>
  <si>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</si>
  <si>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</si>
  <si>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</si>
  <si>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</si>
  <si>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</si>
  <si>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</si>
  <si>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</si>
  <si>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</si>
  <si>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</si>
  <si>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</si>
  <si>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</si>
  <si>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</si>
  <si>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</si>
  <si>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</si>
  <si>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</si>
  <si>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</si>
  <si>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</si>
  <si>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</si>
  <si>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</si>
  <si>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</si>
  <si>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</si>
  <si>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</si>
  <si>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</si>
  <si>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</si>
  <si>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</si>
  <si>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</si>
  <si>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</si>
  <si>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</si>
  <si>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</si>
  <si>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</si>
  <si>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</si>
  <si>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</si>
  <si>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</si>
  <si>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</si>
  <si>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</si>
  <si>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</si>
  <si>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</si>
  <si>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</si>
  <si>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</si>
  <si>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</si>
  <si>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</si>
  <si>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</si>
  <si>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</si>
  <si>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</si>
  <si>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</si>
  <si>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</si>
  <si>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</si>
  <si>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</si>
  <si>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</si>
  <si>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</si>
  <si>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</si>
  <si>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</si>
  <si>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</si>
  <si>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</si>
  <si>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</si>
  <si>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</si>
  <si>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</si>
  <si>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</si>
  <si>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</si>
  <si>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</si>
  <si>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</si>
  <si>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</si>
  <si>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</si>
  <si>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</si>
  <si>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</si>
  <si>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</si>
  <si>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</si>
  <si>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</si>
  <si>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</si>
  <si>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</si>
  <si>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</si>
  <si>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</si>
  <si>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</si>
  <si>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</si>
  <si>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</si>
  <si>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</si>
  <si>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</si>
  <si>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</si>
  <si>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</si>
  <si>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</si>
  <si>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</si>
  <si>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</si>
  <si>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</si>
  <si>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</si>
  <si>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</si>
  <si>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</si>
  <si>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</si>
  <si>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</si>
  <si>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</si>
  <si>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</si>
  <si>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</si>
  <si>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</si>
  <si>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</si>
  <si>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</si>
  <si>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</si>
  <si>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</si>
  <si>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</si>
  <si>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</si>
  <si>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</si>
  <si>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</si>
  <si>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</si>
  <si>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</si>
  <si>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</si>
  <si>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</si>
  <si>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</si>
  <si>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</si>
  <si>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</si>
  <si>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</si>
  <si>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</si>
  <si>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</si>
  <si>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</si>
  <si>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</si>
  <si>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</si>
  <si>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</si>
  <si>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</si>
  <si>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</si>
  <si>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</si>
  <si>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</si>
  <si>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</si>
  <si>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</si>
  <si>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</si>
  <si>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</si>
  <si>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</si>
  <si>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</si>
  <si>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</si>
  <si>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</si>
  <si>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</si>
  <si>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</si>
  <si>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</si>
  <si>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</si>
  <si>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</si>
  <si>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</si>
  <si>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</si>
  <si>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</si>
  <si>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</si>
  <si>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</si>
  <si>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</si>
  <si>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</si>
  <si>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</si>
  <si>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</si>
  <si>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</si>
  <si>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</si>
  <si>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</si>
  <si>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</si>
  <si>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</si>
  <si>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</si>
  <si>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</si>
  <si>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</si>
  <si>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</si>
  <si>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</si>
  <si>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</si>
  <si>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</si>
  <si>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</si>
  <si>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</si>
  <si>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</si>
  <si>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</si>
  <si>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</si>
  <si>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</si>
  <si>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</si>
  <si>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</si>
  <si>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</si>
  <si>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</si>
  <si>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</si>
  <si>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</si>
  <si>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</si>
  <si>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</si>
  <si>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</si>
  <si>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</si>
  <si>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</si>
  <si>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</si>
  <si>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</si>
  <si>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</si>
  <si>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</si>
  <si>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</si>
  <si>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</si>
  <si>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</si>
  <si>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</si>
  <si>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</si>
  <si>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</si>
  <si>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</si>
  <si>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</si>
  <si>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</si>
  <si>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</si>
  <si>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</si>
  <si>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</si>
  <si>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</si>
  <si>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</si>
  <si>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</si>
  <si>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</si>
  <si>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</si>
  <si>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</si>
  <si>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</si>
  <si>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</si>
  <si>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</si>
  <si>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</si>
  <si>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</si>
  <si>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</si>
  <si>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</si>
  <si>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</si>
  <si>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</si>
  <si>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</si>
  <si>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</si>
  <si>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</si>
  <si>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</si>
  <si>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</si>
  <si>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</si>
  <si>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</si>
  <si>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</si>
  <si>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</si>
  <si>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</si>
  <si>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</si>
  <si>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</si>
  <si>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</si>
  <si>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</si>
  <si>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</si>
  <si>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</si>
  <si>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</si>
  <si>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</si>
  <si>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</si>
  <si>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</si>
  <si>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</si>
  <si>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</si>
  <si>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</si>
  <si>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</si>
  <si>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</si>
  <si>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</si>
  <si>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</si>
  <si>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</si>
  <si>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</si>
  <si>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</si>
  <si>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</si>
  <si>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</si>
  <si>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</si>
  <si>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</si>
  <si>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</si>
  <si>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</si>
  <si>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</si>
  <si>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</si>
  <si>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</si>
  <si>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</si>
  <si>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</si>
  <si>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</si>
  <si>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</si>
  <si>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</si>
  <si>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</si>
  <si>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</si>
  <si>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</si>
  <si>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</si>
  <si>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</si>
  <si>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</si>
  <si>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</si>
  <si>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</si>
  <si>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</si>
  <si>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</si>
  <si>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</si>
  <si>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</si>
  <si>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</si>
  <si>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</si>
  <si>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</si>
  <si>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</si>
  <si>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</si>
  <si>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</si>
  <si>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</si>
  <si>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</si>
  <si>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</si>
  <si>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</si>
  <si>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</si>
  <si>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</si>
  <si>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</si>
  <si>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</si>
  <si>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</si>
  <si>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</si>
  <si>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</si>
  <si>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</si>
  <si>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</si>
  <si>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</si>
  <si>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</si>
  <si>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</si>
  <si>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</si>
  <si>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</si>
  <si>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</si>
  <si>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</si>
  <si>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</si>
  <si>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</si>
  <si>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</si>
  <si>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</si>
  <si>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</si>
  <si>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</si>
  <si>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</si>
  <si>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</si>
  <si>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</si>
  <si>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</si>
  <si>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</si>
  <si>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</si>
  <si>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</si>
  <si>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</si>
  <si>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</si>
  <si>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</si>
  <si>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</si>
  <si>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</si>
  <si>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</si>
  <si>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</si>
  <si>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</si>
  <si>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</si>
  <si>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</si>
  <si>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</si>
  <si>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</si>
  <si>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</si>
  <si>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</si>
  <si>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</si>
  <si>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</si>
  <si>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</si>
  <si>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</si>
  <si>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</si>
  <si>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</si>
  <si>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</si>
  <si>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</si>
  <si>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</si>
  <si>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</si>
  <si>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</si>
  <si>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</si>
  <si>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</si>
  <si>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</si>
  <si>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</si>
  <si>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</si>
  <si>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</si>
  <si>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</si>
  <si>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</si>
  <si>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</si>
  <si>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</si>
  <si>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</si>
  <si>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</si>
  <si>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</si>
  <si>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</si>
  <si>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</si>
  <si>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</si>
  <si>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</si>
  <si>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</si>
  <si>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</si>
  <si>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</si>
  <si>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</si>
  <si>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</si>
  <si>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</si>
  <si>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</si>
  <si>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</si>
  <si>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</si>
  <si>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</si>
  <si>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</si>
  <si>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</si>
  <si>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</si>
  <si>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</si>
  <si>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</si>
  <si>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</si>
  <si>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</si>
  <si>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</si>
  <si>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</si>
  <si>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</si>
  <si>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</si>
  <si>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</si>
  <si>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</si>
  <si>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</si>
  <si>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</si>
  <si>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</si>
  <si>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</si>
  <si>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</si>
  <si>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</si>
  <si>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</si>
  <si>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</si>
  <si>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</si>
  <si>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</si>
  <si>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</si>
  <si>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</si>
  <si>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</si>
  <si>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</si>
  <si>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</si>
  <si>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</si>
  <si>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</si>
  <si>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</si>
  <si>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</si>
  <si>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</si>
  <si>
    <t>Total quantity of items purchased in a single transaction.</t>
  </si>
  <si>
    <t>SKU count refers to the total number of distinct stock-keeping units (SKUs) in the order</t>
  </si>
  <si>
    <t xml:space="preserve">SKU count that are commonly included in online orders. </t>
  </si>
  <si>
    <t xml:space="preserve">SKU count that are rarely included in online orders. </t>
  </si>
  <si>
    <t xml:space="preserve">The average gross margin in the order. </t>
  </si>
  <si>
    <t>Number of orders that the delivery truck will deliver during one delivery route.</t>
  </si>
  <si>
    <t>The average time the driver needs to travel to deliver an order. Total number of orders delivered in a route divided by total time to complete the route.</t>
  </si>
  <si>
    <t>Average hourly rate of employees involved in picking the order.</t>
  </si>
  <si>
    <t xml:space="preserve">The average price of the items in the order. Total order value divided by the number of items in the order.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</si>
</sst>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topLeftCell="A15" zoomScale="80" zoomScaleNormal="80" workbookViewId="0">
      <selection activeCell="C48" sqref="C48"/>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0" t="s">
        <v>169</v>
      </c>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1"/>
      <c r="AI1" s="231"/>
      <c r="AJ1" s="231"/>
      <c r="AK1" s="231"/>
      <c r="AL1" s="231"/>
      <c r="AM1" s="231"/>
      <c r="AN1" s="231"/>
      <c r="AO1" s="231"/>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2" t="s">
        <v>209</v>
      </c>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row>
    <row r="7" spans="1:42" x14ac:dyDescent="0.15">
      <c r="A7" s="40">
        <v>6</v>
      </c>
      <c r="B7" s="40" t="s">
        <v>53</v>
      </c>
      <c r="C7" s="41">
        <f t="shared" si="0"/>
        <v>3.5999999999999996</v>
      </c>
      <c r="D7" s="40">
        <v>1</v>
      </c>
      <c r="E7" s="40">
        <f t="shared" si="1"/>
        <v>3.5999999999999996</v>
      </c>
      <c r="F7" s="40">
        <v>100</v>
      </c>
      <c r="G7" s="40" t="s">
        <v>170</v>
      </c>
      <c r="H7" s="40"/>
      <c r="I7" s="234" t="s">
        <v>209</v>
      </c>
      <c r="J7" s="235"/>
      <c r="K7" s="235"/>
      <c r="L7" s="235"/>
      <c r="M7" s="235"/>
      <c r="N7" s="235"/>
      <c r="O7" s="235"/>
      <c r="P7" s="235"/>
      <c r="Q7" s="235"/>
      <c r="R7" s="235"/>
      <c r="S7" s="235"/>
      <c r="T7" s="235"/>
      <c r="U7" s="235"/>
      <c r="V7" s="235"/>
      <c r="W7" s="235"/>
      <c r="X7" s="235"/>
      <c r="Y7" s="235"/>
      <c r="Z7" s="235"/>
      <c r="AA7" s="235"/>
      <c r="AB7" s="235"/>
      <c r="AC7" s="235"/>
      <c r="AD7" s="235"/>
      <c r="AE7" s="235"/>
      <c r="AF7" s="235"/>
      <c r="AG7" s="235"/>
      <c r="AH7" s="235"/>
      <c r="AI7" s="235"/>
      <c r="AJ7" s="235"/>
      <c r="AK7" s="235"/>
      <c r="AL7" s="235"/>
      <c r="AM7" s="235"/>
      <c r="AN7" s="235"/>
      <c r="AO7" s="235"/>
      <c r="AP7" s="236"/>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4" t="s">
        <v>209</v>
      </c>
      <c r="J19" s="235"/>
      <c r="K19" s="235"/>
      <c r="L19" s="235"/>
      <c r="M19" s="235"/>
      <c r="N19" s="235"/>
      <c r="O19" s="235"/>
      <c r="P19" s="235"/>
      <c r="Q19" s="235"/>
      <c r="R19" s="235"/>
      <c r="S19" s="235"/>
      <c r="T19" s="235"/>
      <c r="U19" s="235"/>
      <c r="V19" s="235"/>
      <c r="W19" s="235"/>
      <c r="X19" s="235"/>
      <c r="Y19" s="235"/>
      <c r="Z19" s="235"/>
      <c r="AA19" s="235"/>
      <c r="AB19" s="235"/>
      <c r="AC19" s="235"/>
      <c r="AD19" s="235"/>
      <c r="AE19" s="235"/>
      <c r="AF19" s="235"/>
      <c r="AG19" s="235"/>
      <c r="AH19" s="235"/>
      <c r="AI19" s="235"/>
      <c r="AJ19" s="235"/>
      <c r="AK19" s="235"/>
      <c r="AL19" s="235"/>
      <c r="AM19" s="235"/>
      <c r="AN19" s="235"/>
      <c r="AO19" s="235"/>
      <c r="AP19" s="236"/>
    </row>
    <row r="20" spans="1:42" x14ac:dyDescent="0.15">
      <c r="A20" s="40">
        <v>19</v>
      </c>
      <c r="B20" s="40" t="s">
        <v>86</v>
      </c>
      <c r="C20" s="41">
        <f t="shared" si="0"/>
        <v>3.5999999999999996</v>
      </c>
      <c r="D20" s="40">
        <v>1</v>
      </c>
      <c r="E20" s="40">
        <f t="shared" si="1"/>
        <v>3.5999999999999996</v>
      </c>
      <c r="F20" s="40">
        <v>100</v>
      </c>
      <c r="G20" s="40" t="s">
        <v>174</v>
      </c>
      <c r="H20" s="40" t="s">
        <v>174</v>
      </c>
      <c r="I20" s="234" t="s">
        <v>209</v>
      </c>
      <c r="J20" s="235"/>
      <c r="K20" s="235"/>
      <c r="L20" s="23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6"/>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4" t="s">
        <v>209</v>
      </c>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6"/>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4" t="s">
        <v>209</v>
      </c>
      <c r="J83" s="235"/>
      <c r="K83" s="235"/>
      <c r="L83" s="235"/>
      <c r="M83" s="235"/>
      <c r="N83" s="235"/>
      <c r="O83" s="235"/>
      <c r="P83" s="235"/>
      <c r="Q83" s="235"/>
      <c r="R83" s="235"/>
      <c r="S83" s="235"/>
      <c r="T83" s="235"/>
      <c r="U83" s="235"/>
      <c r="V83" s="235"/>
      <c r="W83" s="235"/>
      <c r="X83" s="235"/>
      <c r="Y83" s="235"/>
      <c r="Z83" s="235"/>
      <c r="AA83" s="235"/>
      <c r="AB83" s="235"/>
      <c r="AC83" s="235"/>
      <c r="AD83" s="235"/>
      <c r="AE83" s="235"/>
      <c r="AF83" s="235"/>
      <c r="AG83" s="235"/>
      <c r="AH83" s="235"/>
      <c r="AI83" s="235"/>
      <c r="AJ83" s="235"/>
      <c r="AK83" s="235"/>
      <c r="AL83" s="235"/>
      <c r="AM83" s="235"/>
      <c r="AN83" s="235"/>
      <c r="AO83" s="235"/>
      <c r="AP83" s="236"/>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4" t="s">
        <v>209</v>
      </c>
      <c r="J119" s="235"/>
      <c r="K119" s="235"/>
      <c r="L119" s="235"/>
      <c r="M119" s="235"/>
      <c r="N119" s="235"/>
      <c r="O119" s="235"/>
      <c r="P119" s="235"/>
      <c r="Q119" s="235"/>
      <c r="R119" s="235"/>
      <c r="S119" s="235"/>
      <c r="T119" s="235"/>
      <c r="U119" s="235"/>
      <c r="V119" s="235"/>
      <c r="W119" s="235"/>
      <c r="X119" s="235"/>
      <c r="Y119" s="235"/>
      <c r="Z119" s="235"/>
      <c r="AA119" s="235"/>
      <c r="AB119" s="235"/>
      <c r="AC119" s="235"/>
      <c r="AD119" s="235"/>
      <c r="AE119" s="235"/>
      <c r="AF119" s="235"/>
      <c r="AG119" s="235"/>
      <c r="AH119" s="235"/>
      <c r="AI119" s="235"/>
      <c r="AJ119" s="235"/>
      <c r="AK119" s="235"/>
      <c r="AL119" s="235"/>
      <c r="AM119" s="235"/>
      <c r="AN119" s="235"/>
      <c r="AO119" s="235"/>
      <c r="AP119" s="236"/>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7" t="s">
        <v>231</v>
      </c>
      <c r="J140" s="238"/>
      <c r="K140" s="238"/>
      <c r="L140" s="238"/>
      <c r="M140" s="238"/>
      <c r="N140" s="238"/>
      <c r="O140" s="238"/>
      <c r="P140" s="238"/>
      <c r="Q140" s="238"/>
      <c r="R140" s="238"/>
      <c r="S140" s="238"/>
      <c r="T140" s="238"/>
      <c r="U140" s="238"/>
      <c r="V140" s="238"/>
      <c r="W140" s="238"/>
      <c r="X140" s="238"/>
      <c r="Y140" s="238"/>
      <c r="Z140" s="238"/>
      <c r="AA140" s="238"/>
      <c r="AB140" s="238"/>
      <c r="AC140" s="238"/>
      <c r="AD140" s="238"/>
      <c r="AE140" s="238"/>
      <c r="AF140" s="238"/>
      <c r="AG140" s="238"/>
      <c r="AH140" s="238"/>
      <c r="AI140" s="238"/>
      <c r="AJ140" s="238"/>
      <c r="AK140" s="238"/>
      <c r="AL140" s="238"/>
      <c r="AM140" s="238"/>
      <c r="AN140" s="238"/>
      <c r="AO140" s="238"/>
      <c r="AP140" s="239"/>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4" t="s">
        <v>209</v>
      </c>
      <c r="J146" s="235"/>
      <c r="K146" s="235"/>
      <c r="L146" s="235"/>
      <c r="M146" s="235"/>
      <c r="N146" s="235"/>
      <c r="O146" s="235"/>
      <c r="P146" s="235"/>
      <c r="Q146" s="235"/>
      <c r="R146" s="235"/>
      <c r="S146" s="235"/>
      <c r="T146" s="235"/>
      <c r="U146" s="235"/>
      <c r="V146" s="235"/>
      <c r="W146" s="235"/>
      <c r="X146" s="235"/>
      <c r="Y146" s="235"/>
      <c r="Z146" s="235"/>
      <c r="AA146" s="235"/>
      <c r="AB146" s="235"/>
      <c r="AC146" s="235"/>
      <c r="AD146" s="235"/>
      <c r="AE146" s="235"/>
      <c r="AF146" s="235"/>
      <c r="AG146" s="235"/>
      <c r="AH146" s="235"/>
      <c r="AI146" s="235"/>
      <c r="AJ146" s="235"/>
      <c r="AK146" s="235"/>
      <c r="AL146" s="235"/>
      <c r="AM146" s="235"/>
      <c r="AN146" s="235"/>
      <c r="AO146" s="235"/>
      <c r="AP146" s="236"/>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44:AP44"/>
    <mergeCell ref="I83:AP83"/>
    <mergeCell ref="I119:AP119"/>
    <mergeCell ref="I140:AP140"/>
    <mergeCell ref="I146:AP146"/>
    <mergeCell ref="I1:AO1"/>
    <mergeCell ref="I6:AP6"/>
    <mergeCell ref="I7:AP7"/>
    <mergeCell ref="I19:AP19"/>
    <mergeCell ref="I20:AP20"/>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E52" sqref="E52"/>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VLOOKUP(B:B,'Sub Op Table'!A:C,2,0)</f>
        <v>OBTAIN RADIO FROM BELT AND RETURN</v>
      </c>
      <c r="D21" s="87">
        <f>VLOOKUP(B21,'Sub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VLOOKUP(B:B,'Sub Op Table'!A:C,2,0)</f>
        <v>PUSH BUTTON/PUSH PULL SWITCH / LEVER &lt;12"</v>
      </c>
      <c r="D22" s="87">
        <f>VLOOKUP(B22,'Sub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VLOOKUP(B:B,'Sub Op Table'!A:C,2,0)</f>
        <v>WALK 8-10 STEPS (19-25 FT, 8.4-11.4 M)</v>
      </c>
      <c r="D23" s="87">
        <f>VLOOKUP(B23,'Sub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VLOOKUP(B:B,'Sub Op Table'!A:C,2,0)</f>
        <v>OBTAIN</v>
      </c>
      <c r="D24" s="87">
        <f>VLOOKUP(B24,'Sub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VLOOKUP(B:B,'Sub Op Table'!A:C,2,0)</f>
        <v>CART PUSH/PULL 10-13 STEPS</v>
      </c>
      <c r="D25" s="87">
        <f>VLOOKUP(B25,'Sub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VLOOKUP(B:B,'Sub Op Table'!A:C,2,0)</f>
        <v>INSPECT 5 POINTS</v>
      </c>
      <c r="D26" s="87">
        <f>VLOOKUP(B26,'Sub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VLOOKUP(B:B,'Sub Op Table'!A:C,2,0)</f>
        <v>OBTAIN AND PUSH/PULL OPEN DOOR</v>
      </c>
      <c r="D27" s="87">
        <f>VLOOKUP(B27,'Sub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VLOOKUP(B:B,'Sub Op Table'!A:C,2,0)</f>
        <v>OBTAIN HEAVY OBJECT WITH 50% BEND</v>
      </c>
      <c r="D28" s="87">
        <f>VLOOKUP(B28,'Sub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VLOOKUP(B:B,'Sub Op Table'!A:C,2,0)</f>
        <v>PLACE WITH ADJUSTMENT AND 50% BEND</v>
      </c>
      <c r="D29" s="87">
        <f>VLOOKUP(B29,'Sub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VLOOKUP(B:B,'Sub Op Table'!A:C,2,0)</f>
        <v>WALK 1-2 STEPS (0-5 FT, 0.0-1.5 M)</v>
      </c>
      <c r="D30" s="87">
        <f>VLOOKUP(B30,'Sub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VLOOKUP(B:B,'Sub Op Table'!A:C,2,0)</f>
        <v>OBTAIN</v>
      </c>
      <c r="D31" s="87">
        <f>VLOOKUP(B31,'Sub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VLOOKUP(B:B,'Sub Op Table'!A:C,2,0)</f>
        <v>CART PUSH/PULL 99-110 STEPS</v>
      </c>
      <c r="D32" s="87">
        <f>VLOOKUP(B32,'Sub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VLOOKUP(B:B,'Sub Op Table'!A:C,2,0)</f>
        <v>OBTAIN RADIO FROM BELT AND RETURN</v>
      </c>
      <c r="D34" s="87">
        <f>VLOOKUP(B34,'Sub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VLOOKUP(B:B,'Sub Op Table'!A:C,2,0)</f>
        <v>INSPECT 5 POINTS</v>
      </c>
      <c r="D35" s="87">
        <f>VLOOKUP(B35,'Sub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VLOOKUP(B:B,'Sub Op Table'!A:C,2,0)</f>
        <v>PUSH BUTTON/PUSH PULL SWITCH / LEVER &lt;12"</v>
      </c>
      <c r="D36" s="87">
        <f>VLOOKUP(B36,'Sub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VLOOKUP(B:B,'Sub Op Table'!A:C,2,0)</f>
        <v xml:space="preserve">CART PUSH/PULL 3-5 STEPS </v>
      </c>
      <c r="D37" s="87">
        <f>VLOOKUP(B37,'Sub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VLOOKUP(B:B,'Sub Op Table'!A:C,2,0)</f>
        <v>OBTAIN AND PUSH/PULL OPEN DOOR</v>
      </c>
      <c r="D38" s="87">
        <f>VLOOKUP(B38,'Sub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VLOOKUP(B:B,'Sub Op Table'!A:C,2,0)</f>
        <v>OBTAIN HEAVY OBJECT WITH 50% BEND</v>
      </c>
      <c r="D39" s="87">
        <f>VLOOKUP(B39,'Sub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VLOOKUP(B:B,'Sub Op Table'!A:C,2,0)</f>
        <v>PLACE WITH ADJUSTMENT AND 50% BEND</v>
      </c>
      <c r="D40" s="87">
        <f>VLOOKUP(B40,'Sub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VLOOKUP(B:B,'Sub Op Table'!A:C,2,0)</f>
        <v>OBTAIN</v>
      </c>
      <c r="D41" s="87">
        <f>VLOOKUP(B41,'Sub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VLOOKUP(B:B,'Sub Op Table'!A:C,2,0)</f>
        <v>CART PUSH/PULL 99-110 STEPS</v>
      </c>
      <c r="D42" s="87">
        <f>VLOOKUP(B42,'Sub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zoomScale="70" zoomScaleNormal="70" workbookViewId="0">
      <selection activeCell="D61" sqref="D61"/>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VLOOKUP(B:B,'Sub Op Table'!A:C,2,0)</f>
        <v>OBTAIN RADIO FROM BELT AND RETURN</v>
      </c>
      <c r="D25" s="87">
        <f>VLOOKUP(B25,'Sub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VLOOKUP(B:B,'Sub Op Table'!A:C,2,0)</f>
        <v>PUSH BUTTON/PUSH PULL SWITCH / LEVER &lt;12"</v>
      </c>
      <c r="D26" s="87">
        <f>VLOOKUP(B26,'Sub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VLOOKUP(B:B,'Sub Op Table'!A:C,2,0)</f>
        <v>WALK 8-10 STEPS (19-25 FT, 8.4-11.4 M)</v>
      </c>
      <c r="D27" s="87">
        <f>VLOOKUP(B27,'Sub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VLOOKUP(B:B,'Sub Op Table'!A:C,2,0)</f>
        <v>OBTAIN</v>
      </c>
      <c r="D28" s="87">
        <f>VLOOKUP(B28,'Sub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VLOOKUP(B:B,'Sub Op Table'!A:C,2,0)</f>
        <v>CART PUSH/PULL 10-13 STEPS</v>
      </c>
      <c r="D29" s="87">
        <f>VLOOKUP(B29,'Sub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VLOOKUP(B:B,'Sub Op Table'!A:C,2,0)</f>
        <v>INSPECT 5 POINTS</v>
      </c>
      <c r="D30" s="87">
        <f>VLOOKUP(B30,'Sub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VLOOKUP(B:B,'Sub Op Table'!A:C,2,0)</f>
        <v>OBTAIN AND PUSH/PULL OPEN DOOR</v>
      </c>
      <c r="D31" s="87">
        <f>VLOOKUP(B31,'Sub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VLOOKUP(B:B,'Sub Op Table'!A:C,2,0)</f>
        <v>OBTAIN HEAVY OBJECT WITH 50% BEND</v>
      </c>
      <c r="D32" s="87">
        <f>VLOOKUP(B32,'Sub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VLOOKUP(B:B,'Sub Op Table'!A:C,2,0)</f>
        <v>PLACE WITH ADJUSTMENT AND 50% BEND</v>
      </c>
      <c r="D33" s="87">
        <f>VLOOKUP(B33,'Sub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VLOOKUP(B:B,'Sub Op Table'!A:C,2,0)</f>
        <v>WALK 1-2 STEPS (0-5 FT, 0.0-1.5 M)</v>
      </c>
      <c r="D34" s="87">
        <f>VLOOKUP(B34,'Sub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VLOOKUP(B:B,'Sub Op Table'!A:C,2,0)</f>
        <v>OBTAIN</v>
      </c>
      <c r="D35" s="87">
        <f>VLOOKUP(B35,'Sub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VLOOKUP(B:B,'Sub Op Table'!A:C,2,0)</f>
        <v>CART PUSH/PULL 99-110 STEPS</v>
      </c>
      <c r="D36" s="87">
        <f>VLOOKUP(B36,'Sub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VLOOKUP(B:B,'Sub Op Table'!A:C,2,0)</f>
        <v>OBTAIN AND PUSH/PULL OPEN DOOR</v>
      </c>
      <c r="D37" s="87">
        <f>VLOOKUP(B37,'Sub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VLOOKUP(B:B,'Sub Op Table'!A:C,2,0)</f>
        <v>PLACE WITH ADJUSTMENT AND 50% BEND</v>
      </c>
      <c r="D39" s="87">
        <f>VLOOKUP(B39,'Sub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VLOOKUP(B:B,'Sub Op Table'!A:C,2,0)</f>
        <v xml:space="preserve">CART PUSH/PULL 18-22 STEPS </v>
      </c>
      <c r="D40" s="87">
        <f>VLOOKUP(B40,'Sub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VLOOKUP(B:B,'Sub Op Table'!A:C,2,0)</f>
        <v>WALK 16-20 STEPS (39-50 FT, 11.9-15.2 M)</v>
      </c>
      <c r="D41" s="87">
        <f>VLOOKUP(B41,'Sub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VLOOKUP(B:B,'Sub Op Table'!A:C,2,0)</f>
        <v>CLIMB ON/OFF EQUIPMENT</v>
      </c>
      <c r="D42" s="87">
        <f>VLOOKUP(B42,'Sub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VLOOKUP(B:B,'Sub Op Table'!A:C,2,0)</f>
        <v>CLIMB ON/OFF EQUIPMENT</v>
      </c>
      <c r="D46" s="87">
        <f>VLOOKUP(B46,'Sub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VLOOKUP(B:B,'Sub Op Table'!A:C,2,0)</f>
        <v>WALK 3-4 STEPS (6-10 FT, 1.8-3.0 M)</v>
      </c>
      <c r="D47" s="87">
        <f>VLOOKUP(B47,'Sub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VLOOKUP(B:B,'Sub Op Table'!A:C,2,0)</f>
        <v>OBTAIN AND PUSH/PULL OPEN DOOR</v>
      </c>
      <c r="D48" s="87">
        <f>VLOOKUP(B48,'Sub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VLOOKUP(B:B,'Sub Op Table'!A:C,2,0)</f>
        <v>OBTAIN RADIO FROM BELT AND RETURN</v>
      </c>
      <c r="D49" s="87">
        <f>VLOOKUP(B49,'Sub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VLOOKUP(B:B,'Sub Op Table'!A:C,2,0)</f>
        <v xml:space="preserve">SCAN BARCODE </v>
      </c>
      <c r="D50" s="87">
        <f>VLOOKUP(B50,'Sub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VLOOKUP(B:B,'Sub Op Table'!A:C,2,0)</f>
        <v>PUSH BUTTON/PUSH PULL SWITCH / LEVER &lt;12"</v>
      </c>
      <c r="D51" s="87">
        <f>VLOOKUP(B51,'Sub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VLOOKUP(B:B,'Sub Op Table'!A:C,2,0)</f>
        <v>OBTAIN HEAVY OBJECT WITH 50% BEND</v>
      </c>
      <c r="D52" s="87">
        <f>VLOOKUP(B52,'Sub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VLOOKUP(B:B,'Sub Op Table'!A:C,2,0)</f>
        <v>WALK 8-10 STEPS (19-25 FT, 8.4-11.4 M)</v>
      </c>
      <c r="D53" s="87">
        <f>VLOOKUP(B53,'Sub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VLOOKUP(B:B,'Sub Op Table'!A:C,2,0)</f>
        <v>PLACE WITH ADJUSTMENT AND 50% BEND</v>
      </c>
      <c r="D54" s="87">
        <f>VLOOKUP(B54,'Sub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VLOOKUP(B:B,'Sub Op Table'!A:C,2,0)</f>
        <v>OBTAIN RADIO FROM BELT AND RETURN</v>
      </c>
      <c r="D55" s="87">
        <f>VLOOKUP(B55,'Sub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VLOOKUP(B:B,'Sub Op Table'!A:C,2,0)</f>
        <v xml:space="preserve">SCAN BARCODE </v>
      </c>
      <c r="D56" s="87">
        <f>VLOOKUP(B56,'Sub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VLOOKUP(B:B,'Sub Op Table'!A:C,2,0)</f>
        <v>PUSH BUTTON/PUSH PULL SWITCH / LEVER &lt;12"</v>
      </c>
      <c r="D57" s="87">
        <f>VLOOKUP(B57,'Sub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VLOOKUP(B:B,'Sub Op Table'!A:C,2,0)</f>
        <v>WALK 8-10 STEPS (19-25 FT, 8.4-11.4 M)</v>
      </c>
      <c r="D58" s="87">
        <f>VLOOKUP(B58,'Sub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VLOOKUP(B:B,'Sub Op Table'!A:C,2,0)</f>
        <v>OBTAIN AND PUSH/PULL OPEN DOOR</v>
      </c>
      <c r="D59" s="87">
        <f>VLOOKUP(B59,'Sub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VLOOKUP(B:B,'Sub Op Table'!A:C,2,0)</f>
        <v>WALK 3-4 STEPS (6-10 FT, 1.8-3.0 M)</v>
      </c>
      <c r="D60" s="87">
        <f>VLOOKUP(B60,'Sub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VLOOKUP(B:B,'Sub Op Table'!A:C,2,0)</f>
        <v>CLIMB ON/OFF EQUIPMENT</v>
      </c>
      <c r="D61" s="87">
        <f>VLOOKUP(B61,'Sub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VLOOKUP(B:B,'Sub Op Table'!A:C,2,0)</f>
        <v>CLIMB ON/OFF EQUIPMENT</v>
      </c>
      <c r="D66" s="87">
        <f>VLOOKUP(B66,'Sub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VLOOKUP(B:B,'Sub Op Table'!A:C,2,0)</f>
        <v>WALK 103-115 STEPS (256-288 FT, 78.0-87.8 M)</v>
      </c>
      <c r="D67" s="87">
        <f>VLOOKUP(B67,'Sub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F13" sqref="F13"/>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2</v>
      </c>
      <c r="E9" s="223">
        <v>50</v>
      </c>
      <c r="F9" s="130" t="s">
        <v>872</v>
      </c>
    </row>
    <row r="10" spans="1:11" x14ac:dyDescent="0.15">
      <c r="B10" s="215" t="s">
        <v>667</v>
      </c>
      <c r="C10" s="214">
        <v>15</v>
      </c>
      <c r="D10" s="223">
        <v>2</v>
      </c>
      <c r="E10" s="223">
        <v>50</v>
      </c>
      <c r="F10" s="130" t="s">
        <v>873</v>
      </c>
    </row>
    <row r="11" spans="1:11" x14ac:dyDescent="0.15">
      <c r="B11" s="216" t="s">
        <v>668</v>
      </c>
      <c r="C11" s="217">
        <v>9</v>
      </c>
      <c r="D11" s="223">
        <v>2</v>
      </c>
      <c r="E11" s="223">
        <v>50</v>
      </c>
      <c r="F11" s="130" t="s">
        <v>874</v>
      </c>
    </row>
    <row r="12" spans="1:11" x14ac:dyDescent="0.15">
      <c r="B12" s="216" t="s">
        <v>669</v>
      </c>
      <c r="C12" s="217">
        <v>6</v>
      </c>
      <c r="D12" s="223">
        <v>2</v>
      </c>
      <c r="E12" s="223">
        <v>50</v>
      </c>
      <c r="F12" s="130" t="s">
        <v>875</v>
      </c>
    </row>
    <row r="13" spans="1:11" x14ac:dyDescent="0.15">
      <c r="B13" s="215" t="s">
        <v>736</v>
      </c>
      <c r="C13" s="214">
        <v>5</v>
      </c>
      <c r="D13" s="223">
        <v>1</v>
      </c>
      <c r="E13" s="223">
        <v>50</v>
      </c>
      <c r="F13" s="138" t="s">
        <v>880</v>
      </c>
    </row>
    <row r="14" spans="1:11" x14ac:dyDescent="0.15">
      <c r="B14" s="215" t="s">
        <v>737</v>
      </c>
      <c r="C14" s="218">
        <v>0.11</v>
      </c>
      <c r="D14" s="223">
        <v>1</v>
      </c>
      <c r="E14" s="223">
        <v>40</v>
      </c>
      <c r="F14" s="130" t="s">
        <v>876</v>
      </c>
    </row>
    <row r="15" spans="1:11" x14ac:dyDescent="0.15">
      <c r="B15" s="215" t="s">
        <v>738</v>
      </c>
      <c r="C15" s="214">
        <v>18</v>
      </c>
      <c r="D15" s="222">
        <v>1</v>
      </c>
      <c r="E15" s="224">
        <v>50</v>
      </c>
      <c r="F15" s="138" t="s">
        <v>879</v>
      </c>
    </row>
    <row r="16" spans="1:11" x14ac:dyDescent="0.15">
      <c r="B16" s="215" t="s">
        <v>769</v>
      </c>
      <c r="C16" s="214">
        <v>10</v>
      </c>
      <c r="D16" s="222">
        <v>1</v>
      </c>
      <c r="E16" s="224">
        <v>30</v>
      </c>
      <c r="F16" s="138" t="s">
        <v>877</v>
      </c>
    </row>
    <row r="17" spans="2:7" ht="14" thickBot="1" x14ac:dyDescent="0.2">
      <c r="B17" s="219" t="s">
        <v>793</v>
      </c>
      <c r="C17" s="220">
        <v>5</v>
      </c>
      <c r="D17" s="222">
        <v>1</v>
      </c>
      <c r="E17" s="224">
        <v>30</v>
      </c>
      <c r="F17" s="138" t="s">
        <v>878</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681</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18" sqref="C18"/>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AC5A466-8B5D-4C76-BA2E-3F9AFE6BB3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2024-06-27T05:04:59Z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