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<sst xmlns="http://schemas.openxmlformats.org/spreadsheetml/2006/main" count="12" uniqueCount="12">
  <si>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L=</t>
  </si>
  <si>
    <t>cm</t>
  </si>
  <si>
    <t>实验前</t>
  </si>
  <si>
    <t>实验后</t>
  </si>
  <si>
    <t>平均</t>
  </si>
  <si>
    <t>f</t>
  </si>
  <si>
    <t>T摄氏度</t>
  </si>
  <si>
    <t>n（约定真值）=</t>
  </si>
  <si>
    <t>n1=</t>
  </si>
  <si>
    <t>n2=</t>
  </si>
  <si>
    <t>n=</t>
  </si>
  <si>
    <t>E（相对误差）=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</si>
</sst>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abSelected="1" zoomScale="200" zoomScaleNormal="200" workbookViewId="0">
      <selection activeCell="C1" sqref="C1"/>
    </sheetView>
  </sheetViews>
  <sheetFormatPr defaultColWidth="9" defaultRowHeight="14" outlineLevelCol="3"/>
  <cols>
    <col min="2" max="3" width="14"/>
  </cols>
  <sheetData>
    <row r="1" spans="1:3">
      <c r="A1">
        <v>2</v>
      </c>
      <c r="B1">
        <v>37.5</v>
      </c>
      <c r="C1">
        <f>LINEST(A1:A7,B1:B7)</f>
        <v>-0.513889732326605</v>
      </c>
    </row>
    <row r="2" spans="1:2">
      <c r="A2">
        <v>4</v>
      </c>
      <c r="B2">
        <v>33.2</v>
      </c>
    </row>
    <row r="3" spans="1:2">
      <c r="A3">
        <v>6</v>
      </c>
      <c r="B3">
        <v>29.3</v>
      </c>
    </row>
    <row r="4" spans="1:2">
      <c r="A4">
        <v>8</v>
      </c>
      <c r="B4">
        <v>25</v>
      </c>
    </row>
    <row r="5" spans="1:2">
      <c r="A5">
        <v>10</v>
      </c>
      <c r="B5">
        <v>21.2</v>
      </c>
    </row>
    <row r="6" spans="1:2">
      <c r="A6">
        <v>12</v>
      </c>
      <c r="B6">
        <v>17.8</v>
      </c>
    </row>
    <row r="7" spans="1:2">
      <c r="A7">
        <v>14</v>
      </c>
      <c r="B7">
        <v>14.2</v>
      </c>
    </row>
    <row r="10" spans="1:2">
      <c r="A10">
        <v>2</v>
      </c>
      <c r="B10">
        <v>39</v>
      </c>
    </row>
    <row r="11" spans="1:2">
      <c r="A11">
        <v>4</v>
      </c>
      <c r="B11">
        <v>35</v>
      </c>
    </row>
    <row r="12" spans="1:2">
      <c r="A12">
        <v>6</v>
      </c>
      <c r="B12">
        <v>31.5</v>
      </c>
    </row>
    <row r="13" spans="1:2">
      <c r="A13">
        <v>8</v>
      </c>
      <c r="B13">
        <v>25.8</v>
      </c>
    </row>
    <row r="14" spans="1:2">
      <c r="A14">
        <v>10</v>
      </c>
      <c r="B14">
        <v>21.6</v>
      </c>
    </row>
    <row r="15" spans="1:2">
      <c r="A15">
        <v>12</v>
      </c>
      <c r="B15">
        <v>17.9</v>
      </c>
    </row>
    <row r="16" spans="1:2">
      <c r="A16">
        <v>14</v>
      </c>
      <c r="B16">
        <v>14</v>
      </c>
    </row>
    <row r="34" spans="1:3">
      <c r="A34" t="s">
        <v>0</v>
      </c>
      <c r="B34">
        <v>9.02</v>
      </c>
      <c r="C34" t="s">
        <v>1</v>
      </c>
    </row>
    <row r="35" spans="2:4">
      <c r="B35" t="s">
        <v>2</v>
      </c>
      <c r="C35" t="s">
        <v>3</v>
      </c>
      <c r="D35" t="s">
        <v>4</v>
      </c>
    </row>
    <row r="36" spans="1:4">
      <c r="A36" t="s">
        <v>5</v>
      </c>
      <c r="B36" s="1">
        <v>0.65</v>
      </c>
      <c r="C36" s="1">
        <v>0.65</v>
      </c>
      <c r="D36" s="1">
        <v>0.65</v>
      </c>
    </row>
    <row r="37" spans="1:4">
      <c r="A37" t="s">
        <v>6</v>
      </c>
      <c r="B37">
        <v>23.2</v>
      </c>
      <c r="C37">
        <v>23.6</v>
      </c>
      <c r="D37">
        <v>23.4</v>
      </c>
    </row>
    <row r="39" spans="1:3">
      <c r="A39" t="s">
        <v>7</v>
      </c>
      <c r="C39">
        <v>1.00026835</v>
      </c>
    </row>
    <row r="40" spans="1:2">
      <c r="A40" t="s">
        <v>8</v>
      </c>
      <c r="B40">
        <f>1-632.8*10^(-9)/(2*9.02*10^(-2))*LINEST(A1:A7,B1:B7)*101.325</f>
        <v>1.0001826486599</v>
      </c>
    </row>
    <row r="41" spans="1:2">
      <c r="A41" t="s">
        <v>9</v>
      </c>
      <c r="B41">
        <f>1-632.8*10^(-9)/(2*9.02*10^(-2))*LINEST(A10:A16,B10:B16)*101.325</f>
        <v>1.00016661148053</v>
      </c>
    </row>
    <row r="42" spans="1:2">
      <c r="A42" t="s">
        <v>10</v>
      </c>
      <c r="B42">
        <f>SUM(B40:B41)/2</f>
        <v>1.00017463007022</v>
      </c>
    </row>
    <row r="43" spans="1:3">
      <c r="A43" t="s">
        <v>11</v>
      </c>
      <c r="C43">
        <f>(C39-B42)/C39</f>
        <v>9.36947867876521e-5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2023-05-16T12:14:00Z</dcterms:created>
  <dcterms:modified xsi:type="dcterms:W3CDTF">2023-05-16T13:29:34Z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2052-11.1.0.14177</vt:lpwstr>
  </property>
  <property fmtid="{D5CDD505-2E9C-101B-9397-08002B2CF9AE}" pid="3" name="ICV">
    <vt:lpwstr>479A5669AF05497EB5274BFD048CE16E_12</vt:lpwstr>
  </property>
</Properties>
</file>