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00" yWindow="1020" windowWidth="21960" windowHeight="15980" tabRatio="500" firstSheet="2" activeTab="2"/>
  </bookViews>
  <sheets>
    <sheet name="StrongScalingRank1" sheetId="3" r:id="rId1"/>
    <sheet name="StringScalingRank1_8_64" sheetId="6" r:id="rId2"/>
    <sheet name="Sheet1" sheetId="1" r:id="rId3"/>
    <sheet name="WeakScaling" sheetId="8" r:id="rId4"/>
    <sheet name="Sheet1 (2)" sheetId="7" r:id="rId5"/>
    <sheet name="Midway" sheetId="9" r:id="rId6"/>
    <sheet name="Allereduce comparison" sheetId="12" r:id="rId7"/>
    <sheet name="reduce" sheetId="2" r:id="rId8"/>
    <sheet name="Midway (2)" sheetId="11" r:id="rId9"/>
    <sheet name="allreduce" sheetId="10" r:id="rId10"/>
  </sheets>
  <definedNames>
    <definedName name="_xlnm._FilterDatabase" localSheetId="2" hidden="1">Sheet1!$A$1:$P$118</definedName>
    <definedName name="_xlnm._FilterDatabase" localSheetId="4" hidden="1">'Sheet1 (2)'!$A$1:$P$118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8" i="1" l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D35" i="2"/>
  <c r="C35" i="2"/>
  <c r="P66" i="2"/>
  <c r="P67" i="2"/>
  <c r="P68" i="2"/>
  <c r="P69" i="2"/>
  <c r="P70" i="2"/>
  <c r="P65" i="2"/>
  <c r="J70" i="2"/>
  <c r="J69" i="2"/>
  <c r="J68" i="2"/>
  <c r="J67" i="2"/>
  <c r="J66" i="2"/>
  <c r="J65" i="2"/>
  <c r="G66" i="2"/>
  <c r="G67" i="2"/>
  <c r="G68" i="2"/>
  <c r="G69" i="2"/>
  <c r="G70" i="2"/>
  <c r="G65" i="2"/>
  <c r="I48" i="2"/>
  <c r="I46" i="2"/>
  <c r="I44" i="2"/>
  <c r="I42" i="2"/>
  <c r="I40" i="2"/>
  <c r="I38" i="2"/>
  <c r="I36" i="2"/>
  <c r="J48" i="2"/>
  <c r="J46" i="2"/>
  <c r="J44" i="2"/>
  <c r="J42" i="2"/>
  <c r="J40" i="2"/>
  <c r="J38" i="2"/>
  <c r="J36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4" i="2"/>
  <c r="J112" i="7"/>
  <c r="A112" i="7"/>
  <c r="J115" i="7"/>
  <c r="A115" i="7"/>
  <c r="J117" i="7"/>
  <c r="A117" i="7"/>
  <c r="J118" i="7"/>
  <c r="A118" i="7"/>
  <c r="J108" i="7"/>
  <c r="A108" i="7"/>
  <c r="J111" i="7"/>
  <c r="A111" i="7"/>
  <c r="J114" i="7"/>
  <c r="A114" i="7"/>
  <c r="J116" i="7"/>
  <c r="A116" i="7"/>
  <c r="J104" i="7"/>
  <c r="A104" i="7"/>
  <c r="J107" i="7"/>
  <c r="A107" i="7"/>
  <c r="J110" i="7"/>
  <c r="A110" i="7"/>
  <c r="J113" i="7"/>
  <c r="A113" i="7"/>
  <c r="J103" i="7"/>
  <c r="A103" i="7"/>
  <c r="J106" i="7"/>
  <c r="A106" i="7"/>
  <c r="J109" i="7"/>
  <c r="A109" i="7"/>
  <c r="J102" i="7"/>
  <c r="A102" i="7"/>
  <c r="J105" i="7"/>
  <c r="A105" i="7"/>
  <c r="J101" i="7"/>
  <c r="A101" i="7"/>
  <c r="J94" i="7"/>
  <c r="A94" i="7"/>
  <c r="J97" i="7"/>
  <c r="A97" i="7"/>
  <c r="J99" i="7"/>
  <c r="A99" i="7"/>
  <c r="J100" i="7"/>
  <c r="A100" i="7"/>
  <c r="J90" i="7"/>
  <c r="A90" i="7"/>
  <c r="J93" i="7"/>
  <c r="A93" i="7"/>
  <c r="J96" i="7"/>
  <c r="A96" i="7"/>
  <c r="J98" i="7"/>
  <c r="A98" i="7"/>
  <c r="J86" i="7"/>
  <c r="A86" i="7"/>
  <c r="J89" i="7"/>
  <c r="A89" i="7"/>
  <c r="J92" i="7"/>
  <c r="A92" i="7"/>
  <c r="J95" i="7"/>
  <c r="A95" i="7"/>
  <c r="J85" i="7"/>
  <c r="A85" i="7"/>
  <c r="J88" i="7"/>
  <c r="A88" i="7"/>
  <c r="J91" i="7"/>
  <c r="A91" i="7"/>
  <c r="J84" i="7"/>
  <c r="A84" i="7"/>
  <c r="J87" i="7"/>
  <c r="A87" i="7"/>
  <c r="J83" i="7"/>
  <c r="A83" i="7"/>
  <c r="J79" i="7"/>
  <c r="A79" i="7"/>
  <c r="J81" i="7"/>
  <c r="A81" i="7"/>
  <c r="J82" i="7"/>
  <c r="A82" i="7"/>
  <c r="J76" i="7"/>
  <c r="A76" i="7"/>
  <c r="J78" i="7"/>
  <c r="A78" i="7"/>
  <c r="J80" i="7"/>
  <c r="A80" i="7"/>
  <c r="J73" i="7"/>
  <c r="A73" i="7"/>
  <c r="J75" i="7"/>
  <c r="A75" i="7"/>
  <c r="J77" i="7"/>
  <c r="A77" i="7"/>
  <c r="J70" i="7"/>
  <c r="A70" i="7"/>
  <c r="J72" i="7"/>
  <c r="A72" i="7"/>
  <c r="J74" i="7"/>
  <c r="A74" i="7"/>
  <c r="J69" i="7"/>
  <c r="A69" i="7"/>
  <c r="J71" i="7"/>
  <c r="A71" i="7"/>
  <c r="J68" i="7"/>
  <c r="A68" i="7"/>
  <c r="J62" i="7"/>
  <c r="A62" i="7"/>
  <c r="J65" i="7"/>
  <c r="A65" i="7"/>
  <c r="J67" i="7"/>
  <c r="A67" i="7"/>
  <c r="J58" i="7"/>
  <c r="A58" i="7"/>
  <c r="J61" i="7"/>
  <c r="A61" i="7"/>
  <c r="J64" i="7"/>
  <c r="A64" i="7"/>
  <c r="J66" i="7"/>
  <c r="A66" i="7"/>
  <c r="J54" i="7"/>
  <c r="A54" i="7"/>
  <c r="J57" i="7"/>
  <c r="A57" i="7"/>
  <c r="J60" i="7"/>
  <c r="A60" i="7"/>
  <c r="J63" i="7"/>
  <c r="A63" i="7"/>
  <c r="J50" i="7"/>
  <c r="A50" i="7"/>
  <c r="J53" i="7"/>
  <c r="A53" i="7"/>
  <c r="J56" i="7"/>
  <c r="A56" i="7"/>
  <c r="J59" i="7"/>
  <c r="A59" i="7"/>
  <c r="J49" i="7"/>
  <c r="A49" i="7"/>
  <c r="J52" i="7"/>
  <c r="A52" i="7"/>
  <c r="J55" i="7"/>
  <c r="A55" i="7"/>
  <c r="J48" i="7"/>
  <c r="A48" i="7"/>
  <c r="J51" i="7"/>
  <c r="A51" i="7"/>
  <c r="J47" i="7"/>
  <c r="A47" i="7"/>
  <c r="J41" i="7"/>
  <c r="A41" i="7"/>
  <c r="J44" i="7"/>
  <c r="A44" i="7"/>
  <c r="J46" i="7"/>
  <c r="A46" i="7"/>
  <c r="J37" i="7"/>
  <c r="A37" i="7"/>
  <c r="J40" i="7"/>
  <c r="A40" i="7"/>
  <c r="J43" i="7"/>
  <c r="A43" i="7"/>
  <c r="J45" i="7"/>
  <c r="A45" i="7"/>
  <c r="J33" i="7"/>
  <c r="A33" i="7"/>
  <c r="J36" i="7"/>
  <c r="A36" i="7"/>
  <c r="J39" i="7"/>
  <c r="A39" i="7"/>
  <c r="J42" i="7"/>
  <c r="A42" i="7"/>
  <c r="J29" i="7"/>
  <c r="A29" i="7"/>
  <c r="J32" i="7"/>
  <c r="A32" i="7"/>
  <c r="J35" i="7"/>
  <c r="A35" i="7"/>
  <c r="J38" i="7"/>
  <c r="A38" i="7"/>
  <c r="J28" i="7"/>
  <c r="A28" i="7"/>
  <c r="J31" i="7"/>
  <c r="A31" i="7"/>
  <c r="J34" i="7"/>
  <c r="A34" i="7"/>
  <c r="J27" i="7"/>
  <c r="A27" i="7"/>
  <c r="J30" i="7"/>
  <c r="A30" i="7"/>
  <c r="J26" i="7"/>
  <c r="A26" i="7"/>
  <c r="J21" i="7"/>
  <c r="A21" i="7"/>
  <c r="J24" i="7"/>
  <c r="A24" i="7"/>
  <c r="J17" i="7"/>
  <c r="A17" i="7"/>
  <c r="J20" i="7"/>
  <c r="A20" i="7"/>
  <c r="J23" i="7"/>
  <c r="A23" i="7"/>
  <c r="J25" i="7"/>
  <c r="A25" i="7"/>
  <c r="J13" i="7"/>
  <c r="A13" i="7"/>
  <c r="J16" i="7"/>
  <c r="A16" i="7"/>
  <c r="J19" i="7"/>
  <c r="A19" i="7"/>
  <c r="J22" i="7"/>
  <c r="A22" i="7"/>
  <c r="J9" i="7"/>
  <c r="A9" i="7"/>
  <c r="J12" i="7"/>
  <c r="A12" i="7"/>
  <c r="J15" i="7"/>
  <c r="A15" i="7"/>
  <c r="J18" i="7"/>
  <c r="A18" i="7"/>
  <c r="J5" i="7"/>
  <c r="A5" i="7"/>
  <c r="J8" i="7"/>
  <c r="A8" i="7"/>
  <c r="J11" i="7"/>
  <c r="A11" i="7"/>
  <c r="J14" i="7"/>
  <c r="A14" i="7"/>
  <c r="J4" i="7"/>
  <c r="A4" i="7"/>
  <c r="J7" i="7"/>
  <c r="A7" i="7"/>
  <c r="J10" i="7"/>
  <c r="A10" i="7"/>
  <c r="J3" i="7"/>
  <c r="A3" i="7"/>
  <c r="J6" i="7"/>
  <c r="A6" i="7"/>
  <c r="J2" i="7"/>
  <c r="A2" i="7"/>
  <c r="A3" i="1"/>
  <c r="A5" i="1"/>
  <c r="A8" i="1"/>
  <c r="A12" i="1"/>
  <c r="A16" i="1"/>
  <c r="A20" i="1"/>
  <c r="A47" i="1"/>
  <c r="A48" i="1"/>
  <c r="A50" i="1"/>
  <c r="A53" i="1"/>
  <c r="A57" i="1"/>
  <c r="A61" i="1"/>
  <c r="A26" i="1"/>
  <c r="A27" i="1"/>
  <c r="A29" i="1"/>
  <c r="A32" i="1"/>
  <c r="A36" i="1"/>
  <c r="A40" i="1"/>
  <c r="A4" i="1"/>
  <c r="A101" i="1"/>
  <c r="A6" i="1"/>
  <c r="A102" i="1"/>
  <c r="A9" i="1"/>
  <c r="A104" i="1"/>
  <c r="A13" i="1"/>
  <c r="A107" i="1"/>
  <c r="A17" i="1"/>
  <c r="A111" i="1"/>
  <c r="A21" i="1"/>
  <c r="A115" i="1"/>
  <c r="A83" i="1"/>
  <c r="A84" i="1"/>
  <c r="A86" i="1"/>
  <c r="A89" i="1"/>
  <c r="A93" i="1"/>
  <c r="A97" i="1"/>
  <c r="A68" i="1"/>
  <c r="A69" i="1"/>
  <c r="A71" i="1"/>
  <c r="A74" i="1"/>
  <c r="A77" i="1"/>
  <c r="A80" i="1"/>
  <c r="A49" i="1"/>
  <c r="A51" i="1"/>
  <c r="A54" i="1"/>
  <c r="A58" i="1"/>
  <c r="A62" i="1"/>
  <c r="A65" i="1"/>
  <c r="A28" i="1"/>
  <c r="A30" i="1"/>
  <c r="A33" i="1"/>
  <c r="A37" i="1"/>
  <c r="A41" i="1"/>
  <c r="A44" i="1"/>
  <c r="A7" i="1"/>
  <c r="A103" i="1"/>
  <c r="A10" i="1"/>
  <c r="A105" i="1"/>
  <c r="A14" i="1"/>
  <c r="A108" i="1"/>
  <c r="A18" i="1"/>
  <c r="A112" i="1"/>
  <c r="A22" i="1"/>
  <c r="A116" i="1"/>
  <c r="A24" i="1"/>
  <c r="A85" i="1"/>
  <c r="A87" i="1"/>
  <c r="A90" i="1"/>
  <c r="A94" i="1"/>
  <c r="A98" i="1"/>
  <c r="A70" i="1"/>
  <c r="A72" i="1"/>
  <c r="A75" i="1"/>
  <c r="A78" i="1"/>
  <c r="A81" i="1"/>
  <c r="A52" i="1"/>
  <c r="A55" i="1"/>
  <c r="A59" i="1"/>
  <c r="A63" i="1"/>
  <c r="A66" i="1"/>
  <c r="A31" i="1"/>
  <c r="A34" i="1"/>
  <c r="A38" i="1"/>
  <c r="A42" i="1"/>
  <c r="A45" i="1"/>
  <c r="A11" i="1"/>
  <c r="A106" i="1"/>
  <c r="A15" i="1"/>
  <c r="A109" i="1"/>
  <c r="A19" i="1"/>
  <c r="A113" i="1"/>
  <c r="A23" i="1"/>
  <c r="A117" i="1"/>
  <c r="A25" i="1"/>
  <c r="A88" i="1"/>
  <c r="A91" i="1"/>
  <c r="A95" i="1"/>
  <c r="A99" i="1"/>
  <c r="A73" i="1"/>
  <c r="A76" i="1"/>
  <c r="A79" i="1"/>
  <c r="A82" i="1"/>
  <c r="A56" i="1"/>
  <c r="A60" i="1"/>
  <c r="A64" i="1"/>
  <c r="A67" i="1"/>
  <c r="A35" i="1"/>
  <c r="A39" i="1"/>
  <c r="A43" i="1"/>
  <c r="A46" i="1"/>
  <c r="A110" i="1"/>
  <c r="A114" i="1"/>
  <c r="A118" i="1"/>
  <c r="A92" i="1"/>
  <c r="A96" i="1"/>
  <c r="A100" i="1"/>
  <c r="A2" i="1"/>
  <c r="J47" i="1"/>
  <c r="J26" i="1"/>
  <c r="J4" i="1"/>
  <c r="J101" i="1"/>
  <c r="J83" i="1"/>
  <c r="J68" i="1"/>
  <c r="J49" i="1"/>
  <c r="J28" i="1"/>
  <c r="J7" i="1"/>
  <c r="J103" i="1"/>
  <c r="J85" i="1"/>
  <c r="J70" i="1"/>
  <c r="J52" i="1"/>
  <c r="J31" i="1"/>
  <c r="J11" i="1"/>
  <c r="J106" i="1"/>
  <c r="J88" i="1"/>
  <c r="J73" i="1"/>
  <c r="J56" i="1"/>
  <c r="J35" i="1"/>
  <c r="J110" i="1"/>
  <c r="J92" i="1"/>
  <c r="J3" i="1"/>
  <c r="J48" i="1"/>
  <c r="J27" i="1"/>
  <c r="J6" i="1"/>
  <c r="J102" i="1"/>
  <c r="J84" i="1"/>
  <c r="J69" i="1"/>
  <c r="J51" i="1"/>
  <c r="J30" i="1"/>
  <c r="J10" i="1"/>
  <c r="J105" i="1"/>
  <c r="J87" i="1"/>
  <c r="J72" i="1"/>
  <c r="J55" i="1"/>
  <c r="J34" i="1"/>
  <c r="J15" i="1"/>
  <c r="J109" i="1"/>
  <c r="J91" i="1"/>
  <c r="J76" i="1"/>
  <c r="J60" i="1"/>
  <c r="J39" i="1"/>
  <c r="J114" i="1"/>
  <c r="J96" i="1"/>
  <c r="J5" i="1"/>
  <c r="J50" i="1"/>
  <c r="J29" i="1"/>
  <c r="J9" i="1"/>
  <c r="J104" i="1"/>
  <c r="J86" i="1"/>
  <c r="J71" i="1"/>
  <c r="J54" i="1"/>
  <c r="J33" i="1"/>
  <c r="J14" i="1"/>
  <c r="J108" i="1"/>
  <c r="J90" i="1"/>
  <c r="J75" i="1"/>
  <c r="J59" i="1"/>
  <c r="J38" i="1"/>
  <c r="J19" i="1"/>
  <c r="J113" i="1"/>
  <c r="J95" i="1"/>
  <c r="J79" i="1"/>
  <c r="J64" i="1"/>
  <c r="J43" i="1"/>
  <c r="J118" i="1"/>
  <c r="J100" i="1"/>
  <c r="J8" i="1"/>
  <c r="J53" i="1"/>
  <c r="J32" i="1"/>
  <c r="J13" i="1"/>
  <c r="J107" i="1"/>
  <c r="J89" i="1"/>
  <c r="J74" i="1"/>
  <c r="J58" i="1"/>
  <c r="J37" i="1"/>
  <c r="J18" i="1"/>
  <c r="J112" i="1"/>
  <c r="J94" i="1"/>
  <c r="J78" i="1"/>
  <c r="J63" i="1"/>
  <c r="J42" i="1"/>
  <c r="J23" i="1"/>
  <c r="J117" i="1"/>
  <c r="J99" i="1"/>
  <c r="J82" i="1"/>
  <c r="J67" i="1"/>
  <c r="J46" i="1"/>
  <c r="J12" i="1"/>
  <c r="J57" i="1"/>
  <c r="J36" i="1"/>
  <c r="J17" i="1"/>
  <c r="J111" i="1"/>
  <c r="J93" i="1"/>
  <c r="J77" i="1"/>
  <c r="J62" i="1"/>
  <c r="J41" i="1"/>
  <c r="J22" i="1"/>
  <c r="J116" i="1"/>
  <c r="J98" i="1"/>
  <c r="J81" i="1"/>
  <c r="J66" i="1"/>
  <c r="J45" i="1"/>
  <c r="J25" i="1"/>
  <c r="J16" i="1"/>
  <c r="J61" i="1"/>
  <c r="J40" i="1"/>
  <c r="J21" i="1"/>
  <c r="J115" i="1"/>
  <c r="J97" i="1"/>
  <c r="J80" i="1"/>
  <c r="J65" i="1"/>
  <c r="J44" i="1"/>
  <c r="J24" i="1"/>
  <c r="J20" i="1"/>
  <c r="J2" i="1"/>
</calcChain>
</file>

<file path=xl/sharedStrings.xml><?xml version="1.0" encoding="utf-8"?>
<sst xmlns="http://schemas.openxmlformats.org/spreadsheetml/2006/main" count="82" uniqueCount="22">
  <si>
    <t>Nodes</t>
  </si>
  <si>
    <t>Global</t>
  </si>
  <si>
    <t>Local</t>
  </si>
  <si>
    <t>Blocks</t>
  </si>
  <si>
    <t>All reduce 1</t>
  </si>
  <si>
    <t>Allreuce 9</t>
  </si>
  <si>
    <t>Scale 1- 9</t>
  </si>
  <si>
    <t>Allreduce Array 1</t>
  </si>
  <si>
    <t>Scale 1-3</t>
  </si>
  <si>
    <t>Total Runtime</t>
  </si>
  <si>
    <t>histo 1 Reduce</t>
  </si>
  <si>
    <t>histo 3 reduce</t>
  </si>
  <si>
    <t>histo 1 reduceall</t>
  </si>
  <si>
    <t>histo 3 reducall</t>
  </si>
  <si>
    <t>Allreduce Array 3</t>
  </si>
  <si>
    <t>Ranks</t>
  </si>
  <si>
    <t>histo 1 all nodes</t>
  </si>
  <si>
    <t>histo 3 all nodes</t>
  </si>
  <si>
    <t>histo 1 single node</t>
  </si>
  <si>
    <t>histo 3 single node</t>
  </si>
  <si>
    <t>Blue Gene</t>
  </si>
  <si>
    <t>Midway Allreduce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</si>
</sst>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worksheet" Target="worksheets/sheet3.xml"/><Relationship Id="rId9" Type="http://schemas.openxmlformats.org/officeDocument/2006/relationships/chartsheet" Target="chartsheets/sheet6.xml"/><Relationship Id="rId10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 Runs with Varried Global Matrix Size</a:t>
            </a:r>
            <a:r>
              <a:rPr lang="en-US" baseline="0"/>
              <a:t> </a:t>
            </a:r>
            <a:r>
              <a:rPr lang="en-US"/>
              <a:t>on Blue Gene/Q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G4 R1</c:v>
          </c:tx>
          <c:xVal>
            <c:numRef>
              <c:f>Sheet1!$B$2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Sheet1!$P$2</c:f>
              <c:numCache>
                <c:formatCode>0.00E+00</c:formatCode>
                <c:ptCount val="1"/>
                <c:pt idx="0">
                  <c:v>0.0003890744</c:v>
                </c:pt>
              </c:numCache>
            </c:numRef>
          </c:yVal>
          <c:smooth val="1"/>
        </c:ser>
        <c:ser>
          <c:idx val="1"/>
          <c:order val="1"/>
          <c:tx>
            <c:v>G8 R1</c:v>
          </c:tx>
          <c:xVal>
            <c:numRef>
              <c:f>Sheet1!$B$3:$B$4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Sheet1!$P$3:$P$4</c:f>
              <c:numCache>
                <c:formatCode>0.00E+00</c:formatCode>
                <c:ptCount val="2"/>
                <c:pt idx="0">
                  <c:v>0.002414204</c:v>
                </c:pt>
                <c:pt idx="1">
                  <c:v>0.0004425806</c:v>
                </c:pt>
              </c:numCache>
            </c:numRef>
          </c:yVal>
          <c:smooth val="1"/>
        </c:ser>
        <c:ser>
          <c:idx val="2"/>
          <c:order val="2"/>
          <c:tx>
            <c:v>G16 R1</c:v>
          </c:tx>
          <c:xVal>
            <c:numRef>
              <c:f>Sheet1!$B$5:$B$7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Sheet1!$P$5:$P$7</c:f>
              <c:numCache>
                <c:formatCode>0.00E+00</c:formatCode>
                <c:ptCount val="3"/>
                <c:pt idx="0">
                  <c:v>0.01857795</c:v>
                </c:pt>
                <c:pt idx="1">
                  <c:v>0.002581254</c:v>
                </c:pt>
                <c:pt idx="2">
                  <c:v>0.0004555569</c:v>
                </c:pt>
              </c:numCache>
            </c:numRef>
          </c:yVal>
          <c:smooth val="1"/>
        </c:ser>
        <c:ser>
          <c:idx val="3"/>
          <c:order val="3"/>
          <c:tx>
            <c:v>G32 R1</c:v>
          </c:tx>
          <c:xVal>
            <c:numRef>
              <c:f>Sheet1!$B$12:$B$15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Sheet1!$P$12:$P$15</c:f>
              <c:numCache>
                <c:formatCode>0.00E+00</c:formatCode>
                <c:ptCount val="4"/>
                <c:pt idx="0">
                  <c:v>1.181854</c:v>
                </c:pt>
                <c:pt idx="1">
                  <c:v>0.156254</c:v>
                </c:pt>
                <c:pt idx="2">
                  <c:v>0.01999382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4"/>
          <c:order val="4"/>
          <c:tx>
            <c:v>G64 R1</c:v>
          </c:tx>
          <c:xVal>
            <c:numRef>
              <c:f>Sheet1!$B$12:$B$15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Sheet1!$P$12:$P$15</c:f>
              <c:numCache>
                <c:formatCode>0.00E+00</c:formatCode>
                <c:ptCount val="4"/>
                <c:pt idx="0">
                  <c:v>1.181854</c:v>
                </c:pt>
                <c:pt idx="1">
                  <c:v>0.156254</c:v>
                </c:pt>
                <c:pt idx="2">
                  <c:v>0.01999382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5"/>
          <c:order val="5"/>
          <c:tx>
            <c:v>G128 R1</c:v>
          </c:tx>
          <c:xVal>
            <c:numRef>
              <c:f>Sheet1!$B$16:$B$19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Sheet1!$P$16:$P$19</c:f>
              <c:numCache>
                <c:formatCode>0.00E+00</c:formatCode>
                <c:ptCount val="4"/>
                <c:pt idx="0">
                  <c:v>9.45466</c:v>
                </c:pt>
                <c:pt idx="1">
                  <c:v>1.249393</c:v>
                </c:pt>
                <c:pt idx="2">
                  <c:v>0.158843</c:v>
                </c:pt>
                <c:pt idx="3">
                  <c:v>0.02020074</c:v>
                </c:pt>
              </c:numCache>
            </c:numRef>
          </c:yVal>
          <c:smooth val="1"/>
        </c:ser>
        <c:ser>
          <c:idx val="6"/>
          <c:order val="6"/>
          <c:tx>
            <c:v>G256 R1</c:v>
          </c:tx>
          <c:xVal>
            <c:numRef>
              <c:f>Sheet1!$B$20:$B$23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Sheet1!$P$20:$P$23</c:f>
              <c:numCache>
                <c:formatCode>0.00E+00</c:formatCode>
                <c:ptCount val="4"/>
                <c:pt idx="0">
                  <c:v>75.63957000000001</c:v>
                </c:pt>
                <c:pt idx="1">
                  <c:v>9.994618</c:v>
                </c:pt>
                <c:pt idx="2">
                  <c:v>1.27005</c:v>
                </c:pt>
                <c:pt idx="3">
                  <c:v>0.1604487</c:v>
                </c:pt>
              </c:numCache>
            </c:numRef>
          </c:yVal>
          <c:smooth val="1"/>
        </c:ser>
        <c:ser>
          <c:idx val="7"/>
          <c:order val="7"/>
          <c:tx>
            <c:v>G512 R1</c:v>
          </c:tx>
          <c:xVal>
            <c:numRef>
              <c:f>Sheet1!$B$24:$B$25</c:f>
              <c:numCache>
                <c:formatCode>General</c:formatCode>
                <c:ptCount val="2"/>
                <c:pt idx="0">
                  <c:v>64.0</c:v>
                </c:pt>
                <c:pt idx="1">
                  <c:v>512.0</c:v>
                </c:pt>
              </c:numCache>
            </c:numRef>
          </c:xVal>
          <c:yVal>
            <c:numRef>
              <c:f>Sheet1!$P$24:$P$25</c:f>
              <c:numCache>
                <c:formatCode>0.00E+00</c:formatCode>
                <c:ptCount val="2"/>
                <c:pt idx="0">
                  <c:v>10.15942</c:v>
                </c:pt>
                <c:pt idx="1">
                  <c:v>1.282902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05928"/>
        <c:axId val="2115402856"/>
      </c:scatterChart>
      <c:valAx>
        <c:axId val="2115405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402856"/>
        <c:crossesAt val="0.0001"/>
        <c:crossBetween val="midCat"/>
      </c:valAx>
      <c:valAx>
        <c:axId val="21154028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Runtime</a:t>
                </a:r>
                <a:r>
                  <a:rPr lang="en-US" sz="1400" baseline="0"/>
                  <a:t> (sec)</a:t>
                </a:r>
                <a:endParaRPr lang="en-US" sz="1400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40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G4 R1</c:v>
          </c:tx>
          <c:xVal>
            <c:numRef>
              <c:f>Sheet1!$B$2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Sheet1!$P$2</c:f>
              <c:numCache>
                <c:formatCode>0.00E+00</c:formatCode>
                <c:ptCount val="1"/>
                <c:pt idx="0">
                  <c:v>0.0003890744</c:v>
                </c:pt>
              </c:numCache>
            </c:numRef>
          </c:yVal>
          <c:smooth val="1"/>
        </c:ser>
        <c:ser>
          <c:idx val="1"/>
          <c:order val="1"/>
          <c:tx>
            <c:v>G8 R1</c:v>
          </c:tx>
          <c:xVal>
            <c:numRef>
              <c:f>Sheet1!$B$3:$B$4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Sheet1!$P$3:$P$4</c:f>
              <c:numCache>
                <c:formatCode>0.00E+00</c:formatCode>
                <c:ptCount val="2"/>
                <c:pt idx="0">
                  <c:v>0.002414204</c:v>
                </c:pt>
                <c:pt idx="1">
                  <c:v>0.0004425806</c:v>
                </c:pt>
              </c:numCache>
            </c:numRef>
          </c:yVal>
          <c:smooth val="1"/>
        </c:ser>
        <c:ser>
          <c:idx val="2"/>
          <c:order val="2"/>
          <c:tx>
            <c:v>G16 R1</c:v>
          </c:tx>
          <c:xVal>
            <c:numRef>
              <c:f>Sheet1!$B$5:$B$7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Sheet1!$P$5:$P$7</c:f>
              <c:numCache>
                <c:formatCode>0.00E+00</c:formatCode>
                <c:ptCount val="3"/>
                <c:pt idx="0">
                  <c:v>0.01857795</c:v>
                </c:pt>
                <c:pt idx="1">
                  <c:v>0.002581254</c:v>
                </c:pt>
                <c:pt idx="2">
                  <c:v>0.0004555569</c:v>
                </c:pt>
              </c:numCache>
            </c:numRef>
          </c:yVal>
          <c:smooth val="1"/>
        </c:ser>
        <c:ser>
          <c:idx val="3"/>
          <c:order val="3"/>
          <c:tx>
            <c:v>G32 R1</c:v>
          </c:tx>
          <c:xVal>
            <c:numRef>
              <c:f>Sheet1!$B$12:$B$15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Sheet1!$P$12:$P$15</c:f>
              <c:numCache>
                <c:formatCode>0.00E+00</c:formatCode>
                <c:ptCount val="4"/>
                <c:pt idx="0">
                  <c:v>1.181854</c:v>
                </c:pt>
                <c:pt idx="1">
                  <c:v>0.156254</c:v>
                </c:pt>
                <c:pt idx="2">
                  <c:v>0.01999382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4"/>
          <c:order val="4"/>
          <c:tx>
            <c:v>G64 R1</c:v>
          </c:tx>
          <c:xVal>
            <c:numRef>
              <c:f>Sheet1!$B$12:$B$15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Sheet1!$P$12:$P$15</c:f>
              <c:numCache>
                <c:formatCode>0.00E+00</c:formatCode>
                <c:ptCount val="4"/>
                <c:pt idx="0">
                  <c:v>1.181854</c:v>
                </c:pt>
                <c:pt idx="1">
                  <c:v>0.156254</c:v>
                </c:pt>
                <c:pt idx="2">
                  <c:v>0.01999382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5"/>
          <c:order val="5"/>
          <c:tx>
            <c:v>G128 R1</c:v>
          </c:tx>
          <c:xVal>
            <c:numRef>
              <c:f>Sheet1!$B$16:$B$19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Sheet1!$P$16:$P$19</c:f>
              <c:numCache>
                <c:formatCode>0.00E+00</c:formatCode>
                <c:ptCount val="4"/>
                <c:pt idx="0">
                  <c:v>9.45466</c:v>
                </c:pt>
                <c:pt idx="1">
                  <c:v>1.249393</c:v>
                </c:pt>
                <c:pt idx="2">
                  <c:v>0.158843</c:v>
                </c:pt>
                <c:pt idx="3">
                  <c:v>0.02020074</c:v>
                </c:pt>
              </c:numCache>
            </c:numRef>
          </c:yVal>
          <c:smooth val="1"/>
        </c:ser>
        <c:ser>
          <c:idx val="6"/>
          <c:order val="6"/>
          <c:tx>
            <c:v>G256 R1</c:v>
          </c:tx>
          <c:xVal>
            <c:numRef>
              <c:f>Sheet1!$B$20:$B$23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Sheet1!$P$20:$P$23</c:f>
              <c:numCache>
                <c:formatCode>0.00E+00</c:formatCode>
                <c:ptCount val="4"/>
                <c:pt idx="0">
                  <c:v>75.63957000000001</c:v>
                </c:pt>
                <c:pt idx="1">
                  <c:v>9.994618</c:v>
                </c:pt>
                <c:pt idx="2">
                  <c:v>1.27005</c:v>
                </c:pt>
                <c:pt idx="3">
                  <c:v>0.1604487</c:v>
                </c:pt>
              </c:numCache>
            </c:numRef>
          </c:yVal>
          <c:smooth val="1"/>
        </c:ser>
        <c:ser>
          <c:idx val="7"/>
          <c:order val="7"/>
          <c:tx>
            <c:v>G512 R1</c:v>
          </c:tx>
          <c:xVal>
            <c:numRef>
              <c:f>Sheet1!$B$24:$B$25</c:f>
              <c:numCache>
                <c:formatCode>General</c:formatCode>
                <c:ptCount val="2"/>
                <c:pt idx="0">
                  <c:v>64.0</c:v>
                </c:pt>
                <c:pt idx="1">
                  <c:v>512.0</c:v>
                </c:pt>
              </c:numCache>
            </c:numRef>
          </c:xVal>
          <c:yVal>
            <c:numRef>
              <c:f>Sheet1!$P$24:$P$25</c:f>
              <c:numCache>
                <c:formatCode>0.00E+00</c:formatCode>
                <c:ptCount val="2"/>
                <c:pt idx="0">
                  <c:v>10.15942</c:v>
                </c:pt>
                <c:pt idx="1">
                  <c:v>1.282902</c:v>
                </c:pt>
              </c:numCache>
            </c:numRef>
          </c:yVal>
          <c:smooth val="1"/>
        </c:ser>
        <c:ser>
          <c:idx val="8"/>
          <c:order val="8"/>
          <c:tx>
            <c:v>G8 R8</c:v>
          </c:tx>
          <c:xVal>
            <c:numRef>
              <c:f>Sheet1!$A$47</c:f>
              <c:numCache>
                <c:formatCode>General</c:formatCode>
                <c:ptCount val="1"/>
                <c:pt idx="0">
                  <c:v>8.0</c:v>
                </c:pt>
              </c:numCache>
            </c:numRef>
          </c:xVal>
          <c:yVal>
            <c:numRef>
              <c:f>Sheet1!$P$47</c:f>
              <c:numCache>
                <c:formatCode>0.00E+00</c:formatCode>
                <c:ptCount val="1"/>
                <c:pt idx="0">
                  <c:v>0.00047492</c:v>
                </c:pt>
              </c:numCache>
            </c:numRef>
          </c:yVal>
          <c:smooth val="1"/>
        </c:ser>
        <c:ser>
          <c:idx val="9"/>
          <c:order val="9"/>
          <c:tx>
            <c:v>G16 R8</c:v>
          </c:tx>
          <c:xVal>
            <c:numRef>
              <c:f>Sheet1!$B$48:$B$49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Sheet1!$P$48:$P$49</c:f>
              <c:numCache>
                <c:formatCode>0.00E+00</c:formatCode>
                <c:ptCount val="2"/>
                <c:pt idx="0">
                  <c:v>0.002616464</c:v>
                </c:pt>
                <c:pt idx="1">
                  <c:v>0.0004920438</c:v>
                </c:pt>
              </c:numCache>
            </c:numRef>
          </c:yVal>
          <c:smooth val="1"/>
        </c:ser>
        <c:ser>
          <c:idx val="10"/>
          <c:order val="10"/>
          <c:tx>
            <c:v>G32 R8</c:v>
          </c:tx>
          <c:xVal>
            <c:numRef>
              <c:f>Sheet1!$B$50:$B$52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Sheet1!$P$50:$P$52</c:f>
              <c:numCache>
                <c:formatCode>0.00E+00</c:formatCode>
                <c:ptCount val="3"/>
                <c:pt idx="0">
                  <c:v>0.01969782</c:v>
                </c:pt>
                <c:pt idx="1">
                  <c:v>0.002668505</c:v>
                </c:pt>
                <c:pt idx="2">
                  <c:v>0.0005015012</c:v>
                </c:pt>
              </c:numCache>
            </c:numRef>
          </c:yVal>
          <c:smooth val="1"/>
        </c:ser>
        <c:ser>
          <c:idx val="11"/>
          <c:order val="11"/>
          <c:tx>
            <c:v>G64 R8</c:v>
          </c:tx>
          <c:xVal>
            <c:numRef>
              <c:f>Sheet1!$B$53:$B$56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Sheet1!$P$53:$P$56</c:f>
              <c:numCache>
                <c:formatCode>0.00E+00</c:formatCode>
                <c:ptCount val="4"/>
                <c:pt idx="0">
                  <c:v>0.1562912</c:v>
                </c:pt>
                <c:pt idx="1">
                  <c:v>0.02003082</c:v>
                </c:pt>
                <c:pt idx="2">
                  <c:v>0.00270104</c:v>
                </c:pt>
                <c:pt idx="3">
                  <c:v>0.0005073337</c:v>
                </c:pt>
              </c:numCache>
            </c:numRef>
          </c:yVal>
          <c:smooth val="1"/>
        </c:ser>
        <c:ser>
          <c:idx val="12"/>
          <c:order val="12"/>
          <c:tx>
            <c:v>G128 R8</c:v>
          </c:tx>
          <c:xVal>
            <c:numRef>
              <c:f>Sheet1!$B$57:$B$60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Sheet1!$P$57:$P$60</c:f>
              <c:numCache>
                <c:formatCode>0.00E+00</c:formatCode>
                <c:ptCount val="4"/>
                <c:pt idx="0">
                  <c:v>1.249248</c:v>
                </c:pt>
                <c:pt idx="1">
                  <c:v>0.1588839</c:v>
                </c:pt>
                <c:pt idx="2">
                  <c:v>0.02023887</c:v>
                </c:pt>
                <c:pt idx="3">
                  <c:v>0.0027059</c:v>
                </c:pt>
              </c:numCache>
            </c:numRef>
          </c:yVal>
          <c:smooth val="1"/>
        </c:ser>
        <c:ser>
          <c:idx val="13"/>
          <c:order val="13"/>
          <c:tx>
            <c:v>G256 R8</c:v>
          </c:tx>
          <c:xVal>
            <c:numRef>
              <c:f>Sheet1!$B$61:$B$64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Sheet1!$P$61:$P$64</c:f>
              <c:numCache>
                <c:formatCode>0.00E+00</c:formatCode>
                <c:ptCount val="4"/>
                <c:pt idx="0">
                  <c:v>9.995039</c:v>
                </c:pt>
                <c:pt idx="1">
                  <c:v>1.269907</c:v>
                </c:pt>
                <c:pt idx="2">
                  <c:v>0.1604881</c:v>
                </c:pt>
                <c:pt idx="3">
                  <c:v>0.02024392</c:v>
                </c:pt>
              </c:numCache>
            </c:numRef>
          </c:yVal>
          <c:smooth val="1"/>
        </c:ser>
        <c:ser>
          <c:idx val="14"/>
          <c:order val="14"/>
          <c:tx>
            <c:v>G512 R8</c:v>
          </c:tx>
          <c:xVal>
            <c:numRef>
              <c:f>Sheet1!$B$65:$B$67</c:f>
              <c:numCache>
                <c:formatCode>General</c:formatCode>
                <c:ptCount val="3"/>
                <c:pt idx="0">
                  <c:v>8.0</c:v>
                </c:pt>
                <c:pt idx="1">
                  <c:v>64.0</c:v>
                </c:pt>
                <c:pt idx="2">
                  <c:v>512.0</c:v>
                </c:pt>
              </c:numCache>
            </c:numRef>
          </c:xVal>
          <c:yVal>
            <c:numRef>
              <c:f>Sheet1!$P$65:$P$67</c:f>
              <c:numCache>
                <c:formatCode>0.00E+00</c:formatCode>
                <c:ptCount val="3"/>
                <c:pt idx="0">
                  <c:v>10.16004</c:v>
                </c:pt>
                <c:pt idx="1">
                  <c:v>1.282683</c:v>
                </c:pt>
                <c:pt idx="2">
                  <c:v>0.1604932</c:v>
                </c:pt>
              </c:numCache>
            </c:numRef>
          </c:yVal>
          <c:smooth val="1"/>
        </c:ser>
        <c:ser>
          <c:idx val="15"/>
          <c:order val="15"/>
          <c:tx>
            <c:v>G16 R64</c:v>
          </c:tx>
          <c:xVal>
            <c:numRef>
              <c:f>Sheet1!$B$101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Sheet1!$P$101</c:f>
              <c:numCache>
                <c:formatCode>0.00E+00</c:formatCode>
                <c:ptCount val="1"/>
                <c:pt idx="0">
                  <c:v>0.0007151031</c:v>
                </c:pt>
              </c:numCache>
            </c:numRef>
          </c:yVal>
          <c:smooth val="1"/>
        </c:ser>
        <c:ser>
          <c:idx val="16"/>
          <c:order val="16"/>
          <c:tx>
            <c:v>G32 R64</c:v>
          </c:tx>
          <c:xVal>
            <c:numRef>
              <c:f>Sheet1!$B$102:$B$103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Sheet1!$P$102:$P$103</c:f>
              <c:numCache>
                <c:formatCode>0.00E+00</c:formatCode>
                <c:ptCount val="2"/>
                <c:pt idx="0">
                  <c:v>0.00336899</c:v>
                </c:pt>
                <c:pt idx="1">
                  <c:v>0.000720895</c:v>
                </c:pt>
              </c:numCache>
            </c:numRef>
          </c:yVal>
          <c:smooth val="1"/>
        </c:ser>
        <c:ser>
          <c:idx val="17"/>
          <c:order val="17"/>
          <c:tx>
            <c:v>G64 R64</c:v>
          </c:tx>
          <c:xVal>
            <c:numRef>
              <c:f>Sheet1!$B$104:$B$106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Sheet1!$P$104:$P$106</c:f>
              <c:numCache>
                <c:formatCode>0.00E+00</c:formatCode>
                <c:ptCount val="3"/>
                <c:pt idx="0">
                  <c:v>0.02454894</c:v>
                </c:pt>
                <c:pt idx="1">
                  <c:v>0.003398131</c:v>
                </c:pt>
                <c:pt idx="2">
                  <c:v>0.0007357106</c:v>
                </c:pt>
              </c:numCache>
            </c:numRef>
          </c:yVal>
          <c:smooth val="1"/>
        </c:ser>
        <c:ser>
          <c:idx val="18"/>
          <c:order val="18"/>
          <c:tx>
            <c:v>G128 R64</c:v>
          </c:tx>
          <c:xVal>
            <c:numRef>
              <c:f>Sheet1!$B$107:$B$110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Sheet1!$P$107:$P$110</c:f>
              <c:numCache>
                <c:formatCode>0.00E+00</c:formatCode>
                <c:ptCount val="4"/>
                <c:pt idx="0">
                  <c:v>0.1941376</c:v>
                </c:pt>
                <c:pt idx="1">
                  <c:v>0.0248026</c:v>
                </c:pt>
                <c:pt idx="2">
                  <c:v>0.00343939</c:v>
                </c:pt>
                <c:pt idx="3">
                  <c:v>0.0007436381</c:v>
                </c:pt>
              </c:numCache>
            </c:numRef>
          </c:yVal>
          <c:smooth val="1"/>
        </c:ser>
        <c:ser>
          <c:idx val="19"/>
          <c:order val="19"/>
          <c:tx>
            <c:v>G256 R64</c:v>
          </c:tx>
          <c:xVal>
            <c:numRef>
              <c:f>Sheet1!$B$111:$B$114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Sheet1!$P$111:$P$114</c:f>
              <c:numCache>
                <c:formatCode>0.00E+00</c:formatCode>
                <c:ptCount val="4"/>
                <c:pt idx="0">
                  <c:v>1.549217</c:v>
                </c:pt>
                <c:pt idx="1">
                  <c:v>0.1961943</c:v>
                </c:pt>
                <c:pt idx="2">
                  <c:v>0.02498201</c:v>
                </c:pt>
                <c:pt idx="3">
                  <c:v>0.003438866</c:v>
                </c:pt>
              </c:numCache>
            </c:numRef>
          </c:yVal>
          <c:smooth val="1"/>
        </c:ser>
        <c:ser>
          <c:idx val="20"/>
          <c:order val="20"/>
          <c:tx>
            <c:v>G512 R64</c:v>
          </c:tx>
          <c:xVal>
            <c:numRef>
              <c:f>Sheet1!$B$115:$B$118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Sheet1!$P$115:$P$118</c:f>
              <c:numCache>
                <c:formatCode>0.00E+00</c:formatCode>
                <c:ptCount val="4"/>
                <c:pt idx="0">
                  <c:v>12.43672</c:v>
                </c:pt>
                <c:pt idx="1">
                  <c:v>1.574365</c:v>
                </c:pt>
                <c:pt idx="2">
                  <c:v>0.197382</c:v>
                </c:pt>
                <c:pt idx="3">
                  <c:v>0.02503799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64264"/>
        <c:axId val="2115261304"/>
      </c:scatterChart>
      <c:valAx>
        <c:axId val="2115264264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261304"/>
        <c:crossesAt val="0.0001"/>
        <c:crossBetween val="midCat"/>
      </c:valAx>
      <c:valAx>
        <c:axId val="2115261304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526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G4-32 R1</c:v>
          </c:tx>
          <c:xVal>
            <c:numRef>
              <c:f>'Sheet1 (2)'!$B$2:$B$5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(2)'!$P$2:$P$5</c:f>
              <c:numCache>
                <c:formatCode>0.00E+00</c:formatCode>
                <c:ptCount val="4"/>
                <c:pt idx="0">
                  <c:v>0.0003890744</c:v>
                </c:pt>
                <c:pt idx="1">
                  <c:v>0.0004425806</c:v>
                </c:pt>
                <c:pt idx="2">
                  <c:v>0.0004555569</c:v>
                </c:pt>
                <c:pt idx="3">
                  <c:v>0.0004651431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'Sheet1 (2)'!$F$1</c:f>
              <c:strCache>
                <c:ptCount val="1"/>
                <c:pt idx="0">
                  <c:v>All reduce 1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(2)'!$F$2:$F$118</c:f>
            </c:numRef>
          </c:yVal>
          <c:smooth val="1"/>
        </c:ser>
        <c:ser>
          <c:idx val="5"/>
          <c:order val="2"/>
          <c:tx>
            <c:strRef>
              <c:f>'Sheet1 (2)'!$G$1</c:f>
              <c:strCache>
                <c:ptCount val="1"/>
                <c:pt idx="0">
                  <c:v>Allreuce 9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(2)'!$G$2:$G$118</c:f>
            </c:numRef>
          </c:yVal>
          <c:smooth val="1"/>
        </c:ser>
        <c:ser>
          <c:idx val="6"/>
          <c:order val="3"/>
          <c:tx>
            <c:strRef>
              <c:f>'Sheet1 (2)'!$H$1</c:f>
              <c:strCache>
                <c:ptCount val="1"/>
                <c:pt idx="0">
                  <c:v>Scale 1- 9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(2)'!$H$2:$H$118</c:f>
            </c:numRef>
          </c:yVal>
          <c:smooth val="1"/>
        </c:ser>
        <c:ser>
          <c:idx val="7"/>
          <c:order val="4"/>
          <c:tx>
            <c:strRef>
              <c:f>'Sheet1 (2)'!$I$1</c:f>
              <c:strCache>
                <c:ptCount val="1"/>
                <c:pt idx="0">
                  <c:v>Allreduce Array 1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(2)'!$I$2:$I$118</c:f>
            </c:numRef>
          </c:yVal>
          <c:smooth val="1"/>
        </c:ser>
        <c:ser>
          <c:idx val="8"/>
          <c:order val="5"/>
          <c:tx>
            <c:strRef>
              <c:f>'Sheet1 (2)'!$J$1</c:f>
              <c:strCache>
                <c:ptCount val="1"/>
                <c:pt idx="0">
                  <c:v>Allreduce Array 3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(2)'!$J$2:$J$118</c:f>
            </c:numRef>
          </c:yVal>
          <c:smooth val="1"/>
        </c:ser>
        <c:ser>
          <c:idx val="9"/>
          <c:order val="6"/>
          <c:tx>
            <c:strRef>
              <c:f>'Sheet1 (2)'!$K$1</c:f>
              <c:strCache>
                <c:ptCount val="1"/>
                <c:pt idx="0">
                  <c:v>Scale 1-3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(2)'!$K$2:$K$118</c:f>
            </c:numRef>
          </c:yVal>
          <c:smooth val="1"/>
        </c:ser>
        <c:ser>
          <c:idx val="10"/>
          <c:order val="7"/>
          <c:tx>
            <c:strRef>
              <c:f>'Sheet1 (2)'!$L$1</c:f>
              <c:strCache>
                <c:ptCount val="1"/>
                <c:pt idx="0">
                  <c:v>histo 1 reduceall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(2)'!$L$2:$L$118</c:f>
            </c:numRef>
          </c:yVal>
          <c:smooth val="1"/>
        </c:ser>
        <c:ser>
          <c:idx val="11"/>
          <c:order val="8"/>
          <c:tx>
            <c:strRef>
              <c:f>'Sheet1 (2)'!$M$1</c:f>
              <c:strCache>
                <c:ptCount val="1"/>
                <c:pt idx="0">
                  <c:v>histo 3 reducall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(2)'!$M$2:$M$118</c:f>
            </c:numRef>
          </c:yVal>
          <c:smooth val="1"/>
        </c:ser>
        <c:ser>
          <c:idx val="12"/>
          <c:order val="9"/>
          <c:tx>
            <c:strRef>
              <c:f>'Sheet1 (2)'!$N$1</c:f>
              <c:strCache>
                <c:ptCount val="1"/>
                <c:pt idx="0">
                  <c:v>histo 1 Reduce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(2)'!$N$2:$N$118</c:f>
            </c:numRef>
          </c:yVal>
          <c:smooth val="1"/>
        </c:ser>
        <c:ser>
          <c:idx val="13"/>
          <c:order val="10"/>
          <c:tx>
            <c:strRef>
              <c:f>'Sheet1 (2)'!$O$1</c:f>
              <c:strCache>
                <c:ptCount val="1"/>
                <c:pt idx="0">
                  <c:v>histo 3 reduce</c:v>
                </c:pt>
              </c:strCache>
            </c:strRef>
          </c:tx>
          <c:xVal>
            <c:numRef>
              <c:f>'Sheet1 (2)'!$A$2:$A$118</c:f>
              <c:numCache>
                <c:formatCode>General</c:formatCode>
                <c:ptCount val="11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16.0</c:v>
                </c:pt>
                <c:pt idx="74">
                  <c:v>16.0</c:v>
                </c:pt>
                <c:pt idx="75">
                  <c:v>16.0</c:v>
                </c:pt>
                <c:pt idx="76">
                  <c:v>16.0</c:v>
                </c:pt>
                <c:pt idx="77">
                  <c:v>16.0</c:v>
                </c:pt>
                <c:pt idx="78">
                  <c:v>16.0</c:v>
                </c:pt>
                <c:pt idx="79">
                  <c:v>16.0</c:v>
                </c:pt>
                <c:pt idx="80">
                  <c:v>16.0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64.0</c:v>
                </c:pt>
                <c:pt idx="100">
                  <c:v>64.0</c:v>
                </c:pt>
                <c:pt idx="101">
                  <c:v>64.0</c:v>
                </c:pt>
                <c:pt idx="102">
                  <c:v>64.0</c:v>
                </c:pt>
                <c:pt idx="103">
                  <c:v>64.0</c:v>
                </c:pt>
                <c:pt idx="104">
                  <c:v>64.0</c:v>
                </c:pt>
                <c:pt idx="105">
                  <c:v>64.0</c:v>
                </c:pt>
                <c:pt idx="106">
                  <c:v>64.0</c:v>
                </c:pt>
                <c:pt idx="107">
                  <c:v>64.0</c:v>
                </c:pt>
                <c:pt idx="108">
                  <c:v>64.0</c:v>
                </c:pt>
                <c:pt idx="109">
                  <c:v>64.0</c:v>
                </c:pt>
                <c:pt idx="110">
                  <c:v>64.0</c:v>
                </c:pt>
                <c:pt idx="111">
                  <c:v>64.0</c:v>
                </c:pt>
                <c:pt idx="112">
                  <c:v>64.0</c:v>
                </c:pt>
                <c:pt idx="113">
                  <c:v>64.0</c:v>
                </c:pt>
                <c:pt idx="114">
                  <c:v>64.0</c:v>
                </c:pt>
                <c:pt idx="115">
                  <c:v>64.0</c:v>
                </c:pt>
                <c:pt idx="116">
                  <c:v>64.0</c:v>
                </c:pt>
              </c:numCache>
            </c:numRef>
          </c:xVal>
          <c:yVal>
            <c:numRef>
              <c:f>'Sheet1 (2)'!$O$2:$O$118</c:f>
            </c:numRef>
          </c:yVal>
          <c:smooth val="1"/>
        </c:ser>
        <c:ser>
          <c:idx val="0"/>
          <c:order val="11"/>
          <c:tx>
            <c:v>G8-64 R1</c:v>
          </c:tx>
          <c:xVal>
            <c:numRef>
              <c:f>'Sheet1 (2)'!$B$6:$B$9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(2)'!$P$6:$P$9</c:f>
              <c:numCache>
                <c:formatCode>0.00E+00</c:formatCode>
                <c:ptCount val="4"/>
                <c:pt idx="0">
                  <c:v>0.002414204</c:v>
                </c:pt>
                <c:pt idx="1">
                  <c:v>0.002581254</c:v>
                </c:pt>
                <c:pt idx="2">
                  <c:v>0.002630256</c:v>
                </c:pt>
                <c:pt idx="3">
                  <c:v>0.002662069</c:v>
                </c:pt>
              </c:numCache>
            </c:numRef>
          </c:yVal>
          <c:smooth val="1"/>
        </c:ser>
        <c:ser>
          <c:idx val="1"/>
          <c:order val="12"/>
          <c:tx>
            <c:v>G16-128  R1</c:v>
          </c:tx>
          <c:xVal>
            <c:numRef>
              <c:f>'Sheet1 (2)'!$B$10:$B$13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(2)'!$P$10:$P$13</c:f>
              <c:numCache>
                <c:formatCode>0.00E+00</c:formatCode>
                <c:ptCount val="4"/>
                <c:pt idx="0">
                  <c:v>0.01857795</c:v>
                </c:pt>
                <c:pt idx="1">
                  <c:v>0.01966239</c:v>
                </c:pt>
                <c:pt idx="2">
                  <c:v>0.01999382</c:v>
                </c:pt>
                <c:pt idx="3">
                  <c:v>0.02020074</c:v>
                </c:pt>
              </c:numCache>
            </c:numRef>
          </c:yVal>
          <c:smooth val="1"/>
        </c:ser>
        <c:ser>
          <c:idx val="2"/>
          <c:order val="13"/>
          <c:tx>
            <c:v>G32-256 R1</c:v>
          </c:tx>
          <c:xVal>
            <c:numRef>
              <c:f>'Sheet1 (2)'!$B$14:$B$17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(2)'!$P$14:$P$17</c:f>
              <c:numCache>
                <c:formatCode>0.00E+00</c:formatCode>
                <c:ptCount val="4"/>
                <c:pt idx="0">
                  <c:v>0.1478314</c:v>
                </c:pt>
                <c:pt idx="1">
                  <c:v>0.156254</c:v>
                </c:pt>
                <c:pt idx="2">
                  <c:v>0.158843</c:v>
                </c:pt>
                <c:pt idx="3">
                  <c:v>0.1604487</c:v>
                </c:pt>
              </c:numCache>
            </c:numRef>
          </c:yVal>
          <c:smooth val="1"/>
        </c:ser>
        <c:ser>
          <c:idx val="14"/>
          <c:order val="14"/>
          <c:tx>
            <c:v>G64-512 R1</c:v>
          </c:tx>
          <c:xVal>
            <c:numRef>
              <c:f>'Sheet1 (2)'!$B$18:$B$21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</c:numCache>
            </c:numRef>
          </c:xVal>
          <c:yVal>
            <c:numRef>
              <c:f>'Sheet1 (2)'!$P$18:$P$21</c:f>
              <c:numCache>
                <c:formatCode>0.00E+00</c:formatCode>
                <c:ptCount val="4"/>
                <c:pt idx="0">
                  <c:v>1.181854</c:v>
                </c:pt>
                <c:pt idx="1">
                  <c:v>1.249393</c:v>
                </c:pt>
                <c:pt idx="2">
                  <c:v>1.27005</c:v>
                </c:pt>
                <c:pt idx="3">
                  <c:v>1.282902</c:v>
                </c:pt>
              </c:numCache>
            </c:numRef>
          </c:yVal>
          <c:smooth val="1"/>
        </c:ser>
        <c:ser>
          <c:idx val="15"/>
          <c:order val="15"/>
          <c:tx>
            <c:v>G128-512 R1</c:v>
          </c:tx>
          <c:xVal>
            <c:numRef>
              <c:f>'Sheet1 (2)'!$B$22:$B$24</c:f>
              <c:numCache>
                <c:formatCode>General</c:formatCode>
                <c:ptCount val="3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</c:numCache>
            </c:numRef>
          </c:xVal>
          <c:yVal>
            <c:numRef>
              <c:f>'Sheet1 (2)'!$P$22:$P$24</c:f>
              <c:numCache>
                <c:formatCode>0.00E+00</c:formatCode>
                <c:ptCount val="3"/>
                <c:pt idx="0">
                  <c:v>9.45466</c:v>
                </c:pt>
                <c:pt idx="1">
                  <c:v>9.994618</c:v>
                </c:pt>
                <c:pt idx="2">
                  <c:v>10.15942</c:v>
                </c:pt>
              </c:numCache>
            </c:numRef>
          </c:yVal>
          <c:smooth val="1"/>
        </c:ser>
        <c:ser>
          <c:idx val="16"/>
          <c:order val="16"/>
          <c:tx>
            <c:v>G512 R1</c:v>
          </c:tx>
          <c:xVal>
            <c:numRef>
              <c:f>'Sheet1 (2)'!$B$25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'Sheet1 (2)'!$P$23</c:f>
              <c:numCache>
                <c:formatCode>0.00E+00</c:formatCode>
                <c:ptCount val="1"/>
                <c:pt idx="0">
                  <c:v>9.994618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8232"/>
        <c:axId val="2119151192"/>
      </c:scatterChart>
      <c:valAx>
        <c:axId val="2119148232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151192"/>
        <c:crossesAt val="0.0001"/>
        <c:crossBetween val="midCat"/>
      </c:valAx>
      <c:valAx>
        <c:axId val="2119151192"/>
        <c:scaling>
          <c:logBase val="10.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914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Baseline Runs with Varried Global Matrix Size on Midway Cluster Using Reduce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G4 R1</c:v>
          </c:tx>
          <c:xVal>
            <c:numRef>
              <c:f>reduce!$B$2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reduce!$P$2</c:f>
              <c:numCache>
                <c:formatCode>0.00E+00</c:formatCode>
                <c:ptCount val="1"/>
                <c:pt idx="0">
                  <c:v>5.698204E-5</c:v>
                </c:pt>
              </c:numCache>
            </c:numRef>
          </c:yVal>
          <c:smooth val="1"/>
        </c:ser>
        <c:ser>
          <c:idx val="1"/>
          <c:order val="1"/>
          <c:tx>
            <c:v>G8 R1</c:v>
          </c:tx>
          <c:xVal>
            <c:numRef>
              <c:f>reduce!$B$3:$B$4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reduce!$P$3:$P$4</c:f>
              <c:numCache>
                <c:formatCode>0.00E+00</c:formatCode>
                <c:ptCount val="2"/>
                <c:pt idx="0">
                  <c:v>0.0001900196</c:v>
                </c:pt>
                <c:pt idx="1">
                  <c:v>0.003111124</c:v>
                </c:pt>
              </c:numCache>
            </c:numRef>
          </c:yVal>
          <c:smooth val="1"/>
        </c:ser>
        <c:ser>
          <c:idx val="2"/>
          <c:order val="2"/>
          <c:tx>
            <c:v>G16 R1</c:v>
          </c:tx>
          <c:xVal>
            <c:numRef>
              <c:f>reduce!$B$5:$B$6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reduce!$P$5:$P$6</c:f>
              <c:numCache>
                <c:formatCode>0.00E+00</c:formatCode>
                <c:ptCount val="2"/>
                <c:pt idx="0">
                  <c:v>0.001127958</c:v>
                </c:pt>
                <c:pt idx="1">
                  <c:v>0.003140926</c:v>
                </c:pt>
              </c:numCache>
            </c:numRef>
          </c:yVal>
          <c:smooth val="1"/>
        </c:ser>
        <c:ser>
          <c:idx val="3"/>
          <c:order val="3"/>
          <c:tx>
            <c:v>G32 R1</c:v>
          </c:tx>
          <c:xVal>
            <c:numRef>
              <c:f>reduce!$B$7:$B$8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reduce!$P$7:$P$8</c:f>
              <c:numCache>
                <c:formatCode>0.00E+00</c:formatCode>
                <c:ptCount val="2"/>
                <c:pt idx="0">
                  <c:v>0.008394957</c:v>
                </c:pt>
                <c:pt idx="1">
                  <c:v>0.003934145</c:v>
                </c:pt>
              </c:numCache>
            </c:numRef>
          </c:yVal>
          <c:smooth val="1"/>
        </c:ser>
        <c:ser>
          <c:idx val="4"/>
          <c:order val="4"/>
          <c:tx>
            <c:v>G64 R1</c:v>
          </c:tx>
          <c:xVal>
            <c:numRef>
              <c:f>reduce!$B$9:$B$10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reduce!$P$9:$P$10</c:f>
              <c:numCache>
                <c:formatCode>0.00E+00</c:formatCode>
                <c:ptCount val="2"/>
                <c:pt idx="0">
                  <c:v>0.06650805</c:v>
                </c:pt>
                <c:pt idx="1">
                  <c:v>0.01105404</c:v>
                </c:pt>
              </c:numCache>
            </c:numRef>
          </c:yVal>
          <c:smooth val="1"/>
        </c:ser>
        <c:ser>
          <c:idx val="5"/>
          <c:order val="5"/>
          <c:tx>
            <c:v>G128 R1</c:v>
          </c:tx>
          <c:xVal>
            <c:numRef>
              <c:f>reduce!$B$11:$B$12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reduce!$P$11:$P$12</c:f>
              <c:numCache>
                <c:formatCode>0.00E+00</c:formatCode>
                <c:ptCount val="2"/>
                <c:pt idx="0">
                  <c:v>0.535502</c:v>
                </c:pt>
                <c:pt idx="1">
                  <c:v>0.07302618</c:v>
                </c:pt>
              </c:numCache>
            </c:numRef>
          </c:yVal>
          <c:smooth val="1"/>
        </c:ser>
        <c:ser>
          <c:idx val="6"/>
          <c:order val="6"/>
          <c:tx>
            <c:v>G256 R1</c:v>
          </c:tx>
          <c:xVal>
            <c:numRef>
              <c:f>reduce!$B$13:$B$14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reduce!$P$13:$P$14</c:f>
              <c:numCache>
                <c:formatCode>0.00E+00</c:formatCode>
                <c:ptCount val="2"/>
                <c:pt idx="0">
                  <c:v>4.282836</c:v>
                </c:pt>
                <c:pt idx="1">
                  <c:v>0.5512609</c:v>
                </c:pt>
              </c:numCache>
            </c:numRef>
          </c:yVal>
          <c:smooth val="1"/>
        </c:ser>
        <c:ser>
          <c:idx val="7"/>
          <c:order val="7"/>
          <c:tx>
            <c:v>G512 R1</c:v>
          </c:tx>
          <c:xVal>
            <c:numRef>
              <c:f>reduce!$B$15:$B$16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reduce!$P$15:$P$16</c:f>
              <c:numCache>
                <c:formatCode>0.00E+00</c:formatCode>
                <c:ptCount val="2"/>
                <c:pt idx="0">
                  <c:v>34.25782</c:v>
                </c:pt>
                <c:pt idx="1">
                  <c:v>4.396937999999999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26632"/>
        <c:axId val="-2133309240"/>
      </c:scatterChart>
      <c:valAx>
        <c:axId val="-21346266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309240"/>
        <c:crossesAt val="1.0E-5"/>
        <c:crossBetween val="midCat"/>
      </c:valAx>
      <c:valAx>
        <c:axId val="-213330924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34626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to Run MPI_Allreduce</a:t>
            </a:r>
            <a:r>
              <a:rPr lang="en-US" baseline="0"/>
              <a:t> Across 8 Nodes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BlueGene Q</c:v>
          </c:tx>
          <c:xVal>
            <c:numRef>
              <c:f>reduce!$C$50:$C$55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xVal>
          <c:yVal>
            <c:numRef>
              <c:f>reduce!$J$50:$J$55</c:f>
              <c:numCache>
                <c:formatCode>0.00E+00</c:formatCode>
                <c:ptCount val="6"/>
                <c:pt idx="0">
                  <c:v>5.181061446048E-5</c:v>
                </c:pt>
                <c:pt idx="1">
                  <c:v>0.0002826719557956</c:v>
                </c:pt>
                <c:pt idx="2">
                  <c:v>0.002117691086764</c:v>
                </c:pt>
                <c:pt idx="3">
                  <c:v>0.01679391565264</c:v>
                </c:pt>
                <c:pt idx="4">
                  <c:v>0.1342059860658</c:v>
                </c:pt>
                <c:pt idx="5">
                  <c:v>1.07341673406</c:v>
                </c:pt>
              </c:numCache>
            </c:numRef>
          </c:yVal>
          <c:smooth val="1"/>
        </c:ser>
        <c:ser>
          <c:idx val="1"/>
          <c:order val="1"/>
          <c:tx>
            <c:v>Midway Cluster</c:v>
          </c:tx>
          <c:xVal>
            <c:numRef>
              <c:f>reduce!$C$57:$C$62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xVal>
          <c:yVal>
            <c:numRef>
              <c:f>reduce!$J$57:$J$62</c:f>
              <c:numCache>
                <c:formatCode>0.00E+00</c:formatCode>
                <c:ptCount val="6"/>
                <c:pt idx="0">
                  <c:v>1.060459</c:v>
                </c:pt>
                <c:pt idx="1">
                  <c:v>1.466019</c:v>
                </c:pt>
                <c:pt idx="2">
                  <c:v>1.083409</c:v>
                </c:pt>
                <c:pt idx="3">
                  <c:v>1.010381</c:v>
                </c:pt>
                <c:pt idx="4">
                  <c:v>1.001446</c:v>
                </c:pt>
                <c:pt idx="5">
                  <c:v>1.000212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74232"/>
        <c:axId val="-2129864024"/>
      </c:scatterChart>
      <c:valAx>
        <c:axId val="2122474232"/>
        <c:scaling>
          <c:logBase val="2.0"/>
          <c:orientation val="minMax"/>
          <c:min val="4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Size</a:t>
                </a:r>
                <a:r>
                  <a:rPr lang="en-US" sz="1600" baseline="0"/>
                  <a:t> of Global Matrix (XxXxX)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9864024"/>
        <c:crossesAt val="1.0E-5"/>
        <c:crossBetween val="midCat"/>
      </c:valAx>
      <c:valAx>
        <c:axId val="-21298640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24742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Baseline Runs with Varried Global Matrix Size on Midway Cluster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G4 R1</c:v>
          </c:tx>
          <c:xVal>
            <c:numRef>
              <c:f>allreduce!$B$2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allreduce!$P$2</c:f>
              <c:numCache>
                <c:formatCode>0.00E+00</c:formatCode>
                <c:ptCount val="1"/>
                <c:pt idx="0">
                  <c:v>5.698204E-5</c:v>
                </c:pt>
              </c:numCache>
            </c:numRef>
          </c:yVal>
          <c:smooth val="1"/>
        </c:ser>
        <c:ser>
          <c:idx val="1"/>
          <c:order val="1"/>
          <c:tx>
            <c:v>G8 R1</c:v>
          </c:tx>
          <c:xVal>
            <c:numRef>
              <c:f>allreduce!$B$3:$B$4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allreduce!$P$3:$P$4</c:f>
              <c:numCache>
                <c:formatCode>0.00E+00</c:formatCode>
                <c:ptCount val="2"/>
                <c:pt idx="0">
                  <c:v>0.0001912117</c:v>
                </c:pt>
                <c:pt idx="1">
                  <c:v>0.002696991</c:v>
                </c:pt>
              </c:numCache>
            </c:numRef>
          </c:yVal>
          <c:smooth val="1"/>
        </c:ser>
        <c:ser>
          <c:idx val="2"/>
          <c:order val="2"/>
          <c:tx>
            <c:v>G16 R1</c:v>
          </c:tx>
          <c:xVal>
            <c:numRef>
              <c:f>allreduce!$B$5:$B$6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allreduce!$P$5:$P$6</c:f>
              <c:numCache>
                <c:formatCode>0.00E+00</c:formatCode>
                <c:ptCount val="2"/>
                <c:pt idx="0">
                  <c:v>0.001083136</c:v>
                </c:pt>
                <c:pt idx="1">
                  <c:v>0.004147053</c:v>
                </c:pt>
              </c:numCache>
            </c:numRef>
          </c:yVal>
          <c:smooth val="1"/>
        </c:ser>
        <c:ser>
          <c:idx val="3"/>
          <c:order val="3"/>
          <c:tx>
            <c:v>G32 R1</c:v>
          </c:tx>
          <c:xVal>
            <c:numRef>
              <c:f>allreduce!$B$7:$B$8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allreduce!$P$7:$P$8</c:f>
              <c:numCache>
                <c:formatCode>0.00E+00</c:formatCode>
                <c:ptCount val="2"/>
                <c:pt idx="0">
                  <c:v>0.0086658</c:v>
                </c:pt>
                <c:pt idx="1">
                  <c:v>0.004215002</c:v>
                </c:pt>
              </c:numCache>
            </c:numRef>
          </c:yVal>
          <c:smooth val="1"/>
        </c:ser>
        <c:ser>
          <c:idx val="4"/>
          <c:order val="4"/>
          <c:tx>
            <c:v>G64 R1</c:v>
          </c:tx>
          <c:xVal>
            <c:numRef>
              <c:f>allreduce!$B$9:$B$10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allreduce!$P$9:$P$10</c:f>
              <c:numCache>
                <c:formatCode>0.00E+00</c:formatCode>
                <c:ptCount val="2"/>
                <c:pt idx="0">
                  <c:v>0.06664109</c:v>
                </c:pt>
                <c:pt idx="1">
                  <c:v>0.01256514</c:v>
                </c:pt>
              </c:numCache>
            </c:numRef>
          </c:yVal>
          <c:smooth val="1"/>
        </c:ser>
        <c:ser>
          <c:idx val="5"/>
          <c:order val="5"/>
          <c:tx>
            <c:v>G128 R1</c:v>
          </c:tx>
          <c:xVal>
            <c:numRef>
              <c:f>allreduce!$B$11:$B$12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allreduce!$P$11:$P$12</c:f>
              <c:numCache>
                <c:formatCode>0.00E+00</c:formatCode>
                <c:ptCount val="2"/>
                <c:pt idx="0">
                  <c:v>0.541718</c:v>
                </c:pt>
                <c:pt idx="1">
                  <c:v>0.08215785</c:v>
                </c:pt>
              </c:numCache>
            </c:numRef>
          </c:yVal>
          <c:smooth val="1"/>
        </c:ser>
        <c:ser>
          <c:idx val="6"/>
          <c:order val="6"/>
          <c:tx>
            <c:v>G256 R1</c:v>
          </c:tx>
          <c:xVal>
            <c:numRef>
              <c:f>allreduce!$B$13:$B$14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allreduce!$P$13:$P$14</c:f>
              <c:numCache>
                <c:formatCode>0.00E+00</c:formatCode>
                <c:ptCount val="2"/>
                <c:pt idx="0">
                  <c:v>4.336039</c:v>
                </c:pt>
                <c:pt idx="1">
                  <c:v>0.655581</c:v>
                </c:pt>
              </c:numCache>
            </c:numRef>
          </c:yVal>
          <c:smooth val="1"/>
        </c:ser>
        <c:ser>
          <c:idx val="7"/>
          <c:order val="7"/>
          <c:tx>
            <c:v>G512 R1</c:v>
          </c:tx>
          <c:xVal>
            <c:numRef>
              <c:f>allreduce!$B$15:$B$16</c:f>
              <c:numCache>
                <c:formatCode>General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xVal>
          <c:yVal>
            <c:numRef>
              <c:f>allreduce!$P$15:$P$16</c:f>
              <c:numCache>
                <c:formatCode>0.00E+00</c:formatCode>
                <c:ptCount val="2"/>
                <c:pt idx="0">
                  <c:v>34.58234</c:v>
                </c:pt>
                <c:pt idx="1">
                  <c:v>5.126531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39720"/>
        <c:axId val="-2126637944"/>
      </c:scatterChart>
      <c:valAx>
        <c:axId val="-21266397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637944"/>
        <c:crossesAt val="1.0E-5"/>
        <c:crossBetween val="midCat"/>
      </c:valAx>
      <c:valAx>
        <c:axId val="-212663794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Runtime (sec)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2663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8"/>
  <sheetViews>
    <sheetView tabSelected="1" showRuler="0" topLeftCell="K94" workbookViewId="0">
      <selection activeCell="O97" sqref="O97"/>
    </sheetView>
  </sheetViews>
  <sheetFormatPr baseColWidth="10" defaultRowHeight="15" x14ac:dyDescent="0"/>
  <cols>
    <col min="6" max="8" width="10.83203125" customWidth="1"/>
    <col min="9" max="9" width="15.83203125" customWidth="1"/>
    <col min="10" max="10" width="15.5" customWidth="1"/>
    <col min="11" max="12" width="10.83203125" customWidth="1"/>
    <col min="13" max="13" width="15.1640625" customWidth="1"/>
    <col min="14" max="14" width="17.6640625" customWidth="1"/>
    <col min="15" max="15" width="16" customWidth="1"/>
    <col min="16" max="16" width="12.6640625" bestFit="1" customWidth="1"/>
    <col min="17" max="17" width="12.6640625" customWidth="1"/>
  </cols>
  <sheetData>
    <row r="1" spans="1:3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8</v>
      </c>
      <c r="L1" t="s">
        <v>16</v>
      </c>
      <c r="M1" t="s">
        <v>17</v>
      </c>
      <c r="N1" t="s">
        <v>18</v>
      </c>
      <c r="O1" t="s">
        <v>19</v>
      </c>
      <c r="P1" t="s">
        <v>9</v>
      </c>
      <c r="R1" t="s">
        <v>15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14</v>
      </c>
      <c r="AB1" t="s">
        <v>8</v>
      </c>
      <c r="AC1" t="s">
        <v>16</v>
      </c>
      <c r="AD1" t="s">
        <v>17</v>
      </c>
      <c r="AE1" t="s">
        <v>18</v>
      </c>
      <c r="AF1" t="s">
        <v>19</v>
      </c>
      <c r="AG1" t="s">
        <v>9</v>
      </c>
    </row>
    <row r="2" spans="1:33">
      <c r="A2">
        <f t="shared" ref="A2:A33" si="0">E2/B2</f>
        <v>1</v>
      </c>
      <c r="B2">
        <v>1</v>
      </c>
      <c r="C2">
        <v>4</v>
      </c>
      <c r="D2">
        <v>4</v>
      </c>
      <c r="E2">
        <v>1</v>
      </c>
      <c r="F2" s="1">
        <v>2.4588130000000001E-5</v>
      </c>
      <c r="G2" s="1">
        <v>4.8164380000000001E-5</v>
      </c>
      <c r="H2" s="1">
        <v>1.958847</v>
      </c>
      <c r="I2" s="1">
        <v>4.9237500000000001E-6</v>
      </c>
      <c r="J2" s="1">
        <f t="shared" ref="J2:J33" si="1">I2*K2</f>
        <v>1.02337484925E-5</v>
      </c>
      <c r="K2" s="1">
        <v>2.078446</v>
      </c>
      <c r="L2" s="1">
        <v>4.8140619999999999E-5</v>
      </c>
      <c r="M2" s="1">
        <v>1.4469560000000001E-4</v>
      </c>
      <c r="N2" s="1">
        <v>4.8979379999999999E-5</v>
      </c>
      <c r="O2" s="1">
        <v>1.4617189999999999E-4</v>
      </c>
      <c r="P2" s="1">
        <v>3.8907440000000002E-4</v>
      </c>
      <c r="Q2" s="1"/>
      <c r="R2">
        <f t="shared" ref="R2:R65" si="2">V2/S2</f>
        <v>1</v>
      </c>
      <c r="S2">
        <v>1</v>
      </c>
      <c r="T2">
        <v>4</v>
      </c>
      <c r="U2">
        <v>4</v>
      </c>
      <c r="V2">
        <v>1</v>
      </c>
      <c r="W2" s="1">
        <v>2.4486869999999999E-5</v>
      </c>
      <c r="X2" s="1">
        <v>4.8075619999999999E-5</v>
      </c>
      <c r="Y2" s="1">
        <v>1.963322</v>
      </c>
      <c r="Z2" s="1">
        <v>4.9237500000000001E-6</v>
      </c>
      <c r="AA2" s="1">
        <v>1.023E-5</v>
      </c>
      <c r="AB2" s="1">
        <v>2.0776849999999998</v>
      </c>
      <c r="AC2" s="1">
        <v>4.814063E-5</v>
      </c>
      <c r="AD2" s="1">
        <v>1.4469689999999999E-4</v>
      </c>
      <c r="AE2" s="1">
        <v>4.8981879999999998E-5</v>
      </c>
      <c r="AF2" s="1">
        <v>1.4617060000000001E-4</v>
      </c>
      <c r="AG2" s="1">
        <v>3.8893560000000002E-4</v>
      </c>
    </row>
    <row r="3" spans="1:33">
      <c r="A3">
        <f t="shared" si="0"/>
        <v>1</v>
      </c>
      <c r="B3">
        <v>1</v>
      </c>
      <c r="C3">
        <v>8</v>
      </c>
      <c r="D3">
        <v>8</v>
      </c>
      <c r="E3">
        <v>1</v>
      </c>
      <c r="F3" s="1">
        <v>2.4829370000000001E-5</v>
      </c>
      <c r="G3" s="1">
        <v>4.8496879999999998E-5</v>
      </c>
      <c r="H3" s="1">
        <v>1.953206</v>
      </c>
      <c r="I3" s="1">
        <v>6.6174999999999997E-6</v>
      </c>
      <c r="J3" s="1">
        <f t="shared" si="1"/>
        <v>1.2017499114999998E-5</v>
      </c>
      <c r="K3" s="1">
        <v>1.8160179999999999</v>
      </c>
      <c r="L3" s="1">
        <v>3.6615749999999999E-4</v>
      </c>
      <c r="M3" s="1">
        <v>1.098461E-3</v>
      </c>
      <c r="N3" s="1">
        <v>3.6796190000000002E-4</v>
      </c>
      <c r="O3" s="1">
        <v>1.100602E-3</v>
      </c>
      <c r="P3" s="1">
        <v>2.4142040000000001E-3</v>
      </c>
      <c r="Q3" s="1"/>
      <c r="R3">
        <f t="shared" si="2"/>
        <v>8</v>
      </c>
      <c r="S3">
        <v>1</v>
      </c>
      <c r="T3">
        <v>8</v>
      </c>
      <c r="U3">
        <v>4</v>
      </c>
      <c r="V3">
        <v>8</v>
      </c>
      <c r="W3" s="1">
        <v>4.8862500000000002E-5</v>
      </c>
      <c r="X3" s="1">
        <v>1.032275E-4</v>
      </c>
      <c r="Y3" s="1">
        <v>2.1126119999999999</v>
      </c>
      <c r="Z3" s="1">
        <v>4.3936249999999998E-5</v>
      </c>
      <c r="AA3" s="1">
        <v>5.6406249999999999E-5</v>
      </c>
      <c r="AB3" s="1">
        <v>1.28382</v>
      </c>
      <c r="AC3" s="1">
        <v>5.1115000000000001E-5</v>
      </c>
      <c r="AD3" s="1">
        <v>1.5314380000000001E-4</v>
      </c>
      <c r="AE3" s="1">
        <v>4.8040619999999997E-5</v>
      </c>
      <c r="AF3" s="1">
        <v>1.3931499999999999E-4</v>
      </c>
      <c r="AG3" s="1">
        <v>4.7455000000000002E-4</v>
      </c>
    </row>
    <row r="4" spans="1:33">
      <c r="A4">
        <f t="shared" si="0"/>
        <v>1</v>
      </c>
      <c r="B4">
        <v>8</v>
      </c>
      <c r="C4">
        <v>8</v>
      </c>
      <c r="D4">
        <v>4</v>
      </c>
      <c r="E4">
        <v>8</v>
      </c>
      <c r="F4" s="1">
        <v>4.9464369999999998E-5</v>
      </c>
      <c r="G4" s="1">
        <v>7.641375E-5</v>
      </c>
      <c r="H4" s="1">
        <v>1.544824</v>
      </c>
      <c r="I4" s="1">
        <v>4.3948120000000002E-5</v>
      </c>
      <c r="J4" s="1">
        <f t="shared" si="1"/>
        <v>5.1810614460480002E-5</v>
      </c>
      <c r="K4" s="1">
        <v>1.178904</v>
      </c>
      <c r="L4" s="1">
        <v>5.1048750000000001E-5</v>
      </c>
      <c r="M4" s="1">
        <v>1.529294E-4</v>
      </c>
      <c r="N4" s="1">
        <v>4.6962500000000003E-5</v>
      </c>
      <c r="O4" s="1">
        <v>1.383825E-4</v>
      </c>
      <c r="P4" s="1">
        <v>4.4258060000000002E-4</v>
      </c>
      <c r="Q4" s="1"/>
      <c r="R4">
        <f t="shared" si="2"/>
        <v>4</v>
      </c>
      <c r="S4">
        <v>2</v>
      </c>
      <c r="T4">
        <v>8</v>
      </c>
      <c r="U4">
        <v>4</v>
      </c>
      <c r="V4">
        <v>8</v>
      </c>
      <c r="W4" s="1">
        <v>4.862312E-5</v>
      </c>
      <c r="X4" s="1">
        <v>1.004756E-4</v>
      </c>
      <c r="Y4" s="1">
        <v>2.0664159999999998</v>
      </c>
      <c r="Z4" s="1">
        <v>4.5178749999999998E-5</v>
      </c>
      <c r="AA4" s="1">
        <v>5.8158749999999999E-5</v>
      </c>
      <c r="AB4" s="1">
        <v>1.2873030000000001</v>
      </c>
      <c r="AC4" s="1">
        <v>5.1081880000000002E-5</v>
      </c>
      <c r="AD4" s="1">
        <v>1.5291870000000001E-4</v>
      </c>
      <c r="AE4" s="1">
        <v>4.713313E-5</v>
      </c>
      <c r="AF4" s="1">
        <v>1.3846059999999999E-4</v>
      </c>
      <c r="AG4" s="1">
        <v>4.7223060000000001E-4</v>
      </c>
    </row>
    <row r="5" spans="1:33">
      <c r="A5">
        <f t="shared" si="0"/>
        <v>1</v>
      </c>
      <c r="B5">
        <v>1</v>
      </c>
      <c r="C5">
        <v>16</v>
      </c>
      <c r="D5">
        <v>16</v>
      </c>
      <c r="E5">
        <v>1</v>
      </c>
      <c r="F5" s="1">
        <v>2.5156250000000002E-5</v>
      </c>
      <c r="G5" s="1">
        <v>4.8955000000000001E-5</v>
      </c>
      <c r="H5" s="1">
        <v>1.946037</v>
      </c>
      <c r="I5" s="1">
        <v>6.8937499999999999E-6</v>
      </c>
      <c r="J5" s="1">
        <f t="shared" si="1"/>
        <v>1.260000330625E-5</v>
      </c>
      <c r="K5" s="1">
        <v>1.8277429999999999</v>
      </c>
      <c r="L5" s="1">
        <v>2.9075120000000001E-3</v>
      </c>
      <c r="M5" s="1">
        <v>8.7221179999999992E-3</v>
      </c>
      <c r="N5" s="1">
        <v>2.9085460000000001E-3</v>
      </c>
      <c r="O5" s="1">
        <v>8.7232960000000002E-3</v>
      </c>
      <c r="P5" s="1">
        <v>1.8577949999999999E-2</v>
      </c>
      <c r="Q5" s="1"/>
      <c r="R5">
        <f t="shared" si="2"/>
        <v>1</v>
      </c>
      <c r="S5">
        <v>8</v>
      </c>
      <c r="T5">
        <v>8</v>
      </c>
      <c r="U5">
        <v>4</v>
      </c>
      <c r="V5">
        <v>8</v>
      </c>
      <c r="W5" s="1">
        <v>4.8901869999999998E-5</v>
      </c>
      <c r="X5" s="1">
        <v>7.5801250000000005E-5</v>
      </c>
      <c r="Y5" s="1">
        <v>1.550068</v>
      </c>
      <c r="Z5" s="1">
        <v>4.3903119999999998E-5</v>
      </c>
      <c r="AA5" s="1">
        <v>5.1873129999999998E-5</v>
      </c>
      <c r="AB5" s="1">
        <v>1.1815359999999999</v>
      </c>
      <c r="AC5" s="1">
        <v>5.1047500000000002E-5</v>
      </c>
      <c r="AD5" s="1">
        <v>1.5292689999999999E-4</v>
      </c>
      <c r="AE5" s="1">
        <v>4.6973749999999997E-5</v>
      </c>
      <c r="AF5" s="1">
        <v>1.3839500000000001E-4</v>
      </c>
      <c r="AG5" s="1">
        <v>4.4198559999999998E-4</v>
      </c>
    </row>
    <row r="6" spans="1:33">
      <c r="A6">
        <f t="shared" si="0"/>
        <v>1</v>
      </c>
      <c r="B6">
        <v>8</v>
      </c>
      <c r="C6">
        <v>16</v>
      </c>
      <c r="D6">
        <v>8</v>
      </c>
      <c r="E6">
        <v>8</v>
      </c>
      <c r="F6" s="1">
        <v>5.0173750000000001E-5</v>
      </c>
      <c r="G6" s="1">
        <v>7.7116870000000005E-5</v>
      </c>
      <c r="H6" s="1">
        <v>1.536996</v>
      </c>
      <c r="I6" s="1">
        <v>2.7470869999999999E-4</v>
      </c>
      <c r="J6" s="1">
        <f t="shared" si="1"/>
        <v>2.8267195579560002E-4</v>
      </c>
      <c r="K6" s="1">
        <v>1.028988</v>
      </c>
      <c r="L6" s="1">
        <v>3.8837939999999998E-4</v>
      </c>
      <c r="M6" s="1">
        <v>1.1655050000000001E-3</v>
      </c>
      <c r="N6" s="1">
        <v>3.457663E-4</v>
      </c>
      <c r="O6" s="1">
        <v>1.0343679999999999E-3</v>
      </c>
      <c r="P6" s="1">
        <v>2.5812539999999998E-3</v>
      </c>
      <c r="Q6" s="1"/>
      <c r="R6">
        <f t="shared" si="2"/>
        <v>64</v>
      </c>
      <c r="S6">
        <v>1</v>
      </c>
      <c r="T6">
        <v>16</v>
      </c>
      <c r="U6">
        <v>4</v>
      </c>
      <c r="V6">
        <v>64</v>
      </c>
      <c r="W6" s="1">
        <v>7.1470629999999995E-5</v>
      </c>
      <c r="X6" s="1">
        <v>2.0549939999999999E-4</v>
      </c>
      <c r="Y6" s="1">
        <v>2.8752979999999999</v>
      </c>
      <c r="Z6" s="1">
        <v>7.6827499999999996E-5</v>
      </c>
      <c r="AA6" s="1">
        <v>1.170944E-4</v>
      </c>
      <c r="AB6" s="1">
        <v>1.5241210000000001</v>
      </c>
      <c r="AC6" s="1">
        <v>6.5932499999999999E-5</v>
      </c>
      <c r="AD6" s="1">
        <v>1.9682059999999999E-4</v>
      </c>
      <c r="AE6" s="1">
        <v>6.4419379999999994E-5</v>
      </c>
      <c r="AF6" s="1">
        <v>1.90285E-4</v>
      </c>
      <c r="AG6" s="1">
        <v>7.1514690000000004E-4</v>
      </c>
    </row>
    <row r="7" spans="1:33">
      <c r="A7">
        <f t="shared" si="0"/>
        <v>1</v>
      </c>
      <c r="B7">
        <v>64</v>
      </c>
      <c r="C7">
        <v>16</v>
      </c>
      <c r="D7">
        <v>4</v>
      </c>
      <c r="E7">
        <v>64</v>
      </c>
      <c r="F7" s="1">
        <v>4.9976869999999997E-5</v>
      </c>
      <c r="G7" s="1">
        <v>8.1982499999999996E-5</v>
      </c>
      <c r="H7" s="1">
        <v>1.640409</v>
      </c>
      <c r="I7" s="1">
        <v>6.1184370000000001E-5</v>
      </c>
      <c r="J7" s="1">
        <f t="shared" si="1"/>
        <v>7.025684956797001E-5</v>
      </c>
      <c r="K7" s="1">
        <v>1.1482810000000001</v>
      </c>
      <c r="L7" s="1">
        <v>5.2055000000000002E-5</v>
      </c>
      <c r="M7" s="1">
        <v>1.5582810000000001E-4</v>
      </c>
      <c r="N7" s="1">
        <v>4.5111880000000003E-5</v>
      </c>
      <c r="O7" s="1">
        <v>1.3296630000000001E-4</v>
      </c>
      <c r="P7" s="1">
        <v>4.5555690000000001E-4</v>
      </c>
      <c r="Q7" s="1"/>
      <c r="R7">
        <f t="shared" si="2"/>
        <v>32</v>
      </c>
      <c r="S7">
        <v>2</v>
      </c>
      <c r="T7">
        <v>16</v>
      </c>
      <c r="U7">
        <v>4</v>
      </c>
      <c r="V7">
        <v>64</v>
      </c>
      <c r="W7" s="1">
        <v>6.1665E-5</v>
      </c>
      <c r="X7" s="1">
        <v>1.3859500000000001E-4</v>
      </c>
      <c r="Y7" s="1">
        <v>2.247547</v>
      </c>
      <c r="Z7" s="1">
        <v>6.7251250000000001E-5</v>
      </c>
      <c r="AA7" s="1">
        <v>8.9781250000000004E-5</v>
      </c>
      <c r="AB7" s="1">
        <v>1.3350120000000001</v>
      </c>
      <c r="AC7" s="1">
        <v>5.5436880000000003E-5</v>
      </c>
      <c r="AD7" s="1">
        <v>1.652887E-4</v>
      </c>
      <c r="AE7" s="1">
        <v>5.0718750000000003E-5</v>
      </c>
      <c r="AF7" s="1">
        <v>1.469931E-4</v>
      </c>
      <c r="AG7" s="1">
        <v>5.5218439999999997E-4</v>
      </c>
    </row>
    <row r="8" spans="1:33">
      <c r="A8">
        <f t="shared" si="0"/>
        <v>1</v>
      </c>
      <c r="B8">
        <v>1</v>
      </c>
      <c r="C8">
        <v>32</v>
      </c>
      <c r="D8">
        <v>32</v>
      </c>
      <c r="E8">
        <v>1</v>
      </c>
      <c r="F8" s="1">
        <v>2.525125E-5</v>
      </c>
      <c r="G8" s="1">
        <v>4.9144999999999998E-5</v>
      </c>
      <c r="H8" s="1">
        <v>1.94624</v>
      </c>
      <c r="I8" s="1">
        <v>6.8974999999999996E-6</v>
      </c>
      <c r="J8" s="1">
        <f t="shared" si="1"/>
        <v>1.2600001227499999E-5</v>
      </c>
      <c r="K8" s="1">
        <v>1.826749</v>
      </c>
      <c r="L8" s="1">
        <v>2.322894E-2</v>
      </c>
      <c r="M8" s="1">
        <v>6.9686269999999995E-2</v>
      </c>
      <c r="N8" s="1">
        <v>2.3229949999999999E-2</v>
      </c>
      <c r="O8" s="1">
        <v>6.9687509999999994E-2</v>
      </c>
      <c r="P8" s="1">
        <v>0.1478314</v>
      </c>
      <c r="Q8" s="1"/>
      <c r="R8">
        <f t="shared" si="2"/>
        <v>16</v>
      </c>
      <c r="S8">
        <v>4</v>
      </c>
      <c r="T8">
        <v>16</v>
      </c>
      <c r="U8">
        <v>4</v>
      </c>
      <c r="V8">
        <v>64</v>
      </c>
      <c r="W8" s="1">
        <v>5.5898749999999997E-5</v>
      </c>
      <c r="X8" s="1">
        <v>1.1171999999999999E-4</v>
      </c>
      <c r="Y8" s="1">
        <v>1.9986139999999999</v>
      </c>
      <c r="Z8" s="1">
        <v>6.6158749999999997E-5</v>
      </c>
      <c r="AA8" s="1">
        <v>8.091625E-5</v>
      </c>
      <c r="AB8" s="1">
        <v>1.2230620000000001</v>
      </c>
      <c r="AC8" s="1">
        <v>5.2321880000000003E-5</v>
      </c>
      <c r="AD8" s="1">
        <v>1.56145E-4</v>
      </c>
      <c r="AE8" s="1">
        <v>4.6426250000000003E-5</v>
      </c>
      <c r="AF8" s="1">
        <v>1.3411249999999999E-4</v>
      </c>
      <c r="AG8" s="1">
        <v>4.9816499999999996E-4</v>
      </c>
    </row>
    <row r="9" spans="1:33">
      <c r="A9">
        <f t="shared" si="0"/>
        <v>1</v>
      </c>
      <c r="B9">
        <v>8</v>
      </c>
      <c r="C9">
        <v>32</v>
      </c>
      <c r="D9">
        <v>16</v>
      </c>
      <c r="E9">
        <v>8</v>
      </c>
      <c r="F9" s="1">
        <v>4.9751250000000002E-5</v>
      </c>
      <c r="G9" s="1">
        <v>7.7425630000000002E-5</v>
      </c>
      <c r="H9" s="1">
        <v>1.5562549999999999</v>
      </c>
      <c r="I9" s="1">
        <v>2.1095020000000001E-3</v>
      </c>
      <c r="J9" s="1">
        <f t="shared" si="1"/>
        <v>2.1176910867640002E-3</v>
      </c>
      <c r="K9" s="1">
        <v>1.0038819999999999</v>
      </c>
      <c r="L9" s="1">
        <v>3.0822919999999999E-3</v>
      </c>
      <c r="M9" s="1">
        <v>9.2471329999999994E-3</v>
      </c>
      <c r="N9" s="1">
        <v>2.7334870000000002E-3</v>
      </c>
      <c r="O9" s="1">
        <v>8.198604E-3</v>
      </c>
      <c r="P9" s="1">
        <v>1.9662389999999998E-2</v>
      </c>
      <c r="Q9" s="1"/>
      <c r="R9">
        <f t="shared" si="2"/>
        <v>8</v>
      </c>
      <c r="S9">
        <v>8</v>
      </c>
      <c r="T9">
        <v>16</v>
      </c>
      <c r="U9">
        <v>4</v>
      </c>
      <c r="V9">
        <v>64</v>
      </c>
      <c r="W9" s="1">
        <v>5.1978129999999998E-5</v>
      </c>
      <c r="X9" s="1">
        <v>1.120331E-4</v>
      </c>
      <c r="Y9" s="1">
        <v>2.1553900000000001</v>
      </c>
      <c r="Z9" s="1">
        <v>6.3203749999999996E-5</v>
      </c>
      <c r="AA9" s="1">
        <v>7.6358750000000001E-5</v>
      </c>
      <c r="AB9" s="1">
        <v>1.2081360000000001</v>
      </c>
      <c r="AC9" s="1">
        <v>5.2251879999999999E-5</v>
      </c>
      <c r="AD9" s="1">
        <v>1.560931E-4</v>
      </c>
      <c r="AE9" s="1">
        <v>4.5993750000000003E-5</v>
      </c>
      <c r="AF9" s="1">
        <v>1.3361499999999999E-4</v>
      </c>
      <c r="AG9" s="1">
        <v>4.9169440000000001E-4</v>
      </c>
    </row>
    <row r="10" spans="1:33">
      <c r="A10">
        <f t="shared" si="0"/>
        <v>1</v>
      </c>
      <c r="B10">
        <v>64</v>
      </c>
      <c r="C10">
        <v>32</v>
      </c>
      <c r="D10">
        <v>8</v>
      </c>
      <c r="E10">
        <v>64</v>
      </c>
      <c r="F10" s="1">
        <v>5.0235000000000003E-5</v>
      </c>
      <c r="G10" s="1">
        <v>8.2868120000000002E-5</v>
      </c>
      <c r="H10" s="1">
        <v>1.6496090000000001</v>
      </c>
      <c r="I10" s="1">
        <v>4.089106E-4</v>
      </c>
      <c r="J10" s="1">
        <f t="shared" si="1"/>
        <v>4.1835193684339997E-4</v>
      </c>
      <c r="K10" s="1">
        <v>1.0230889999999999</v>
      </c>
      <c r="L10" s="1">
        <v>3.952494E-4</v>
      </c>
      <c r="M10" s="1">
        <v>1.1860620000000001E-3</v>
      </c>
      <c r="N10" s="1">
        <v>3.3005440000000001E-4</v>
      </c>
      <c r="O10" s="1">
        <v>9.8752059999999997E-4</v>
      </c>
      <c r="P10" s="1">
        <v>2.6302560000000001E-3</v>
      </c>
      <c r="Q10" s="1"/>
      <c r="R10">
        <f t="shared" si="2"/>
        <v>4</v>
      </c>
      <c r="S10">
        <v>16</v>
      </c>
      <c r="T10">
        <v>16</v>
      </c>
      <c r="U10">
        <v>4</v>
      </c>
      <c r="V10">
        <v>64</v>
      </c>
      <c r="W10" s="1">
        <v>5.0775000000000001E-5</v>
      </c>
      <c r="X10" s="1">
        <v>1.099E-4</v>
      </c>
      <c r="Y10" s="1">
        <v>2.1644510000000001</v>
      </c>
      <c r="Z10" s="1">
        <v>6.2972500000000001E-5</v>
      </c>
      <c r="AA10" s="1">
        <v>7.7198119999999997E-5</v>
      </c>
      <c r="AB10" s="1">
        <v>1.225902</v>
      </c>
      <c r="AC10" s="1">
        <v>5.2086880000000003E-5</v>
      </c>
      <c r="AD10" s="1">
        <v>1.5591189999999999E-4</v>
      </c>
      <c r="AE10" s="1">
        <v>4.5732500000000003E-5</v>
      </c>
      <c r="AF10" s="1">
        <v>1.3329309999999999E-4</v>
      </c>
      <c r="AG10" s="1">
        <v>4.8976249999999999E-4</v>
      </c>
    </row>
    <row r="11" spans="1:33">
      <c r="A11">
        <f t="shared" si="0"/>
        <v>1</v>
      </c>
      <c r="B11">
        <v>512</v>
      </c>
      <c r="C11">
        <v>32</v>
      </c>
      <c r="D11">
        <v>4</v>
      </c>
      <c r="E11">
        <v>512</v>
      </c>
      <c r="F11" s="1">
        <v>5.0318129999999997E-5</v>
      </c>
      <c r="G11" s="1">
        <v>8.6172499999999995E-5</v>
      </c>
      <c r="H11" s="1">
        <v>1.7125539999999999</v>
      </c>
      <c r="I11" s="1">
        <v>7.2603130000000005E-5</v>
      </c>
      <c r="J11" s="1">
        <f t="shared" si="1"/>
        <v>8.3123105727610013E-5</v>
      </c>
      <c r="K11" s="1">
        <v>1.1448970000000001</v>
      </c>
      <c r="L11" s="1">
        <v>5.2665620000000001E-5</v>
      </c>
      <c r="M11" s="1">
        <v>1.5771249999999999E-4</v>
      </c>
      <c r="N11" s="1">
        <v>4.3883749999999998E-5</v>
      </c>
      <c r="O11" s="1">
        <v>1.28935E-4</v>
      </c>
      <c r="P11" s="1">
        <v>4.6514309999999998E-4</v>
      </c>
      <c r="Q11" s="1"/>
      <c r="R11">
        <f t="shared" si="2"/>
        <v>1</v>
      </c>
      <c r="S11">
        <v>64</v>
      </c>
      <c r="T11">
        <v>16</v>
      </c>
      <c r="U11">
        <v>4</v>
      </c>
      <c r="V11">
        <v>64</v>
      </c>
      <c r="W11" s="1">
        <v>4.9935629999999999E-5</v>
      </c>
      <c r="X11" s="1">
        <v>8.1961250000000001E-5</v>
      </c>
      <c r="Y11" s="1">
        <v>1.641338</v>
      </c>
      <c r="Z11" s="1">
        <v>6.1034369999999998E-5</v>
      </c>
      <c r="AA11" s="1">
        <v>7.0196879999999997E-5</v>
      </c>
      <c r="AB11" s="1">
        <v>1.15012</v>
      </c>
      <c r="AC11" s="1">
        <v>5.203375E-5</v>
      </c>
      <c r="AD11" s="1">
        <v>1.5579689999999999E-4</v>
      </c>
      <c r="AE11" s="1">
        <v>4.5106879999999999E-5</v>
      </c>
      <c r="AF11" s="1">
        <v>1.3295369999999999E-4</v>
      </c>
      <c r="AG11" s="1">
        <v>4.554669E-4</v>
      </c>
    </row>
    <row r="12" spans="1:33">
      <c r="A12">
        <f t="shared" si="0"/>
        <v>1</v>
      </c>
      <c r="B12">
        <v>1</v>
      </c>
      <c r="C12">
        <v>64</v>
      </c>
      <c r="D12">
        <v>64</v>
      </c>
      <c r="E12">
        <v>1</v>
      </c>
      <c r="F12" s="1">
        <v>2.5431250000000002E-5</v>
      </c>
      <c r="G12" s="1">
        <v>4.9286249999999999E-5</v>
      </c>
      <c r="H12" s="1">
        <v>1.9380189999999999</v>
      </c>
      <c r="I12" s="1">
        <v>6.8912500000000003E-6</v>
      </c>
      <c r="J12" s="1">
        <f t="shared" si="1"/>
        <v>1.259874864E-5</v>
      </c>
      <c r="K12" s="1">
        <v>1.8282240000000001</v>
      </c>
      <c r="L12" s="1">
        <v>0.18579950000000001</v>
      </c>
      <c r="M12" s="1">
        <v>0.55739799999999995</v>
      </c>
      <c r="N12" s="1">
        <v>0.18580060000000001</v>
      </c>
      <c r="O12" s="1">
        <v>0.55739939999999999</v>
      </c>
      <c r="P12" s="1">
        <v>1.181854</v>
      </c>
      <c r="Q12" s="1"/>
      <c r="R12">
        <f t="shared" si="2"/>
        <v>64</v>
      </c>
      <c r="S12">
        <v>8</v>
      </c>
      <c r="T12">
        <v>32</v>
      </c>
      <c r="U12">
        <v>4</v>
      </c>
      <c r="V12">
        <v>512</v>
      </c>
      <c r="W12" s="1">
        <v>6.8111870000000006E-5</v>
      </c>
      <c r="X12" s="1">
        <v>2.031937E-4</v>
      </c>
      <c r="Y12" s="1">
        <v>2.9832350000000001</v>
      </c>
      <c r="Z12" s="1">
        <v>9.1509999999999996E-5</v>
      </c>
      <c r="AA12" s="1">
        <v>1.324694E-4</v>
      </c>
      <c r="AB12" s="1">
        <v>1.447595</v>
      </c>
      <c r="AC12" s="1">
        <v>6.6404369999999995E-5</v>
      </c>
      <c r="AD12" s="1">
        <v>1.9848500000000001E-4</v>
      </c>
      <c r="AE12" s="1">
        <v>6.3751880000000001E-5</v>
      </c>
      <c r="AF12" s="1">
        <v>1.8731309999999999E-4</v>
      </c>
      <c r="AG12" s="1">
        <v>7.2159000000000004E-4</v>
      </c>
    </row>
    <row r="13" spans="1:33">
      <c r="A13">
        <f t="shared" si="0"/>
        <v>1</v>
      </c>
      <c r="B13">
        <v>8</v>
      </c>
      <c r="C13">
        <v>64</v>
      </c>
      <c r="D13">
        <v>32</v>
      </c>
      <c r="E13">
        <v>8</v>
      </c>
      <c r="F13" s="1">
        <v>5.041125E-5</v>
      </c>
      <c r="G13" s="1">
        <v>7.7851880000000004E-5</v>
      </c>
      <c r="H13" s="1">
        <v>1.544335</v>
      </c>
      <c r="I13" s="1">
        <v>1.678559E-2</v>
      </c>
      <c r="J13" s="1">
        <f t="shared" si="1"/>
        <v>1.6793915652640001E-2</v>
      </c>
      <c r="K13" s="1">
        <v>1.0004960000000001</v>
      </c>
      <c r="L13" s="1">
        <v>2.4626700000000001E-2</v>
      </c>
      <c r="M13" s="1">
        <v>7.388024E-2</v>
      </c>
      <c r="N13" s="1">
        <v>2.183185E-2</v>
      </c>
      <c r="O13" s="1">
        <v>6.5493689999999993E-2</v>
      </c>
      <c r="P13" s="1">
        <v>0.156254</v>
      </c>
      <c r="Q13" s="1"/>
      <c r="R13">
        <f t="shared" si="2"/>
        <v>32</v>
      </c>
      <c r="S13">
        <v>16</v>
      </c>
      <c r="T13">
        <v>32</v>
      </c>
      <c r="U13">
        <v>4</v>
      </c>
      <c r="V13">
        <v>512</v>
      </c>
      <c r="W13" s="1">
        <v>6.0436249999999999E-5</v>
      </c>
      <c r="X13" s="1">
        <v>1.4479369999999999E-4</v>
      </c>
      <c r="Y13" s="1">
        <v>2.39581</v>
      </c>
      <c r="Z13" s="1">
        <v>8.5437499999999996E-5</v>
      </c>
      <c r="AA13" s="1">
        <v>1.103619E-4</v>
      </c>
      <c r="AB13" s="1">
        <v>1.2917259999999999</v>
      </c>
      <c r="AC13" s="1">
        <v>5.7089380000000001E-5</v>
      </c>
      <c r="AD13" s="1">
        <v>1.7013440000000001E-4</v>
      </c>
      <c r="AE13" s="1">
        <v>4.9163119999999998E-5</v>
      </c>
      <c r="AF13" s="1">
        <v>1.429337E-4</v>
      </c>
      <c r="AG13" s="1">
        <v>5.6992619999999996E-4</v>
      </c>
    </row>
    <row r="14" spans="1:33">
      <c r="A14">
        <f t="shared" si="0"/>
        <v>1</v>
      </c>
      <c r="B14">
        <v>64</v>
      </c>
      <c r="C14">
        <v>64</v>
      </c>
      <c r="D14">
        <v>16</v>
      </c>
      <c r="E14">
        <v>64</v>
      </c>
      <c r="F14" s="1">
        <v>5.0365000000000003E-5</v>
      </c>
      <c r="G14" s="1">
        <v>8.3451870000000004E-5</v>
      </c>
      <c r="H14" s="1">
        <v>1.6569419999999999</v>
      </c>
      <c r="I14" s="1">
        <v>3.177792E-3</v>
      </c>
      <c r="J14" s="1">
        <f t="shared" si="1"/>
        <v>3.1874620210559997E-3</v>
      </c>
      <c r="K14" s="1">
        <v>1.0030429999999999</v>
      </c>
      <c r="L14" s="1">
        <v>3.1360250000000002E-3</v>
      </c>
      <c r="M14" s="1">
        <v>9.4085590000000004E-3</v>
      </c>
      <c r="N14" s="1">
        <v>2.6093980000000002E-3</v>
      </c>
      <c r="O14" s="1">
        <v>7.8262990000000001E-3</v>
      </c>
      <c r="P14" s="1">
        <v>1.9993819999999999E-2</v>
      </c>
      <c r="Q14" s="1"/>
      <c r="R14">
        <f t="shared" si="2"/>
        <v>16</v>
      </c>
      <c r="S14">
        <v>32</v>
      </c>
      <c r="T14">
        <v>32</v>
      </c>
      <c r="U14">
        <v>4</v>
      </c>
      <c r="V14">
        <v>512</v>
      </c>
      <c r="W14" s="1">
        <v>5.5646880000000003E-5</v>
      </c>
      <c r="X14" s="1">
        <v>1.1670370000000001E-4</v>
      </c>
      <c r="Y14" s="1">
        <v>2.0972200000000001</v>
      </c>
      <c r="Z14" s="1">
        <v>7.8182499999999999E-5</v>
      </c>
      <c r="AA14" s="1">
        <v>9.4283750000000003E-5</v>
      </c>
      <c r="AB14" s="1">
        <v>1.2059439999999999</v>
      </c>
      <c r="AC14" s="1">
        <v>5.2676870000000002E-5</v>
      </c>
      <c r="AD14" s="1">
        <v>1.5809130000000001E-4</v>
      </c>
      <c r="AE14" s="1">
        <v>4.469812E-5</v>
      </c>
      <c r="AF14" s="1">
        <v>1.300831E-4</v>
      </c>
      <c r="AG14" s="1">
        <v>5.0919500000000005E-4</v>
      </c>
    </row>
    <row r="15" spans="1:33">
      <c r="A15">
        <f t="shared" si="0"/>
        <v>1</v>
      </c>
      <c r="B15">
        <v>512</v>
      </c>
      <c r="C15">
        <v>64</v>
      </c>
      <c r="D15">
        <v>8</v>
      </c>
      <c r="E15">
        <v>512</v>
      </c>
      <c r="F15" s="1">
        <v>5.1721870000000002E-5</v>
      </c>
      <c r="G15" s="1">
        <v>8.8337499999999999E-5</v>
      </c>
      <c r="H15" s="1">
        <v>1.7079329999999999</v>
      </c>
      <c r="I15" s="1">
        <v>4.972644E-4</v>
      </c>
      <c r="J15" s="1">
        <f t="shared" si="1"/>
        <v>5.0813310799080003E-4</v>
      </c>
      <c r="K15" s="1">
        <v>1.021857</v>
      </c>
      <c r="L15" s="1">
        <v>3.9956440000000001E-4</v>
      </c>
      <c r="M15" s="1">
        <v>1.1988470000000001E-3</v>
      </c>
      <c r="N15" s="1">
        <v>3.1971560000000003E-4</v>
      </c>
      <c r="O15" s="1">
        <v>9.5643690000000005E-4</v>
      </c>
      <c r="P15" s="1">
        <v>2.662069E-3</v>
      </c>
      <c r="Q15" s="1"/>
      <c r="R15">
        <f t="shared" si="2"/>
        <v>8</v>
      </c>
      <c r="S15">
        <v>64</v>
      </c>
      <c r="T15">
        <v>32</v>
      </c>
      <c r="U15">
        <v>4</v>
      </c>
      <c r="V15">
        <v>512</v>
      </c>
      <c r="W15" s="1">
        <v>5.2954999999999997E-5</v>
      </c>
      <c r="X15" s="1">
        <v>1.165081E-4</v>
      </c>
      <c r="Y15" s="1">
        <v>2.200135</v>
      </c>
      <c r="Z15" s="1">
        <v>7.4728750000000005E-5</v>
      </c>
      <c r="AA15" s="1">
        <v>8.9206250000000003E-5</v>
      </c>
      <c r="AB15" s="1">
        <v>1.1937340000000001</v>
      </c>
      <c r="AC15" s="1">
        <v>5.286437E-5</v>
      </c>
      <c r="AD15" s="1">
        <v>1.5791749999999999E-4</v>
      </c>
      <c r="AE15" s="1">
        <v>4.4457499999999999E-5</v>
      </c>
      <c r="AF15" s="1">
        <v>1.2978250000000001E-4</v>
      </c>
      <c r="AG15" s="1">
        <v>5.0147750000000002E-4</v>
      </c>
    </row>
    <row r="16" spans="1:33">
      <c r="A16">
        <f t="shared" si="0"/>
        <v>1</v>
      </c>
      <c r="B16">
        <v>1</v>
      </c>
      <c r="C16">
        <v>128</v>
      </c>
      <c r="D16">
        <v>128</v>
      </c>
      <c r="E16">
        <v>1</v>
      </c>
      <c r="F16" s="1">
        <v>3.215375E-5</v>
      </c>
      <c r="G16" s="1">
        <v>5.6483749999999999E-5</v>
      </c>
      <c r="H16" s="1">
        <v>1.756677</v>
      </c>
      <c r="I16" s="1">
        <v>2.13175E-5</v>
      </c>
      <c r="J16" s="1">
        <f t="shared" si="1"/>
        <v>2.8274999062500003E-5</v>
      </c>
      <c r="K16" s="1">
        <v>1.3263750000000001</v>
      </c>
      <c r="L16" s="1">
        <v>1.4863679999999999</v>
      </c>
      <c r="M16" s="1">
        <v>4.4592700000000001</v>
      </c>
      <c r="N16" s="1">
        <v>1.4864710000000001</v>
      </c>
      <c r="O16" s="1">
        <v>4.4594060000000004</v>
      </c>
      <c r="P16" s="1">
        <v>9.4546600000000005</v>
      </c>
      <c r="Q16" s="1"/>
      <c r="R16">
        <f t="shared" si="2"/>
        <v>4</v>
      </c>
      <c r="S16">
        <v>128</v>
      </c>
      <c r="T16">
        <v>32</v>
      </c>
      <c r="U16">
        <v>4</v>
      </c>
      <c r="V16">
        <v>512</v>
      </c>
      <c r="W16" s="1">
        <v>5.0409379999999997E-5</v>
      </c>
      <c r="X16" s="1">
        <v>1.112656E-4</v>
      </c>
      <c r="Y16" s="1">
        <v>2.2072409999999998</v>
      </c>
      <c r="Z16" s="1">
        <v>7.4004999999999994E-5</v>
      </c>
      <c r="AA16" s="1">
        <v>8.8657499999999996E-5</v>
      </c>
      <c r="AB16" s="1">
        <v>1.1979930000000001</v>
      </c>
      <c r="AC16" s="1">
        <v>5.2698119999999997E-5</v>
      </c>
      <c r="AD16" s="1">
        <v>1.5778750000000001E-4</v>
      </c>
      <c r="AE16" s="1">
        <v>4.4288749999999998E-5</v>
      </c>
      <c r="AF16" s="1">
        <v>1.2955249999999999E-4</v>
      </c>
      <c r="AG16" s="1">
        <v>4.9505190000000002E-4</v>
      </c>
    </row>
    <row r="17" spans="1:33">
      <c r="A17">
        <f t="shared" si="0"/>
        <v>1</v>
      </c>
      <c r="B17">
        <v>8</v>
      </c>
      <c r="C17">
        <v>128</v>
      </c>
      <c r="D17">
        <v>64</v>
      </c>
      <c r="E17">
        <v>8</v>
      </c>
      <c r="F17" s="1">
        <v>4.6047870000000003E-4</v>
      </c>
      <c r="G17" s="1">
        <v>4.8796810000000001E-4</v>
      </c>
      <c r="H17" s="1">
        <v>1.0596969999999999</v>
      </c>
      <c r="I17" s="1">
        <v>0.13419780000000001</v>
      </c>
      <c r="J17" s="1">
        <f t="shared" si="1"/>
        <v>0.13420598606580003</v>
      </c>
      <c r="K17" s="1">
        <v>1.0000610000000001</v>
      </c>
      <c r="L17" s="1">
        <v>0.19698160000000001</v>
      </c>
      <c r="M17" s="1">
        <v>0.59094500000000005</v>
      </c>
      <c r="N17" s="1">
        <v>0.1746182</v>
      </c>
      <c r="O17" s="1">
        <v>0.5238526</v>
      </c>
      <c r="P17" s="1">
        <v>1.249393</v>
      </c>
      <c r="Q17" s="1"/>
      <c r="R17">
        <f t="shared" si="2"/>
        <v>1</v>
      </c>
      <c r="S17">
        <v>512</v>
      </c>
      <c r="T17">
        <v>32</v>
      </c>
      <c r="U17">
        <v>4</v>
      </c>
      <c r="V17">
        <v>512</v>
      </c>
      <c r="W17" s="1">
        <v>5.030063E-5</v>
      </c>
      <c r="X17" s="1">
        <v>8.6299999999999997E-5</v>
      </c>
      <c r="Y17" s="1">
        <v>1.715684</v>
      </c>
      <c r="Z17" s="1">
        <v>7.2679369999999999E-5</v>
      </c>
      <c r="AA17" s="1">
        <v>8.2995630000000004E-5</v>
      </c>
      <c r="AB17" s="1">
        <v>1.141942</v>
      </c>
      <c r="AC17" s="1">
        <v>5.2671879999999998E-5</v>
      </c>
      <c r="AD17" s="1">
        <v>1.5771120000000001E-4</v>
      </c>
      <c r="AE17" s="1">
        <v>4.3882499999999999E-5</v>
      </c>
      <c r="AF17" s="1">
        <v>1.2893750000000001E-4</v>
      </c>
      <c r="AG17" s="1">
        <v>4.6516059999999999E-4</v>
      </c>
    </row>
    <row r="18" spans="1:33">
      <c r="A18">
        <f t="shared" si="0"/>
        <v>1</v>
      </c>
      <c r="B18">
        <v>64</v>
      </c>
      <c r="C18">
        <v>128</v>
      </c>
      <c r="D18">
        <v>32</v>
      </c>
      <c r="E18">
        <v>64</v>
      </c>
      <c r="F18" s="1">
        <v>5.0170000000000002E-5</v>
      </c>
      <c r="G18" s="1">
        <v>8.3033119999999998E-5</v>
      </c>
      <c r="H18" s="1">
        <v>1.655035</v>
      </c>
      <c r="I18" s="1">
        <v>2.5326950000000001E-2</v>
      </c>
      <c r="J18" s="1">
        <f t="shared" si="1"/>
        <v>2.533680218355E-2</v>
      </c>
      <c r="K18" s="1">
        <v>1.000389</v>
      </c>
      <c r="L18" s="1">
        <v>2.5056789999999999E-2</v>
      </c>
      <c r="M18" s="1">
        <v>7.5170710000000002E-2</v>
      </c>
      <c r="N18" s="1">
        <v>2.0838639999999999E-2</v>
      </c>
      <c r="O18" s="1">
        <v>6.2514029999999998E-2</v>
      </c>
      <c r="P18" s="1">
        <v>0.15884300000000001</v>
      </c>
      <c r="Q18" s="1"/>
      <c r="R18">
        <f t="shared" si="2"/>
        <v>64</v>
      </c>
      <c r="S18">
        <v>64</v>
      </c>
      <c r="T18">
        <v>64</v>
      </c>
      <c r="U18">
        <v>4</v>
      </c>
      <c r="V18">
        <v>4096</v>
      </c>
      <c r="W18" s="1">
        <v>7.0868749999999998E-5</v>
      </c>
      <c r="X18" s="1">
        <v>2.1331940000000001E-4</v>
      </c>
      <c r="Y18" s="1">
        <v>3.0100630000000002</v>
      </c>
      <c r="Z18" s="1">
        <v>9.5527500000000003E-5</v>
      </c>
      <c r="AA18" s="1">
        <v>1.3828439999999999E-4</v>
      </c>
      <c r="AB18" s="1">
        <v>1.447587</v>
      </c>
      <c r="AC18" s="1">
        <v>6.7468749999999997E-5</v>
      </c>
      <c r="AD18" s="1">
        <v>2.006825E-4</v>
      </c>
      <c r="AE18" s="1">
        <v>6.282875E-5</v>
      </c>
      <c r="AF18" s="1">
        <v>1.866437E-4</v>
      </c>
      <c r="AG18" s="1">
        <v>7.3819870000000004E-4</v>
      </c>
    </row>
    <row r="19" spans="1:33">
      <c r="A19">
        <f t="shared" si="0"/>
        <v>1</v>
      </c>
      <c r="B19">
        <v>512</v>
      </c>
      <c r="C19">
        <v>128</v>
      </c>
      <c r="D19">
        <v>16</v>
      </c>
      <c r="E19">
        <v>512</v>
      </c>
      <c r="F19" s="1">
        <v>5.1742500000000001E-5</v>
      </c>
      <c r="G19" s="1">
        <v>8.8178120000000003E-5</v>
      </c>
      <c r="H19" s="1">
        <v>1.704172</v>
      </c>
      <c r="I19" s="1">
        <v>3.8848390000000002E-3</v>
      </c>
      <c r="J19" s="1">
        <f t="shared" si="1"/>
        <v>3.8955261920889999E-3</v>
      </c>
      <c r="K19" s="1">
        <v>1.0027509999999999</v>
      </c>
      <c r="L19" s="1">
        <v>3.1695199999999999E-3</v>
      </c>
      <c r="M19" s="1">
        <v>9.5091340000000007E-3</v>
      </c>
      <c r="N19" s="1">
        <v>2.5250730000000001E-3</v>
      </c>
      <c r="O19" s="1">
        <v>7.573443E-3</v>
      </c>
      <c r="P19" s="1">
        <v>2.0200739999999998E-2</v>
      </c>
      <c r="Q19" s="1"/>
      <c r="R19">
        <f t="shared" si="2"/>
        <v>32</v>
      </c>
      <c r="S19">
        <v>128</v>
      </c>
      <c r="T19">
        <v>64</v>
      </c>
      <c r="U19">
        <v>4</v>
      </c>
      <c r="V19">
        <v>4096</v>
      </c>
      <c r="W19" s="1">
        <v>6.1278750000000003E-5</v>
      </c>
      <c r="X19" s="1">
        <v>1.4742379999999999E-4</v>
      </c>
      <c r="Y19" s="1">
        <v>2.405789</v>
      </c>
      <c r="Z19" s="1">
        <v>8.6718750000000004E-5</v>
      </c>
      <c r="AA19" s="1">
        <v>1.1172870000000001E-4</v>
      </c>
      <c r="AB19" s="1">
        <v>1.2884040000000001</v>
      </c>
      <c r="AC19" s="1">
        <v>5.8050000000000002E-5</v>
      </c>
      <c r="AD19" s="1">
        <v>1.7227440000000001E-4</v>
      </c>
      <c r="AE19" s="1">
        <v>4.9960619999999999E-5</v>
      </c>
      <c r="AF19" s="1">
        <v>1.4412809999999999E-4</v>
      </c>
      <c r="AG19" s="1">
        <v>5.7451309999999995E-4</v>
      </c>
    </row>
    <row r="20" spans="1:33">
      <c r="A20">
        <f t="shared" si="0"/>
        <v>1</v>
      </c>
      <c r="B20">
        <v>1</v>
      </c>
      <c r="C20">
        <v>256</v>
      </c>
      <c r="D20">
        <v>256</v>
      </c>
      <c r="E20">
        <v>1</v>
      </c>
      <c r="F20" s="1">
        <v>3.1846249999999997E-5</v>
      </c>
      <c r="G20" s="1">
        <v>5.6146249999999998E-5</v>
      </c>
      <c r="H20" s="1">
        <v>1.7630410000000001</v>
      </c>
      <c r="I20" s="1">
        <v>2.1917500000000001E-5</v>
      </c>
      <c r="J20" s="1">
        <f t="shared" si="1"/>
        <v>2.9452495407500001E-5</v>
      </c>
      <c r="K20" s="1">
        <v>1.3437889999999999</v>
      </c>
      <c r="L20" s="1">
        <v>11.891529999999999</v>
      </c>
      <c r="M20" s="1">
        <v>35.674469999999999</v>
      </c>
      <c r="N20" s="1">
        <v>11.891690000000001</v>
      </c>
      <c r="O20" s="1">
        <v>35.675330000000002</v>
      </c>
      <c r="P20" s="1">
        <v>75.639570000000006</v>
      </c>
      <c r="Q20" s="1"/>
      <c r="R20">
        <f t="shared" si="2"/>
        <v>16</v>
      </c>
      <c r="S20">
        <v>256</v>
      </c>
      <c r="T20">
        <v>64</v>
      </c>
      <c r="U20">
        <v>4</v>
      </c>
      <c r="V20">
        <v>4096</v>
      </c>
      <c r="W20" s="1">
        <v>5.6644380000000001E-5</v>
      </c>
      <c r="X20" s="1">
        <v>1.1970190000000001E-4</v>
      </c>
      <c r="Y20" s="1">
        <v>2.1132170000000001</v>
      </c>
      <c r="Z20" s="1">
        <v>7.8065000000000006E-5</v>
      </c>
      <c r="AA20" s="1">
        <v>9.4842500000000005E-5</v>
      </c>
      <c r="AB20" s="1">
        <v>1.214917</v>
      </c>
      <c r="AC20" s="1">
        <v>5.2926880000000002E-5</v>
      </c>
      <c r="AD20" s="1">
        <v>1.5846879999999999E-4</v>
      </c>
      <c r="AE20" s="1">
        <v>4.5350620000000001E-5</v>
      </c>
      <c r="AF20" s="1">
        <v>1.3096939999999999E-4</v>
      </c>
      <c r="AG20" s="1">
        <v>5.1445620000000001E-4</v>
      </c>
    </row>
    <row r="21" spans="1:33">
      <c r="A21">
        <f t="shared" si="0"/>
        <v>1</v>
      </c>
      <c r="B21">
        <v>8</v>
      </c>
      <c r="C21">
        <v>256</v>
      </c>
      <c r="D21">
        <v>128</v>
      </c>
      <c r="E21">
        <v>8</v>
      </c>
      <c r="F21" s="1">
        <v>3.292419E-3</v>
      </c>
      <c r="G21" s="1">
        <v>3.3214709999999999E-3</v>
      </c>
      <c r="H21" s="1">
        <v>1.0088239999999999</v>
      </c>
      <c r="I21" s="1">
        <v>1.0734060000000001</v>
      </c>
      <c r="J21" s="1">
        <f t="shared" si="1"/>
        <v>1.07341673406</v>
      </c>
      <c r="K21" s="1">
        <v>1.0000100000000001</v>
      </c>
      <c r="L21" s="1">
        <v>1.575996</v>
      </c>
      <c r="M21" s="1">
        <v>4.7276610000000003</v>
      </c>
      <c r="N21" s="1">
        <v>1.3970340000000001</v>
      </c>
      <c r="O21" s="1">
        <v>4.1910949999999998</v>
      </c>
      <c r="P21" s="1">
        <v>9.9946179999999991</v>
      </c>
      <c r="Q21" s="1"/>
      <c r="R21">
        <f t="shared" si="2"/>
        <v>8</v>
      </c>
      <c r="S21">
        <v>512</v>
      </c>
      <c r="T21">
        <v>64</v>
      </c>
      <c r="U21">
        <v>4</v>
      </c>
      <c r="V21">
        <v>4096</v>
      </c>
      <c r="W21" s="1">
        <v>5.3091250000000001E-5</v>
      </c>
      <c r="X21" s="1">
        <v>1.199944E-4</v>
      </c>
      <c r="Y21" s="1">
        <v>2.260154</v>
      </c>
      <c r="Z21" s="1">
        <v>7.5137500000000004E-5</v>
      </c>
      <c r="AA21" s="1">
        <v>9.0287500000000006E-5</v>
      </c>
      <c r="AB21" s="1">
        <v>1.20163</v>
      </c>
      <c r="AC21" s="1">
        <v>5.3213120000000002E-5</v>
      </c>
      <c r="AD21" s="1">
        <v>1.585456E-4</v>
      </c>
      <c r="AE21" s="1">
        <v>4.4665E-5</v>
      </c>
      <c r="AF21" s="1">
        <v>1.3023249999999999E-4</v>
      </c>
      <c r="AG21" s="1">
        <v>5.0734439999999999E-4</v>
      </c>
    </row>
    <row r="22" spans="1:33">
      <c r="A22">
        <f t="shared" si="0"/>
        <v>1</v>
      </c>
      <c r="B22">
        <v>64</v>
      </c>
      <c r="C22">
        <v>256</v>
      </c>
      <c r="D22">
        <v>64</v>
      </c>
      <c r="E22">
        <v>64</v>
      </c>
      <c r="F22" s="1">
        <v>4.6516869999999998E-4</v>
      </c>
      <c r="G22" s="1">
        <v>4.9835060000000004E-4</v>
      </c>
      <c r="H22" s="1">
        <v>1.0713330000000001</v>
      </c>
      <c r="I22" s="1">
        <v>0.20252000000000001</v>
      </c>
      <c r="J22" s="1">
        <f t="shared" si="1"/>
        <v>0.20252972096000002</v>
      </c>
      <c r="K22" s="1">
        <v>1.000048</v>
      </c>
      <c r="L22" s="1">
        <v>0.20042219999999999</v>
      </c>
      <c r="M22" s="1">
        <v>0.6012672</v>
      </c>
      <c r="N22" s="1">
        <v>0.16667199999999999</v>
      </c>
      <c r="O22" s="1">
        <v>0.50001410000000002</v>
      </c>
      <c r="P22" s="1">
        <v>1.2700499999999999</v>
      </c>
      <c r="Q22" s="1"/>
      <c r="R22">
        <f t="shared" si="2"/>
        <v>4</v>
      </c>
      <c r="S22">
        <v>1024</v>
      </c>
      <c r="T22">
        <v>64</v>
      </c>
      <c r="U22">
        <v>4</v>
      </c>
      <c r="V22">
        <v>4096</v>
      </c>
      <c r="W22" s="1">
        <v>5.1007500000000002E-5</v>
      </c>
      <c r="X22" s="1">
        <v>1.139244E-4</v>
      </c>
      <c r="Y22" s="1">
        <v>2.2334830000000001</v>
      </c>
      <c r="Z22" s="1">
        <v>7.4480000000000005E-5</v>
      </c>
      <c r="AA22" s="1">
        <v>8.9613749999999996E-5</v>
      </c>
      <c r="AB22" s="1">
        <v>1.203192</v>
      </c>
      <c r="AC22" s="1">
        <v>5.2840000000000002E-5</v>
      </c>
      <c r="AD22" s="1">
        <v>1.582612E-4</v>
      </c>
      <c r="AE22" s="1">
        <v>4.4386869999999998E-5</v>
      </c>
      <c r="AF22" s="1">
        <v>1.2970310000000001E-4</v>
      </c>
      <c r="AG22" s="1">
        <v>4.9921120000000002E-4</v>
      </c>
    </row>
    <row r="23" spans="1:33">
      <c r="A23">
        <f t="shared" si="0"/>
        <v>1</v>
      </c>
      <c r="B23">
        <v>512</v>
      </c>
      <c r="C23">
        <v>256</v>
      </c>
      <c r="D23">
        <v>32</v>
      </c>
      <c r="E23">
        <v>512</v>
      </c>
      <c r="F23" s="1">
        <v>5.2269999999999999E-5</v>
      </c>
      <c r="G23" s="1">
        <v>8.8874380000000003E-5</v>
      </c>
      <c r="H23" s="1">
        <v>1.700294</v>
      </c>
      <c r="I23" s="1">
        <v>3.0980029999999999E-2</v>
      </c>
      <c r="J23" s="1">
        <f t="shared" si="1"/>
        <v>3.0990749090379997E-2</v>
      </c>
      <c r="K23" s="1">
        <v>1.000346</v>
      </c>
      <c r="L23" s="1">
        <v>2.5323229999999999E-2</v>
      </c>
      <c r="M23" s="1">
        <v>7.5970389999999999E-2</v>
      </c>
      <c r="N23" s="1">
        <v>2.0162960000000001E-2</v>
      </c>
      <c r="O23" s="1">
        <v>6.0487119999999998E-2</v>
      </c>
      <c r="P23" s="1">
        <v>0.1604487</v>
      </c>
      <c r="Q23" s="1"/>
      <c r="R23">
        <f t="shared" si="2"/>
        <v>64</v>
      </c>
      <c r="S23">
        <v>512</v>
      </c>
      <c r="T23">
        <v>128</v>
      </c>
      <c r="U23">
        <v>4</v>
      </c>
      <c r="V23">
        <v>32768</v>
      </c>
      <c r="W23" s="1">
        <v>7.08775E-5</v>
      </c>
      <c r="X23" s="1">
        <v>2.1861440000000001E-4</v>
      </c>
      <c r="Y23" s="1">
        <v>3.0843970000000001</v>
      </c>
      <c r="Z23" s="1">
        <v>9.6218750000000004E-5</v>
      </c>
      <c r="AA23" s="1">
        <v>1.401644E-4</v>
      </c>
      <c r="AB23" s="1">
        <v>1.456726</v>
      </c>
      <c r="AC23" s="1">
        <v>6.8148749999999997E-5</v>
      </c>
      <c r="AD23" s="1">
        <v>2.0058939999999999E-4</v>
      </c>
      <c r="AE23" s="1">
        <v>6.2885000000000005E-5</v>
      </c>
      <c r="AF23" s="1">
        <v>1.8751879999999999E-4</v>
      </c>
      <c r="AG23" s="1">
        <v>7.466819E-4</v>
      </c>
    </row>
    <row r="24" spans="1:33">
      <c r="A24">
        <f t="shared" si="0"/>
        <v>1</v>
      </c>
      <c r="B24">
        <v>64</v>
      </c>
      <c r="C24">
        <v>512</v>
      </c>
      <c r="D24">
        <v>128</v>
      </c>
      <c r="E24">
        <v>64</v>
      </c>
      <c r="F24" s="1">
        <v>3.301231E-3</v>
      </c>
      <c r="G24" s="1">
        <v>3.3369139999999999E-3</v>
      </c>
      <c r="H24" s="1">
        <v>1.0108090000000001</v>
      </c>
      <c r="I24" s="1">
        <v>1.6196660000000001</v>
      </c>
      <c r="J24" s="1">
        <f t="shared" si="1"/>
        <v>1.6196773376620002</v>
      </c>
      <c r="K24" s="1">
        <v>1.0000070000000001</v>
      </c>
      <c r="L24" s="1">
        <v>1.6033470000000001</v>
      </c>
      <c r="M24" s="1">
        <v>4.8100420000000002</v>
      </c>
      <c r="N24" s="1">
        <v>1.333423</v>
      </c>
      <c r="O24" s="1">
        <v>4.0002959999999996</v>
      </c>
      <c r="P24" s="1">
        <v>10.159420000000001</v>
      </c>
      <c r="Q24" s="1"/>
      <c r="R24">
        <f t="shared" si="2"/>
        <v>32</v>
      </c>
      <c r="S24">
        <v>1024</v>
      </c>
      <c r="T24">
        <v>128</v>
      </c>
      <c r="U24">
        <v>4</v>
      </c>
      <c r="V24">
        <v>32768</v>
      </c>
      <c r="W24" s="1">
        <v>6.3410619999999994E-5</v>
      </c>
      <c r="X24" s="1">
        <v>1.5138120000000001E-4</v>
      </c>
      <c r="Y24" s="1">
        <v>2.3873169999999999</v>
      </c>
      <c r="Z24" s="1">
        <v>9.0003119999999994E-5</v>
      </c>
      <c r="AA24" s="1">
        <v>1.1565620000000001E-4</v>
      </c>
      <c r="AB24" s="1">
        <v>1.2850250000000001</v>
      </c>
      <c r="AC24" s="1">
        <v>5.8364369999999998E-5</v>
      </c>
      <c r="AD24" s="1">
        <v>1.730538E-4</v>
      </c>
      <c r="AE24" s="1">
        <v>5.0243749999999998E-5</v>
      </c>
      <c r="AF24" s="1">
        <v>1.4460809999999999E-4</v>
      </c>
      <c r="AG24" s="1">
        <v>5.8136690000000003E-4</v>
      </c>
    </row>
    <row r="25" spans="1:33">
      <c r="A25">
        <f t="shared" si="0"/>
        <v>1</v>
      </c>
      <c r="B25">
        <v>512</v>
      </c>
      <c r="C25">
        <v>512</v>
      </c>
      <c r="D25">
        <v>64</v>
      </c>
      <c r="E25">
        <v>512</v>
      </c>
      <c r="F25" s="1">
        <v>4.6275750000000001E-4</v>
      </c>
      <c r="G25" s="1">
        <v>4.9961060000000004E-4</v>
      </c>
      <c r="H25" s="1">
        <v>1.0796380000000001</v>
      </c>
      <c r="I25" s="1">
        <v>0.2477907</v>
      </c>
      <c r="J25" s="1">
        <f t="shared" si="1"/>
        <v>0.24781845255839999</v>
      </c>
      <c r="K25" s="1">
        <v>1.0001119999999999</v>
      </c>
      <c r="L25" s="1">
        <v>0.20255229999999999</v>
      </c>
      <c r="M25" s="1">
        <v>0.6076878</v>
      </c>
      <c r="N25" s="1">
        <v>0.16127240000000001</v>
      </c>
      <c r="O25" s="1">
        <v>0.48380269999999997</v>
      </c>
      <c r="P25" s="1">
        <v>1.282902</v>
      </c>
      <c r="Q25" s="1"/>
      <c r="R25">
        <f t="shared" si="2"/>
        <v>1</v>
      </c>
      <c r="S25">
        <v>1</v>
      </c>
      <c r="T25">
        <v>8</v>
      </c>
      <c r="U25">
        <v>8</v>
      </c>
      <c r="V25">
        <v>1</v>
      </c>
      <c r="W25" s="1">
        <v>2.5109369999999998E-5</v>
      </c>
      <c r="X25" s="1">
        <v>4.8674370000000001E-5</v>
      </c>
      <c r="Y25" s="1">
        <v>1.9384939999999999</v>
      </c>
      <c r="Z25" s="1">
        <v>6.6100000000000002E-6</v>
      </c>
      <c r="AA25" s="1">
        <v>1.2012500000000001E-5</v>
      </c>
      <c r="AB25" s="1">
        <v>1.8173220000000001</v>
      </c>
      <c r="AC25" s="1">
        <v>3.6615749999999999E-4</v>
      </c>
      <c r="AD25" s="1">
        <v>1.098459E-3</v>
      </c>
      <c r="AE25" s="1">
        <v>3.6795190000000002E-4</v>
      </c>
      <c r="AF25" s="1">
        <v>1.1005920000000001E-3</v>
      </c>
      <c r="AG25" s="1">
        <v>2.4143020000000001E-3</v>
      </c>
    </row>
    <row r="26" spans="1:33">
      <c r="A26">
        <f t="shared" si="0"/>
        <v>4</v>
      </c>
      <c r="B26">
        <v>2</v>
      </c>
      <c r="C26">
        <v>8</v>
      </c>
      <c r="D26">
        <v>4</v>
      </c>
      <c r="E26">
        <v>8</v>
      </c>
      <c r="F26" s="1">
        <v>4.9045000000000002E-5</v>
      </c>
      <c r="G26" s="1">
        <v>1.011644E-4</v>
      </c>
      <c r="H26" s="1">
        <v>2.0626850000000001</v>
      </c>
      <c r="I26" s="1">
        <v>4.5324999999999997E-5</v>
      </c>
      <c r="J26" s="1">
        <f t="shared" si="1"/>
        <v>5.8079998899999999E-5</v>
      </c>
      <c r="K26" s="1">
        <v>1.281412</v>
      </c>
      <c r="L26" s="1">
        <v>5.103875E-5</v>
      </c>
      <c r="M26" s="1">
        <v>1.5290559999999999E-4</v>
      </c>
      <c r="N26" s="1">
        <v>4.7388749999999999E-5</v>
      </c>
      <c r="O26" s="1">
        <v>1.3854380000000001E-4</v>
      </c>
      <c r="P26" s="1">
        <v>4.7316060000000002E-4</v>
      </c>
      <c r="Q26" s="1"/>
      <c r="R26">
        <f t="shared" si="2"/>
        <v>8</v>
      </c>
      <c r="S26">
        <v>1</v>
      </c>
      <c r="T26">
        <v>16</v>
      </c>
      <c r="U26">
        <v>8</v>
      </c>
      <c r="V26">
        <v>8</v>
      </c>
      <c r="W26" s="1">
        <v>5.0334999999999998E-5</v>
      </c>
      <c r="X26" s="1">
        <v>1.042725E-4</v>
      </c>
      <c r="Y26" s="1">
        <v>2.0715699999999999</v>
      </c>
      <c r="Z26" s="1">
        <v>2.7718000000000003E-4</v>
      </c>
      <c r="AA26" s="1">
        <v>2.9108999999999998E-4</v>
      </c>
      <c r="AB26" s="1">
        <v>1.050184</v>
      </c>
      <c r="AC26" s="1">
        <v>3.8848689999999999E-4</v>
      </c>
      <c r="AD26" s="1">
        <v>1.1648170000000001E-3</v>
      </c>
      <c r="AE26" s="1">
        <v>3.469306E-4</v>
      </c>
      <c r="AF26" s="1">
        <v>1.035294E-3</v>
      </c>
      <c r="AG26" s="1">
        <v>2.6176820000000001E-3</v>
      </c>
    </row>
    <row r="27" spans="1:33">
      <c r="A27">
        <f t="shared" si="0"/>
        <v>4</v>
      </c>
      <c r="B27">
        <v>2</v>
      </c>
      <c r="C27">
        <v>16</v>
      </c>
      <c r="D27">
        <v>8</v>
      </c>
      <c r="E27">
        <v>8</v>
      </c>
      <c r="F27" s="1">
        <v>4.8003749999999999E-5</v>
      </c>
      <c r="G27" s="1">
        <v>9.9825000000000001E-5</v>
      </c>
      <c r="H27" s="1">
        <v>2.0795249999999998</v>
      </c>
      <c r="I27" s="1">
        <v>2.774788E-4</v>
      </c>
      <c r="J27" s="1">
        <f t="shared" si="1"/>
        <v>2.9235998804400003E-4</v>
      </c>
      <c r="K27" s="1">
        <v>1.0536300000000001</v>
      </c>
      <c r="L27" s="1">
        <v>3.8851000000000001E-4</v>
      </c>
      <c r="M27" s="1">
        <v>1.1651560000000001E-3</v>
      </c>
      <c r="N27" s="1">
        <v>3.4625059999999997E-4</v>
      </c>
      <c r="O27" s="1">
        <v>1.0346769999999999E-3</v>
      </c>
      <c r="P27" s="1">
        <v>2.6140880000000001E-3</v>
      </c>
      <c r="Q27" s="1"/>
      <c r="R27">
        <f t="shared" si="2"/>
        <v>4</v>
      </c>
      <c r="S27">
        <v>2</v>
      </c>
      <c r="T27">
        <v>16</v>
      </c>
      <c r="U27">
        <v>8</v>
      </c>
      <c r="V27">
        <v>8</v>
      </c>
      <c r="W27" s="1">
        <v>4.9550630000000002E-5</v>
      </c>
      <c r="X27" s="1">
        <v>1.017213E-4</v>
      </c>
      <c r="Y27" s="1">
        <v>2.0528749999999998</v>
      </c>
      <c r="Z27" s="1">
        <v>2.7712869999999999E-4</v>
      </c>
      <c r="AA27" s="1">
        <v>2.91635E-4</v>
      </c>
      <c r="AB27" s="1">
        <v>1.0523450000000001</v>
      </c>
      <c r="AC27" s="1">
        <v>3.8853999999999999E-4</v>
      </c>
      <c r="AD27" s="1">
        <v>1.165211E-3</v>
      </c>
      <c r="AE27" s="1">
        <v>3.4653560000000002E-4</v>
      </c>
      <c r="AF27" s="1">
        <v>1.0351640000000001E-3</v>
      </c>
      <c r="AG27" s="1">
        <v>2.6159180000000001E-3</v>
      </c>
    </row>
    <row r="28" spans="1:33">
      <c r="A28">
        <f t="shared" si="0"/>
        <v>4</v>
      </c>
      <c r="B28">
        <v>16</v>
      </c>
      <c r="C28">
        <v>16</v>
      </c>
      <c r="D28">
        <v>4</v>
      </c>
      <c r="E28">
        <v>64</v>
      </c>
      <c r="F28" s="1">
        <v>4.9897500000000001E-5</v>
      </c>
      <c r="G28" s="1">
        <v>1.0911370000000001E-4</v>
      </c>
      <c r="H28" s="1">
        <v>2.1867580000000002</v>
      </c>
      <c r="I28" s="1">
        <v>6.3064999999999993E-5</v>
      </c>
      <c r="J28" s="1">
        <f t="shared" si="1"/>
        <v>7.7344997145000003E-5</v>
      </c>
      <c r="K28" s="1">
        <v>1.2264330000000001</v>
      </c>
      <c r="L28" s="1">
        <v>5.2095000000000002E-5</v>
      </c>
      <c r="M28" s="1">
        <v>1.5588310000000001E-4</v>
      </c>
      <c r="N28" s="1">
        <v>4.5754999999999998E-5</v>
      </c>
      <c r="O28" s="1">
        <v>1.333056E-4</v>
      </c>
      <c r="P28" s="1">
        <v>4.8910879999999998E-4</v>
      </c>
      <c r="Q28" s="1"/>
      <c r="R28">
        <f t="shared" si="2"/>
        <v>1</v>
      </c>
      <c r="S28">
        <v>8</v>
      </c>
      <c r="T28">
        <v>16</v>
      </c>
      <c r="U28">
        <v>8</v>
      </c>
      <c r="V28">
        <v>8</v>
      </c>
      <c r="W28" s="1">
        <v>4.9708749999999997E-5</v>
      </c>
      <c r="X28" s="1">
        <v>7.6898120000000003E-5</v>
      </c>
      <c r="Y28" s="1">
        <v>1.5469740000000001</v>
      </c>
      <c r="Z28" s="1">
        <v>2.7460119999999998E-4</v>
      </c>
      <c r="AA28" s="1">
        <v>2.8256560000000002E-4</v>
      </c>
      <c r="AB28" s="1">
        <v>1.0290029999999999</v>
      </c>
      <c r="AC28" s="1">
        <v>3.8838810000000002E-4</v>
      </c>
      <c r="AD28" s="1">
        <v>1.1655120000000001E-3</v>
      </c>
      <c r="AE28" s="1">
        <v>3.4574749999999999E-4</v>
      </c>
      <c r="AF28" s="1">
        <v>1.0343489999999999E-3</v>
      </c>
      <c r="AG28" s="1">
        <v>2.5808770000000001E-3</v>
      </c>
    </row>
    <row r="29" spans="1:33">
      <c r="A29">
        <f t="shared" si="0"/>
        <v>4</v>
      </c>
      <c r="B29">
        <v>2</v>
      </c>
      <c r="C29">
        <v>32</v>
      </c>
      <c r="D29">
        <v>16</v>
      </c>
      <c r="E29">
        <v>8</v>
      </c>
      <c r="F29" s="1">
        <v>4.9064999999999999E-5</v>
      </c>
      <c r="G29" s="1">
        <v>1.01105E-4</v>
      </c>
      <c r="H29" s="1">
        <v>2.0606339999999999</v>
      </c>
      <c r="I29" s="1">
        <v>2.1122070000000001E-3</v>
      </c>
      <c r="J29" s="1">
        <f t="shared" si="1"/>
        <v>2.126512978011E-3</v>
      </c>
      <c r="K29" s="1">
        <v>1.0067729999999999</v>
      </c>
      <c r="L29" s="1">
        <v>3.0823309999999998E-3</v>
      </c>
      <c r="M29" s="1">
        <v>9.2465550000000001E-3</v>
      </c>
      <c r="N29" s="1">
        <v>2.7342220000000001E-3</v>
      </c>
      <c r="O29" s="1">
        <v>8.1995920000000003E-3</v>
      </c>
      <c r="P29" s="1">
        <v>1.9695270000000001E-2</v>
      </c>
      <c r="Q29" s="1"/>
      <c r="R29">
        <f t="shared" si="2"/>
        <v>64</v>
      </c>
      <c r="S29">
        <v>1</v>
      </c>
      <c r="T29">
        <v>32</v>
      </c>
      <c r="U29">
        <v>8</v>
      </c>
      <c r="V29">
        <v>64</v>
      </c>
      <c r="W29" s="1">
        <v>6.6773120000000001E-5</v>
      </c>
      <c r="X29" s="1">
        <v>2.0001249999999999E-4</v>
      </c>
      <c r="Y29" s="1">
        <v>2.9954040000000002</v>
      </c>
      <c r="Z29" s="1">
        <v>4.4495560000000001E-4</v>
      </c>
      <c r="AA29" s="1">
        <v>4.8669060000000001E-4</v>
      </c>
      <c r="AB29" s="1">
        <v>1.093796</v>
      </c>
      <c r="AC29" s="1">
        <v>4.8444059999999998E-4</v>
      </c>
      <c r="AD29" s="1">
        <v>1.455254E-3</v>
      </c>
      <c r="AE29" s="1">
        <v>4.4558690000000002E-4</v>
      </c>
      <c r="AF29" s="1">
        <v>1.2885869999999999E-3</v>
      </c>
      <c r="AG29" s="1">
        <v>3.3649930000000002E-3</v>
      </c>
    </row>
    <row r="30" spans="1:33">
      <c r="A30">
        <f t="shared" si="0"/>
        <v>4</v>
      </c>
      <c r="B30">
        <v>16</v>
      </c>
      <c r="C30">
        <v>32</v>
      </c>
      <c r="D30">
        <v>8</v>
      </c>
      <c r="E30">
        <v>64</v>
      </c>
      <c r="F30" s="1">
        <v>5.0577500000000002E-5</v>
      </c>
      <c r="G30" s="1">
        <v>1.099538E-4</v>
      </c>
      <c r="H30" s="1">
        <v>2.1739660000000001</v>
      </c>
      <c r="I30" s="1">
        <v>4.117131E-4</v>
      </c>
      <c r="J30" s="1">
        <f t="shared" si="1"/>
        <v>4.2788642570729997E-4</v>
      </c>
      <c r="K30" s="1">
        <v>1.039283</v>
      </c>
      <c r="L30" s="1">
        <v>3.9536189999999998E-4</v>
      </c>
      <c r="M30" s="1">
        <v>1.185623E-3</v>
      </c>
      <c r="N30" s="1">
        <v>3.307556E-4</v>
      </c>
      <c r="O30" s="1">
        <v>9.8844379999999993E-4</v>
      </c>
      <c r="P30" s="1">
        <v>2.6673389999999999E-3</v>
      </c>
      <c r="Q30" s="1"/>
      <c r="R30">
        <f t="shared" si="2"/>
        <v>32</v>
      </c>
      <c r="S30">
        <v>2</v>
      </c>
      <c r="T30">
        <v>32</v>
      </c>
      <c r="U30">
        <v>8</v>
      </c>
      <c r="V30">
        <v>64</v>
      </c>
      <c r="W30" s="1">
        <v>6.5776250000000006E-5</v>
      </c>
      <c r="X30" s="1">
        <v>1.4208619999999999E-4</v>
      </c>
      <c r="Y30" s="1">
        <v>2.160145</v>
      </c>
      <c r="Z30" s="1">
        <v>4.422912E-4</v>
      </c>
      <c r="AA30" s="1">
        <v>4.6595749999999998E-4</v>
      </c>
      <c r="AB30" s="1">
        <v>1.0535079999999999</v>
      </c>
      <c r="AC30" s="1">
        <v>4.2172439999999998E-4</v>
      </c>
      <c r="AD30" s="1">
        <v>1.257181E-3</v>
      </c>
      <c r="AE30" s="1">
        <v>3.579856E-4</v>
      </c>
      <c r="AF30" s="1">
        <v>1.064651E-3</v>
      </c>
      <c r="AG30" s="1">
        <v>2.8633830000000002E-3</v>
      </c>
    </row>
    <row r="31" spans="1:33">
      <c r="A31">
        <f t="shared" si="0"/>
        <v>4</v>
      </c>
      <c r="B31">
        <v>128</v>
      </c>
      <c r="C31">
        <v>32</v>
      </c>
      <c r="D31">
        <v>4</v>
      </c>
      <c r="E31">
        <v>512</v>
      </c>
      <c r="F31" s="1">
        <v>5.1301880000000003E-5</v>
      </c>
      <c r="G31" s="1">
        <v>1.122881E-4</v>
      </c>
      <c r="H31" s="1">
        <v>2.1887720000000002</v>
      </c>
      <c r="I31" s="1">
        <v>7.4142500000000004E-5</v>
      </c>
      <c r="J31" s="1">
        <f t="shared" si="1"/>
        <v>8.8943715560000012E-5</v>
      </c>
      <c r="K31" s="1">
        <v>1.199632</v>
      </c>
      <c r="L31" s="1">
        <v>5.2703130000000002E-5</v>
      </c>
      <c r="M31" s="1">
        <v>1.5779370000000001E-4</v>
      </c>
      <c r="N31" s="1">
        <v>4.4693749999999999E-5</v>
      </c>
      <c r="O31" s="1">
        <v>1.297588E-4</v>
      </c>
      <c r="P31" s="1">
        <v>4.9643440000000005E-4</v>
      </c>
      <c r="Q31" s="1"/>
      <c r="R31">
        <f t="shared" si="2"/>
        <v>16</v>
      </c>
      <c r="S31">
        <v>4</v>
      </c>
      <c r="T31">
        <v>32</v>
      </c>
      <c r="U31">
        <v>8</v>
      </c>
      <c r="V31">
        <v>64</v>
      </c>
      <c r="W31" s="1">
        <v>5.5072499999999998E-5</v>
      </c>
      <c r="X31" s="1">
        <v>1.102638E-4</v>
      </c>
      <c r="Y31" s="1">
        <v>2.0021559999999998</v>
      </c>
      <c r="Z31" s="1">
        <v>4.1565560000000001E-4</v>
      </c>
      <c r="AA31" s="1">
        <v>4.3177310000000002E-4</v>
      </c>
      <c r="AB31" s="1">
        <v>1.0387759999999999</v>
      </c>
      <c r="AC31" s="1">
        <v>3.953912E-4</v>
      </c>
      <c r="AD31" s="1">
        <v>1.1855909999999999E-3</v>
      </c>
      <c r="AE31" s="1">
        <v>3.314956E-4</v>
      </c>
      <c r="AF31" s="1">
        <v>9.8930939999999998E-4</v>
      </c>
      <c r="AG31" s="1">
        <v>2.6747339999999998E-3</v>
      </c>
    </row>
    <row r="32" spans="1:33">
      <c r="A32">
        <f t="shared" si="0"/>
        <v>4</v>
      </c>
      <c r="B32">
        <v>2</v>
      </c>
      <c r="C32">
        <v>64</v>
      </c>
      <c r="D32">
        <v>32</v>
      </c>
      <c r="E32">
        <v>8</v>
      </c>
      <c r="F32" s="1">
        <v>4.8753749999999997E-5</v>
      </c>
      <c r="G32" s="1">
        <v>1.0072E-4</v>
      </c>
      <c r="H32" s="1">
        <v>2.0658919999999998</v>
      </c>
      <c r="I32" s="1">
        <v>1.6789020000000002E-2</v>
      </c>
      <c r="J32" s="1">
        <f t="shared" si="1"/>
        <v>1.6803525713280001E-2</v>
      </c>
      <c r="K32" s="1">
        <v>1.000864</v>
      </c>
      <c r="L32" s="1">
        <v>2.4626829999999999E-2</v>
      </c>
      <c r="M32" s="1">
        <v>7.3879979999999998E-2</v>
      </c>
      <c r="N32" s="1">
        <v>2.1832270000000001E-2</v>
      </c>
      <c r="O32" s="1">
        <v>6.5494369999999996E-2</v>
      </c>
      <c r="P32" s="1">
        <v>0.1562876</v>
      </c>
      <c r="Q32" s="1"/>
      <c r="R32">
        <f t="shared" si="2"/>
        <v>8</v>
      </c>
      <c r="S32">
        <v>8</v>
      </c>
      <c r="T32">
        <v>32</v>
      </c>
      <c r="U32">
        <v>8</v>
      </c>
      <c r="V32">
        <v>64</v>
      </c>
      <c r="W32" s="1">
        <v>5.1743750000000001E-5</v>
      </c>
      <c r="X32" s="1">
        <v>1.110625E-4</v>
      </c>
      <c r="Y32" s="1">
        <v>2.1463939999999999</v>
      </c>
      <c r="Z32" s="1">
        <v>4.1231500000000001E-4</v>
      </c>
      <c r="AA32" s="1">
        <v>4.269125E-4</v>
      </c>
      <c r="AB32" s="1">
        <v>1.035404</v>
      </c>
      <c r="AC32" s="1">
        <v>3.9536500000000001E-4</v>
      </c>
      <c r="AD32" s="1">
        <v>1.1854649999999999E-3</v>
      </c>
      <c r="AE32" s="1">
        <v>3.315956E-4</v>
      </c>
      <c r="AF32" s="1">
        <v>9.8928750000000011E-4</v>
      </c>
      <c r="AG32" s="1">
        <v>2.6683240000000001E-3</v>
      </c>
    </row>
    <row r="33" spans="1:33">
      <c r="A33">
        <f t="shared" si="0"/>
        <v>4</v>
      </c>
      <c r="B33">
        <v>16</v>
      </c>
      <c r="C33">
        <v>64</v>
      </c>
      <c r="D33">
        <v>16</v>
      </c>
      <c r="E33">
        <v>64</v>
      </c>
      <c r="F33" s="1">
        <v>5.0735000000000001E-5</v>
      </c>
      <c r="G33" s="1">
        <v>1.0992119999999999E-4</v>
      </c>
      <c r="H33" s="1">
        <v>2.1665760000000001</v>
      </c>
      <c r="I33" s="1">
        <v>3.1810559999999998E-3</v>
      </c>
      <c r="J33" s="1">
        <f t="shared" si="1"/>
        <v>3.1970312632319999E-3</v>
      </c>
      <c r="K33" s="1">
        <v>1.0050220000000001</v>
      </c>
      <c r="L33" s="1">
        <v>3.1362600000000001E-3</v>
      </c>
      <c r="M33" s="1">
        <v>9.4084579999999998E-3</v>
      </c>
      <c r="N33" s="1">
        <v>2.610561E-3</v>
      </c>
      <c r="O33" s="1">
        <v>7.8278740000000003E-3</v>
      </c>
      <c r="P33" s="1">
        <v>2.0030220000000001E-2</v>
      </c>
      <c r="Q33" s="1"/>
      <c r="R33">
        <f t="shared" si="2"/>
        <v>4</v>
      </c>
      <c r="S33">
        <v>16</v>
      </c>
      <c r="T33">
        <v>32</v>
      </c>
      <c r="U33">
        <v>8</v>
      </c>
      <c r="V33">
        <v>64</v>
      </c>
      <c r="W33" s="1">
        <v>4.9844369999999998E-5</v>
      </c>
      <c r="X33" s="1">
        <v>1.091063E-4</v>
      </c>
      <c r="Y33" s="1">
        <v>2.1889379999999998</v>
      </c>
      <c r="Z33" s="1">
        <v>4.119056E-4</v>
      </c>
      <c r="AA33" s="1">
        <v>4.2776750000000002E-4</v>
      </c>
      <c r="AB33" s="1">
        <v>1.0385089999999999</v>
      </c>
      <c r="AC33" s="1">
        <v>3.9542059999999999E-4</v>
      </c>
      <c r="AD33" s="1">
        <v>1.1856239999999999E-3</v>
      </c>
      <c r="AE33" s="1">
        <v>3.3131810000000002E-4</v>
      </c>
      <c r="AF33" s="1">
        <v>9.8898999999999992E-4</v>
      </c>
      <c r="AG33" s="1">
        <v>2.6666229999999999E-3</v>
      </c>
    </row>
    <row r="34" spans="1:33">
      <c r="A34">
        <f t="shared" ref="A34:A65" si="3">E34/B34</f>
        <v>4</v>
      </c>
      <c r="B34">
        <v>128</v>
      </c>
      <c r="C34">
        <v>64</v>
      </c>
      <c r="D34">
        <v>8</v>
      </c>
      <c r="E34">
        <v>512</v>
      </c>
      <c r="F34" s="1">
        <v>5.0772500000000002E-5</v>
      </c>
      <c r="G34" s="1">
        <v>1.115356E-4</v>
      </c>
      <c r="H34" s="1">
        <v>2.1967720000000002</v>
      </c>
      <c r="I34" s="1">
        <v>5.0040190000000002E-4</v>
      </c>
      <c r="J34" s="1">
        <f t="shared" ref="J34:J65" si="4">I34*K34</f>
        <v>5.1744058469499997E-4</v>
      </c>
      <c r="K34" s="1">
        <v>1.0340499999999999</v>
      </c>
      <c r="L34" s="1">
        <v>3.997575E-4</v>
      </c>
      <c r="M34" s="1">
        <v>1.198544E-3</v>
      </c>
      <c r="N34" s="1">
        <v>3.2093809999999998E-4</v>
      </c>
      <c r="O34" s="1">
        <v>9.5783999999999995E-4</v>
      </c>
      <c r="P34" s="1">
        <v>2.6957209999999999E-3</v>
      </c>
      <c r="Q34" s="1"/>
      <c r="R34">
        <f t="shared" si="2"/>
        <v>1</v>
      </c>
      <c r="S34">
        <v>64</v>
      </c>
      <c r="T34">
        <v>32</v>
      </c>
      <c r="U34">
        <v>8</v>
      </c>
      <c r="V34">
        <v>64</v>
      </c>
      <c r="W34" s="1">
        <v>5.0546249999999997E-5</v>
      </c>
      <c r="X34" s="1">
        <v>8.3231869999999996E-5</v>
      </c>
      <c r="Y34" s="1">
        <v>1.6466479999999999</v>
      </c>
      <c r="Z34" s="1">
        <v>4.0895189999999999E-4</v>
      </c>
      <c r="AA34" s="1">
        <v>4.1833940000000002E-4</v>
      </c>
      <c r="AB34" s="1">
        <v>1.0229550000000001</v>
      </c>
      <c r="AC34" s="1">
        <v>3.9524690000000001E-4</v>
      </c>
      <c r="AD34" s="1">
        <v>1.1860480000000001E-3</v>
      </c>
      <c r="AE34" s="1">
        <v>3.3006060000000001E-4</v>
      </c>
      <c r="AF34" s="1">
        <v>9.8752439999999996E-4</v>
      </c>
      <c r="AG34" s="1">
        <v>2.6305460000000001E-3</v>
      </c>
    </row>
    <row r="35" spans="1:33">
      <c r="A35">
        <f t="shared" si="3"/>
        <v>4</v>
      </c>
      <c r="B35">
        <v>1024</v>
      </c>
      <c r="C35">
        <v>64</v>
      </c>
      <c r="D35">
        <v>4</v>
      </c>
      <c r="E35">
        <v>4096</v>
      </c>
      <c r="F35" s="1">
        <v>5.1428119999999998E-5</v>
      </c>
      <c r="G35" s="1">
        <v>1.1425940000000001E-4</v>
      </c>
      <c r="H35" s="1">
        <v>2.2217289999999998</v>
      </c>
      <c r="I35" s="1">
        <v>7.4558119999999995E-5</v>
      </c>
      <c r="J35" s="1">
        <f t="shared" si="4"/>
        <v>8.9703707380560003E-5</v>
      </c>
      <c r="K35" s="1">
        <v>1.203138</v>
      </c>
      <c r="L35" s="1">
        <v>5.2831870000000003E-5</v>
      </c>
      <c r="M35" s="1">
        <v>1.5817629999999999E-4</v>
      </c>
      <c r="N35" s="1">
        <v>4.4289380000000002E-5</v>
      </c>
      <c r="O35" s="1">
        <v>1.297456E-4</v>
      </c>
      <c r="P35" s="1">
        <v>4.9972250000000003E-4</v>
      </c>
      <c r="Q35" s="1"/>
      <c r="R35">
        <f t="shared" si="2"/>
        <v>64</v>
      </c>
      <c r="S35">
        <v>8</v>
      </c>
      <c r="T35">
        <v>64</v>
      </c>
      <c r="U35">
        <v>8</v>
      </c>
      <c r="V35">
        <v>512</v>
      </c>
      <c r="W35" s="1">
        <v>6.5877500000000001E-5</v>
      </c>
      <c r="X35" s="1">
        <v>2.0117E-4</v>
      </c>
      <c r="Y35" s="1">
        <v>3.0536979999999998</v>
      </c>
      <c r="Z35" s="1">
        <v>5.3857250000000003E-4</v>
      </c>
      <c r="AA35" s="1">
        <v>5.8040689999999998E-4</v>
      </c>
      <c r="AB35" s="1">
        <v>1.0776760000000001</v>
      </c>
      <c r="AC35" s="1">
        <v>4.8997999999999999E-4</v>
      </c>
      <c r="AD35" s="1">
        <v>1.468907E-3</v>
      </c>
      <c r="AE35" s="1">
        <v>4.3108810000000002E-4</v>
      </c>
      <c r="AF35" s="1">
        <v>1.2201720000000001E-3</v>
      </c>
      <c r="AG35" s="1">
        <v>3.3997839999999999E-3</v>
      </c>
    </row>
    <row r="36" spans="1:33">
      <c r="A36">
        <f t="shared" si="3"/>
        <v>4</v>
      </c>
      <c r="B36">
        <v>2</v>
      </c>
      <c r="C36">
        <v>128</v>
      </c>
      <c r="D36">
        <v>64</v>
      </c>
      <c r="E36">
        <v>8</v>
      </c>
      <c r="F36" s="1">
        <v>1.7610250000000001E-4</v>
      </c>
      <c r="G36" s="1">
        <v>2.2933130000000001E-4</v>
      </c>
      <c r="H36" s="1">
        <v>1.30226</v>
      </c>
      <c r="I36" s="1">
        <v>0.1342045</v>
      </c>
      <c r="J36" s="1">
        <f t="shared" si="4"/>
        <v>0.13421926249500002</v>
      </c>
      <c r="K36" s="1">
        <v>1.0001100000000001</v>
      </c>
      <c r="L36" s="1">
        <v>0.19698170000000001</v>
      </c>
      <c r="M36" s="1">
        <v>0.59094460000000004</v>
      </c>
      <c r="N36" s="1">
        <v>0.174619</v>
      </c>
      <c r="O36" s="1">
        <v>0.52385369999999998</v>
      </c>
      <c r="P36" s="1">
        <v>1.2491490000000001</v>
      </c>
      <c r="Q36" s="1"/>
      <c r="R36">
        <f t="shared" si="2"/>
        <v>32</v>
      </c>
      <c r="S36">
        <v>16</v>
      </c>
      <c r="T36">
        <v>64</v>
      </c>
      <c r="U36">
        <v>8</v>
      </c>
      <c r="V36">
        <v>512</v>
      </c>
      <c r="W36" s="1">
        <v>6.9626250000000004E-5</v>
      </c>
      <c r="X36" s="1">
        <v>1.5517250000000001E-4</v>
      </c>
      <c r="Y36" s="1">
        <v>2.2286489999999999</v>
      </c>
      <c r="Z36" s="1">
        <v>5.7228559999999995E-4</v>
      </c>
      <c r="AA36" s="1">
        <v>5.9883500000000004E-4</v>
      </c>
      <c r="AB36" s="1">
        <v>1.046392</v>
      </c>
      <c r="AC36" s="1">
        <v>4.3476559999999998E-4</v>
      </c>
      <c r="AD36" s="1">
        <v>1.2798289999999999E-3</v>
      </c>
      <c r="AE36" s="1">
        <v>3.4692559999999998E-4</v>
      </c>
      <c r="AF36" s="1">
        <v>1.0322980000000001E-3</v>
      </c>
      <c r="AG36" s="1">
        <v>2.9184609999999998E-3</v>
      </c>
    </row>
    <row r="37" spans="1:33">
      <c r="A37">
        <f t="shared" si="3"/>
        <v>4</v>
      </c>
      <c r="B37">
        <v>16</v>
      </c>
      <c r="C37">
        <v>128</v>
      </c>
      <c r="D37">
        <v>32</v>
      </c>
      <c r="E37">
        <v>64</v>
      </c>
      <c r="F37" s="1">
        <v>5.0424999999999999E-5</v>
      </c>
      <c r="G37" s="1">
        <v>1.096263E-4</v>
      </c>
      <c r="H37" s="1">
        <v>2.1740460000000001</v>
      </c>
      <c r="I37" s="1">
        <v>2.533036E-2</v>
      </c>
      <c r="J37" s="1">
        <f t="shared" si="4"/>
        <v>2.53464447786E-2</v>
      </c>
      <c r="K37" s="1">
        <v>1.0006349999999999</v>
      </c>
      <c r="L37" s="1">
        <v>2.5057039999999999E-2</v>
      </c>
      <c r="M37" s="1">
        <v>7.517074E-2</v>
      </c>
      <c r="N37" s="1">
        <v>2.0839860000000002E-2</v>
      </c>
      <c r="O37" s="1">
        <v>6.2515689999999999E-2</v>
      </c>
      <c r="P37" s="1">
        <v>0.1588801</v>
      </c>
      <c r="Q37" s="1"/>
      <c r="R37">
        <f t="shared" si="2"/>
        <v>16</v>
      </c>
      <c r="S37">
        <v>32</v>
      </c>
      <c r="T37">
        <v>64</v>
      </c>
      <c r="U37">
        <v>8</v>
      </c>
      <c r="V37">
        <v>512</v>
      </c>
      <c r="W37" s="1">
        <v>5.5126249999999998E-5</v>
      </c>
      <c r="X37" s="1">
        <v>1.1705630000000001E-4</v>
      </c>
      <c r="Y37" s="1">
        <v>2.123421</v>
      </c>
      <c r="Z37" s="1">
        <v>5.0476120000000001E-4</v>
      </c>
      <c r="AA37" s="1">
        <v>5.2225630000000002E-4</v>
      </c>
      <c r="AB37" s="1">
        <v>1.0346599999999999</v>
      </c>
      <c r="AC37" s="1">
        <v>3.998262E-4</v>
      </c>
      <c r="AD37" s="1">
        <v>1.198719E-3</v>
      </c>
      <c r="AE37" s="1">
        <v>3.2089940000000001E-4</v>
      </c>
      <c r="AF37" s="1">
        <v>9.5779630000000001E-4</v>
      </c>
      <c r="AG37" s="1">
        <v>2.709557E-3</v>
      </c>
    </row>
    <row r="38" spans="1:33">
      <c r="A38">
        <f t="shared" si="3"/>
        <v>4</v>
      </c>
      <c r="B38">
        <v>128</v>
      </c>
      <c r="C38">
        <v>128</v>
      </c>
      <c r="D38">
        <v>16</v>
      </c>
      <c r="E38">
        <v>512</v>
      </c>
      <c r="F38" s="1">
        <v>5.0726249999999999E-5</v>
      </c>
      <c r="G38" s="1">
        <v>1.117075E-4</v>
      </c>
      <c r="H38" s="1">
        <v>2.2021639999999998</v>
      </c>
      <c r="I38" s="1">
        <v>3.8875759999999998E-3</v>
      </c>
      <c r="J38" s="1">
        <f t="shared" si="4"/>
        <v>3.9044441922640003E-3</v>
      </c>
      <c r="K38" s="1">
        <v>1.0043390000000001</v>
      </c>
      <c r="L38" s="1">
        <v>3.1697380000000001E-3</v>
      </c>
      <c r="M38" s="1">
        <v>9.5085510000000005E-3</v>
      </c>
      <c r="N38" s="1">
        <v>2.5263289999999999E-3</v>
      </c>
      <c r="O38" s="1">
        <v>7.5746829999999996E-3</v>
      </c>
      <c r="P38" s="1">
        <v>2.023322E-2</v>
      </c>
      <c r="Q38" s="1"/>
      <c r="R38">
        <f t="shared" si="2"/>
        <v>8</v>
      </c>
      <c r="S38">
        <v>64</v>
      </c>
      <c r="T38">
        <v>64</v>
      </c>
      <c r="U38">
        <v>8</v>
      </c>
      <c r="V38">
        <v>512</v>
      </c>
      <c r="W38" s="1">
        <v>5.359E-5</v>
      </c>
      <c r="X38" s="1">
        <v>1.1748619999999999E-4</v>
      </c>
      <c r="Y38" s="1">
        <v>2.1923170000000001</v>
      </c>
      <c r="Z38" s="1">
        <v>5.0094810000000001E-4</v>
      </c>
      <c r="AA38" s="1">
        <v>5.1690690000000001E-4</v>
      </c>
      <c r="AB38" s="1">
        <v>1.031857</v>
      </c>
      <c r="AC38" s="1">
        <v>3.9989499999999999E-4</v>
      </c>
      <c r="AD38" s="1">
        <v>1.198541E-3</v>
      </c>
      <c r="AE38" s="1">
        <v>3.2098439999999999E-4</v>
      </c>
      <c r="AF38" s="1">
        <v>9.5782310000000004E-4</v>
      </c>
      <c r="AG38" s="1">
        <v>2.7016420000000002E-3</v>
      </c>
    </row>
    <row r="39" spans="1:33">
      <c r="A39">
        <f t="shared" si="3"/>
        <v>4</v>
      </c>
      <c r="B39">
        <v>1024</v>
      </c>
      <c r="C39">
        <v>128</v>
      </c>
      <c r="D39">
        <v>8</v>
      </c>
      <c r="E39">
        <v>4096</v>
      </c>
      <c r="F39" s="1">
        <v>5.1904380000000003E-5</v>
      </c>
      <c r="G39" s="1">
        <v>1.14605E-4</v>
      </c>
      <c r="H39" s="1">
        <v>2.2080030000000002</v>
      </c>
      <c r="I39" s="1">
        <v>5.0134810000000002E-4</v>
      </c>
      <c r="J39" s="1">
        <f t="shared" si="4"/>
        <v>5.1787203202790003E-4</v>
      </c>
      <c r="K39" s="1">
        <v>1.032959</v>
      </c>
      <c r="L39" s="1">
        <v>3.9987440000000001E-4</v>
      </c>
      <c r="M39" s="1">
        <v>1.1988739999999999E-3</v>
      </c>
      <c r="N39" s="1">
        <v>3.2112189999999999E-4</v>
      </c>
      <c r="O39" s="1">
        <v>9.5814499999999998E-4</v>
      </c>
      <c r="P39" s="1">
        <v>2.6996350000000001E-3</v>
      </c>
      <c r="Q39" s="1"/>
      <c r="R39">
        <f t="shared" si="2"/>
        <v>4</v>
      </c>
      <c r="S39">
        <v>128</v>
      </c>
      <c r="T39">
        <v>64</v>
      </c>
      <c r="U39">
        <v>8</v>
      </c>
      <c r="V39">
        <v>512</v>
      </c>
      <c r="W39" s="1">
        <v>5.0321249999999999E-5</v>
      </c>
      <c r="X39" s="1">
        <v>1.109731E-4</v>
      </c>
      <c r="Y39" s="1">
        <v>2.2052930000000002</v>
      </c>
      <c r="Z39" s="1">
        <v>5.0049809999999997E-4</v>
      </c>
      <c r="AA39" s="1">
        <v>5.1725559999999998E-4</v>
      </c>
      <c r="AB39" s="1">
        <v>1.033482</v>
      </c>
      <c r="AC39" s="1">
        <v>3.9979879999999998E-4</v>
      </c>
      <c r="AD39" s="1">
        <v>1.1985159999999999E-3</v>
      </c>
      <c r="AE39" s="1">
        <v>3.2082060000000002E-4</v>
      </c>
      <c r="AF39" s="1">
        <v>9.5776249999999998E-4</v>
      </c>
      <c r="AG39" s="1">
        <v>2.6950799999999999E-3</v>
      </c>
    </row>
    <row r="40" spans="1:33">
      <c r="A40">
        <f t="shared" si="3"/>
        <v>4</v>
      </c>
      <c r="B40">
        <v>2</v>
      </c>
      <c r="C40">
        <v>256</v>
      </c>
      <c r="D40">
        <v>128</v>
      </c>
      <c r="E40">
        <v>8</v>
      </c>
      <c r="F40" s="1">
        <v>3.4066439999999999E-3</v>
      </c>
      <c r="G40" s="1">
        <v>3.4606929999999999E-3</v>
      </c>
      <c r="H40" s="1">
        <v>1.0158659999999999</v>
      </c>
      <c r="I40" s="1">
        <v>1.0733600000000001</v>
      </c>
      <c r="J40" s="1">
        <f t="shared" si="4"/>
        <v>1.0733803938400002</v>
      </c>
      <c r="K40" s="1">
        <v>1.000019</v>
      </c>
      <c r="L40" s="1">
        <v>1.5759069999999999</v>
      </c>
      <c r="M40" s="1">
        <v>4.7277189999999996</v>
      </c>
      <c r="N40" s="1">
        <v>1.396946</v>
      </c>
      <c r="O40" s="1">
        <v>4.1909140000000003</v>
      </c>
      <c r="P40" s="1">
        <v>9.9950320000000001</v>
      </c>
      <c r="Q40" s="1"/>
      <c r="R40">
        <f t="shared" si="2"/>
        <v>1</v>
      </c>
      <c r="S40">
        <v>512</v>
      </c>
      <c r="T40">
        <v>64</v>
      </c>
      <c r="U40">
        <v>8</v>
      </c>
      <c r="V40">
        <v>512</v>
      </c>
      <c r="W40" s="1">
        <v>5.1434370000000001E-5</v>
      </c>
      <c r="X40" s="1">
        <v>8.7861249999999995E-5</v>
      </c>
      <c r="Y40" s="1">
        <v>1.7082200000000001</v>
      </c>
      <c r="Z40" s="1">
        <v>4.9730439999999998E-4</v>
      </c>
      <c r="AA40" s="1">
        <v>5.0803689999999999E-4</v>
      </c>
      <c r="AB40" s="1">
        <v>1.0215810000000001</v>
      </c>
      <c r="AC40" s="1">
        <v>3.9956189999999997E-4</v>
      </c>
      <c r="AD40" s="1">
        <v>1.198864E-3</v>
      </c>
      <c r="AE40" s="1">
        <v>3.1971560000000003E-4</v>
      </c>
      <c r="AF40" s="1">
        <v>9.564269E-4</v>
      </c>
      <c r="AG40" s="1">
        <v>2.661507E-3</v>
      </c>
    </row>
    <row r="41" spans="1:33">
      <c r="A41">
        <f t="shared" si="3"/>
        <v>4</v>
      </c>
      <c r="B41">
        <v>16</v>
      </c>
      <c r="C41">
        <v>256</v>
      </c>
      <c r="D41">
        <v>64</v>
      </c>
      <c r="E41">
        <v>64</v>
      </c>
      <c r="F41" s="1">
        <v>1.7909499999999999E-4</v>
      </c>
      <c r="G41" s="1">
        <v>2.399375E-4</v>
      </c>
      <c r="H41" s="1">
        <v>1.3397220000000001</v>
      </c>
      <c r="I41" s="1">
        <v>0.2025267</v>
      </c>
      <c r="J41" s="1">
        <f t="shared" si="4"/>
        <v>0.20254310466270001</v>
      </c>
      <c r="K41" s="1">
        <v>1.000081</v>
      </c>
      <c r="L41" s="1">
        <v>0.2004225</v>
      </c>
      <c r="M41" s="1">
        <v>0.601267</v>
      </c>
      <c r="N41" s="1">
        <v>0.16667299999999999</v>
      </c>
      <c r="O41" s="1">
        <v>0.50001569999999995</v>
      </c>
      <c r="P41" s="1">
        <v>1.269806</v>
      </c>
      <c r="Q41" s="1"/>
      <c r="R41">
        <f t="shared" si="2"/>
        <v>64</v>
      </c>
      <c r="S41">
        <v>64</v>
      </c>
      <c r="T41">
        <v>128</v>
      </c>
      <c r="U41">
        <v>8</v>
      </c>
      <c r="V41">
        <v>4096</v>
      </c>
      <c r="W41" s="1">
        <v>7.3240619999999999E-5</v>
      </c>
      <c r="X41" s="1">
        <v>2.1726189999999999E-4</v>
      </c>
      <c r="Y41" s="1">
        <v>2.966412</v>
      </c>
      <c r="Z41" s="1">
        <v>5.5688500000000002E-4</v>
      </c>
      <c r="AA41" s="1">
        <v>5.9975559999999998E-4</v>
      </c>
      <c r="AB41" s="1">
        <v>1.076983</v>
      </c>
      <c r="AC41" s="1">
        <v>5.0023060000000004E-4</v>
      </c>
      <c r="AD41" s="1">
        <v>1.492621E-3</v>
      </c>
      <c r="AE41" s="1">
        <v>4.3487559999999997E-4</v>
      </c>
      <c r="AF41" s="1">
        <v>1.249317E-3</v>
      </c>
      <c r="AG41" s="1">
        <v>3.4419020000000002E-3</v>
      </c>
    </row>
    <row r="42" spans="1:33">
      <c r="A42">
        <f t="shared" si="3"/>
        <v>4</v>
      </c>
      <c r="B42">
        <v>128</v>
      </c>
      <c r="C42">
        <v>256</v>
      </c>
      <c r="D42">
        <v>32</v>
      </c>
      <c r="E42">
        <v>512</v>
      </c>
      <c r="F42" s="1">
        <v>5.09475E-5</v>
      </c>
      <c r="G42" s="1">
        <v>1.11945E-4</v>
      </c>
      <c r="H42" s="1">
        <v>2.1972619999999998</v>
      </c>
      <c r="I42" s="1">
        <v>3.098308E-2</v>
      </c>
      <c r="J42" s="1">
        <f t="shared" si="4"/>
        <v>3.0999903812439999E-2</v>
      </c>
      <c r="K42" s="1">
        <v>1.000543</v>
      </c>
      <c r="L42" s="1">
        <v>2.5323519999999999E-2</v>
      </c>
      <c r="M42" s="1">
        <v>7.5969800000000004E-2</v>
      </c>
      <c r="N42" s="1">
        <v>2.0163879999999999E-2</v>
      </c>
      <c r="O42" s="1">
        <v>6.0488279999999998E-2</v>
      </c>
      <c r="P42" s="1">
        <v>0.16048119999999999</v>
      </c>
      <c r="Q42" s="1"/>
      <c r="R42">
        <f t="shared" si="2"/>
        <v>32</v>
      </c>
      <c r="S42">
        <v>128</v>
      </c>
      <c r="T42">
        <v>128</v>
      </c>
      <c r="U42">
        <v>8</v>
      </c>
      <c r="V42">
        <v>4096</v>
      </c>
      <c r="W42" s="1">
        <v>6.7474379999999998E-5</v>
      </c>
      <c r="X42" s="1">
        <v>1.5373059999999999E-4</v>
      </c>
      <c r="Y42" s="1">
        <v>2.278356</v>
      </c>
      <c r="Z42" s="1">
        <v>5.7663310000000004E-4</v>
      </c>
      <c r="AA42" s="1">
        <v>6.0376189999999995E-4</v>
      </c>
      <c r="AB42" s="1">
        <v>1.0470470000000001</v>
      </c>
      <c r="AC42" s="1">
        <v>4.3547559999999999E-4</v>
      </c>
      <c r="AD42" s="1">
        <v>1.300755E-3</v>
      </c>
      <c r="AE42" s="1">
        <v>3.4719690000000001E-4</v>
      </c>
      <c r="AF42" s="1">
        <v>1.0334280000000001E-3</v>
      </c>
      <c r="AG42" s="1">
        <v>2.921065E-3</v>
      </c>
    </row>
    <row r="43" spans="1:33">
      <c r="A43">
        <f t="shared" si="3"/>
        <v>4</v>
      </c>
      <c r="B43">
        <v>1024</v>
      </c>
      <c r="C43">
        <v>256</v>
      </c>
      <c r="D43">
        <v>16</v>
      </c>
      <c r="E43">
        <v>4096</v>
      </c>
      <c r="F43" s="1">
        <v>5.0931250000000001E-5</v>
      </c>
      <c r="G43" s="1">
        <v>1.137612E-4</v>
      </c>
      <c r="H43" s="1">
        <v>2.2336239999999998</v>
      </c>
      <c r="I43" s="1">
        <v>3.8881749999999998E-3</v>
      </c>
      <c r="J43" s="1">
        <f t="shared" si="4"/>
        <v>3.9053723980249999E-3</v>
      </c>
      <c r="K43" s="1">
        <v>1.0044230000000001</v>
      </c>
      <c r="L43" s="1">
        <v>3.1699110000000001E-3</v>
      </c>
      <c r="M43" s="1">
        <v>9.5090839999999992E-3</v>
      </c>
      <c r="N43" s="1">
        <v>2.5258640000000001E-3</v>
      </c>
      <c r="O43" s="1">
        <v>7.5747230000000002E-3</v>
      </c>
      <c r="P43" s="1">
        <v>2.023633E-2</v>
      </c>
      <c r="Q43" s="1"/>
      <c r="R43">
        <f t="shared" si="2"/>
        <v>16</v>
      </c>
      <c r="S43">
        <v>256</v>
      </c>
      <c r="T43">
        <v>128</v>
      </c>
      <c r="U43">
        <v>8</v>
      </c>
      <c r="V43">
        <v>4096</v>
      </c>
      <c r="W43" s="1">
        <v>5.683625E-5</v>
      </c>
      <c r="X43" s="1">
        <v>1.193E-4</v>
      </c>
      <c r="Y43" s="1">
        <v>2.0990129999999998</v>
      </c>
      <c r="Z43" s="1">
        <v>5.0435249999999997E-4</v>
      </c>
      <c r="AA43" s="1">
        <v>5.2242130000000001E-4</v>
      </c>
      <c r="AB43" s="1">
        <v>1.0358259999999999</v>
      </c>
      <c r="AC43" s="1">
        <v>4.0014690000000002E-4</v>
      </c>
      <c r="AD43" s="1">
        <v>1.199068E-3</v>
      </c>
      <c r="AE43" s="1">
        <v>3.2167939999999998E-4</v>
      </c>
      <c r="AF43" s="1">
        <v>9.5896559999999998E-4</v>
      </c>
      <c r="AG43" s="1">
        <v>2.7116169999999999E-3</v>
      </c>
    </row>
    <row r="44" spans="1:33">
      <c r="A44">
        <f t="shared" si="3"/>
        <v>4</v>
      </c>
      <c r="B44">
        <v>16</v>
      </c>
      <c r="C44">
        <v>512</v>
      </c>
      <c r="D44">
        <v>128</v>
      </c>
      <c r="E44">
        <v>64</v>
      </c>
      <c r="F44" s="1">
        <v>3.422179E-3</v>
      </c>
      <c r="G44" s="1">
        <v>3.4842800000000002E-3</v>
      </c>
      <c r="H44" s="1">
        <v>1.0181469999999999</v>
      </c>
      <c r="I44" s="1">
        <v>1.619693</v>
      </c>
      <c r="J44" s="1">
        <f t="shared" si="4"/>
        <v>1.6197124363159998</v>
      </c>
      <c r="K44" s="1">
        <v>1.0000119999999999</v>
      </c>
      <c r="L44" s="1">
        <v>1.6033569999999999</v>
      </c>
      <c r="M44" s="1">
        <v>4.810098</v>
      </c>
      <c r="N44" s="1">
        <v>1.3333649999999999</v>
      </c>
      <c r="O44" s="1">
        <v>4.0001439999999997</v>
      </c>
      <c r="P44" s="1">
        <v>10.15981</v>
      </c>
      <c r="Q44" s="1"/>
      <c r="R44">
        <f t="shared" si="2"/>
        <v>8</v>
      </c>
      <c r="S44">
        <v>512</v>
      </c>
      <c r="T44">
        <v>128</v>
      </c>
      <c r="U44">
        <v>8</v>
      </c>
      <c r="V44">
        <v>4096</v>
      </c>
      <c r="W44" s="1">
        <v>5.382625E-5</v>
      </c>
      <c r="X44" s="1">
        <v>1.2030690000000001E-4</v>
      </c>
      <c r="Y44" s="1">
        <v>2.2350970000000001</v>
      </c>
      <c r="Z44" s="1">
        <v>5.013738E-4</v>
      </c>
      <c r="AA44" s="1">
        <v>5.1805500000000001E-4</v>
      </c>
      <c r="AB44" s="1">
        <v>1.0332710000000001</v>
      </c>
      <c r="AC44" s="1">
        <v>3.9979689999999999E-4</v>
      </c>
      <c r="AD44" s="1">
        <v>1.198689E-3</v>
      </c>
      <c r="AE44" s="1">
        <v>3.2104809999999997E-4</v>
      </c>
      <c r="AF44" s="1">
        <v>9.5827939999999995E-4</v>
      </c>
      <c r="AG44" s="1">
        <v>2.7058999999999998E-3</v>
      </c>
    </row>
    <row r="45" spans="1:33">
      <c r="A45">
        <f t="shared" si="3"/>
        <v>4</v>
      </c>
      <c r="B45">
        <v>128</v>
      </c>
      <c r="C45">
        <v>512</v>
      </c>
      <c r="D45">
        <v>64</v>
      </c>
      <c r="E45">
        <v>512</v>
      </c>
      <c r="F45" s="1">
        <v>1.8174749999999999E-4</v>
      </c>
      <c r="G45" s="1">
        <v>2.4344500000000001E-4</v>
      </c>
      <c r="H45" s="1">
        <v>1.3394680000000001</v>
      </c>
      <c r="I45" s="1">
        <v>0.24774589999999999</v>
      </c>
      <c r="J45" s="1">
        <f t="shared" si="4"/>
        <v>0.24776274672119997</v>
      </c>
      <c r="K45" s="1">
        <v>1.000068</v>
      </c>
      <c r="L45" s="1">
        <v>0.2025526</v>
      </c>
      <c r="M45" s="1">
        <v>0.60765749999999996</v>
      </c>
      <c r="N45" s="1">
        <v>0.1612664</v>
      </c>
      <c r="O45" s="1">
        <v>0.48379549999999999</v>
      </c>
      <c r="P45" s="1">
        <v>1.282591</v>
      </c>
      <c r="Q45" s="1"/>
      <c r="R45">
        <f t="shared" si="2"/>
        <v>4</v>
      </c>
      <c r="S45">
        <v>1024</v>
      </c>
      <c r="T45">
        <v>128</v>
      </c>
      <c r="U45">
        <v>8</v>
      </c>
      <c r="V45">
        <v>4096</v>
      </c>
      <c r="W45" s="1">
        <v>5.1025E-5</v>
      </c>
      <c r="X45" s="1">
        <v>1.137363E-4</v>
      </c>
      <c r="Y45" s="1">
        <v>2.2290299999999998</v>
      </c>
      <c r="Z45" s="1">
        <v>5.0094940000000002E-4</v>
      </c>
      <c r="AA45" s="1">
        <v>5.1790560000000002E-4</v>
      </c>
      <c r="AB45" s="1">
        <v>1.0338480000000001</v>
      </c>
      <c r="AC45" s="1">
        <v>3.9988129999999998E-4</v>
      </c>
      <c r="AD45" s="1">
        <v>1.19882E-3</v>
      </c>
      <c r="AE45" s="1">
        <v>3.2094190000000002E-4</v>
      </c>
      <c r="AF45" s="1">
        <v>9.5792130000000003E-4</v>
      </c>
      <c r="AG45" s="1">
        <v>2.6986699999999998E-3</v>
      </c>
    </row>
    <row r="46" spans="1:33">
      <c r="A46">
        <f t="shared" si="3"/>
        <v>4</v>
      </c>
      <c r="B46">
        <v>1024</v>
      </c>
      <c r="C46">
        <v>512</v>
      </c>
      <c r="D46">
        <v>32</v>
      </c>
      <c r="E46">
        <v>4096</v>
      </c>
      <c r="F46" s="1">
        <v>5.2063749999999998E-5</v>
      </c>
      <c r="G46" s="1">
        <v>1.1509129999999999E-4</v>
      </c>
      <c r="H46" s="1">
        <v>2.2105830000000002</v>
      </c>
      <c r="I46" s="1">
        <v>3.098364E-2</v>
      </c>
      <c r="J46" s="1">
        <f t="shared" si="4"/>
        <v>3.1000681002000003E-2</v>
      </c>
      <c r="K46" s="1">
        <v>1.0005500000000001</v>
      </c>
      <c r="L46" s="1">
        <v>2.532367E-2</v>
      </c>
      <c r="M46" s="1">
        <v>7.5970319999999994E-2</v>
      </c>
      <c r="N46" s="1">
        <v>2.0164189999999999E-2</v>
      </c>
      <c r="O46" s="1">
        <v>6.0488760000000003E-2</v>
      </c>
      <c r="P46" s="1">
        <v>0.1604854</v>
      </c>
      <c r="Q46" s="1"/>
      <c r="R46">
        <f t="shared" si="2"/>
        <v>64</v>
      </c>
      <c r="S46">
        <v>512</v>
      </c>
      <c r="T46">
        <v>256</v>
      </c>
      <c r="U46">
        <v>8</v>
      </c>
      <c r="V46">
        <v>32768</v>
      </c>
      <c r="W46" s="1">
        <v>7.0121250000000006E-5</v>
      </c>
      <c r="X46" s="1">
        <v>2.1748119999999999E-4</v>
      </c>
      <c r="Y46" s="1">
        <v>3.1015030000000001</v>
      </c>
      <c r="Z46" s="1">
        <v>5.5954059999999996E-4</v>
      </c>
      <c r="AA46" s="1">
        <v>6.0418880000000002E-4</v>
      </c>
      <c r="AB46" s="1">
        <v>1.0797939999999999</v>
      </c>
      <c r="AC46" s="1">
        <v>5.0812559999999999E-4</v>
      </c>
      <c r="AD46" s="1">
        <v>1.487251E-3</v>
      </c>
      <c r="AE46" s="1">
        <v>4.3259309999999998E-4</v>
      </c>
      <c r="AF46" s="1">
        <v>1.241872E-3</v>
      </c>
      <c r="AG46" s="1">
        <v>3.4430939999999998E-3</v>
      </c>
    </row>
    <row r="47" spans="1:33">
      <c r="A47">
        <f t="shared" si="3"/>
        <v>8</v>
      </c>
      <c r="B47">
        <v>1</v>
      </c>
      <c r="C47">
        <v>8</v>
      </c>
      <c r="D47">
        <v>4</v>
      </c>
      <c r="E47">
        <v>8</v>
      </c>
      <c r="F47" s="1">
        <v>4.8479999999999997E-5</v>
      </c>
      <c r="G47" s="1">
        <v>1.0287499999999999E-4</v>
      </c>
      <c r="H47" s="1">
        <v>2.1220089999999998</v>
      </c>
      <c r="I47" s="1">
        <v>4.4106870000000001E-5</v>
      </c>
      <c r="J47" s="1">
        <f t="shared" si="4"/>
        <v>5.671124613303E-5</v>
      </c>
      <c r="K47" s="1">
        <v>1.2857689999999999</v>
      </c>
      <c r="L47" s="1">
        <v>5.110375E-5</v>
      </c>
      <c r="M47" s="1">
        <v>1.5313880000000001E-4</v>
      </c>
      <c r="N47" s="1">
        <v>4.7674379999999997E-5</v>
      </c>
      <c r="O47" s="1">
        <v>1.389238E-4</v>
      </c>
      <c r="P47" s="1">
        <v>4.7491999999999999E-4</v>
      </c>
      <c r="Q47" s="1"/>
      <c r="R47">
        <f t="shared" si="2"/>
        <v>32</v>
      </c>
      <c r="S47">
        <v>1024</v>
      </c>
      <c r="T47">
        <v>256</v>
      </c>
      <c r="U47">
        <v>8</v>
      </c>
      <c r="V47">
        <v>32768</v>
      </c>
      <c r="W47" s="1">
        <v>6.89675E-5</v>
      </c>
      <c r="X47" s="1">
        <v>1.5729249999999999E-4</v>
      </c>
      <c r="Y47" s="1">
        <v>2.2806760000000001</v>
      </c>
      <c r="Z47" s="1">
        <v>5.9616439999999997E-4</v>
      </c>
      <c r="AA47" s="1">
        <v>6.2439690000000003E-4</v>
      </c>
      <c r="AB47" s="1">
        <v>1.0473570000000001</v>
      </c>
      <c r="AC47" s="1">
        <v>4.3732560000000001E-4</v>
      </c>
      <c r="AD47" s="1">
        <v>1.2953109999999999E-3</v>
      </c>
      <c r="AE47" s="1">
        <v>3.4676439999999998E-4</v>
      </c>
      <c r="AF47" s="1">
        <v>1.033225E-3</v>
      </c>
      <c r="AG47" s="1">
        <v>2.9356410000000001E-3</v>
      </c>
    </row>
    <row r="48" spans="1:33">
      <c r="A48">
        <f t="shared" si="3"/>
        <v>8</v>
      </c>
      <c r="B48">
        <v>1</v>
      </c>
      <c r="C48">
        <v>16</v>
      </c>
      <c r="D48">
        <v>8</v>
      </c>
      <c r="E48">
        <v>8</v>
      </c>
      <c r="F48" s="1">
        <v>4.99525E-5</v>
      </c>
      <c r="G48" s="1">
        <v>1.04205E-4</v>
      </c>
      <c r="H48" s="1">
        <v>2.0860820000000002</v>
      </c>
      <c r="I48" s="1">
        <v>2.7709380000000001E-4</v>
      </c>
      <c r="J48" s="1">
        <f t="shared" si="4"/>
        <v>2.9067998610780003E-4</v>
      </c>
      <c r="K48" s="1">
        <v>1.049031</v>
      </c>
      <c r="L48" s="1">
        <v>3.8847190000000002E-4</v>
      </c>
      <c r="M48" s="1">
        <v>1.1648279999999999E-3</v>
      </c>
      <c r="N48" s="1">
        <v>3.4705309999999998E-4</v>
      </c>
      <c r="O48" s="1">
        <v>1.0353890000000001E-3</v>
      </c>
      <c r="P48" s="1">
        <v>2.6164640000000002E-3</v>
      </c>
      <c r="Q48" s="1"/>
      <c r="R48">
        <f t="shared" si="2"/>
        <v>1</v>
      </c>
      <c r="S48">
        <v>1</v>
      </c>
      <c r="T48">
        <v>16</v>
      </c>
      <c r="U48">
        <v>16</v>
      </c>
      <c r="V48">
        <v>1</v>
      </c>
      <c r="W48" s="1">
        <v>2.602875E-5</v>
      </c>
      <c r="X48" s="1">
        <v>4.9906249999999997E-5</v>
      </c>
      <c r="Y48" s="1">
        <v>1.917351</v>
      </c>
      <c r="Z48" s="1">
        <v>6.8974999999999996E-6</v>
      </c>
      <c r="AA48" s="1">
        <v>1.26025E-5</v>
      </c>
      <c r="AB48" s="1">
        <v>1.8271109999999999</v>
      </c>
      <c r="AC48" s="1">
        <v>2.907495E-3</v>
      </c>
      <c r="AD48" s="1">
        <v>8.7221060000000003E-3</v>
      </c>
      <c r="AE48" s="1">
        <v>2.9085460000000001E-3</v>
      </c>
      <c r="AF48" s="1">
        <v>8.7233069999999996E-3</v>
      </c>
      <c r="AG48" s="1">
        <v>1.8579020000000002E-2</v>
      </c>
    </row>
    <row r="49" spans="1:33">
      <c r="A49">
        <f t="shared" si="3"/>
        <v>8</v>
      </c>
      <c r="B49">
        <v>8</v>
      </c>
      <c r="C49">
        <v>16</v>
      </c>
      <c r="D49">
        <v>4</v>
      </c>
      <c r="E49">
        <v>64</v>
      </c>
      <c r="F49" s="1">
        <v>5.2448129999999999E-5</v>
      </c>
      <c r="G49" s="1">
        <v>1.123794E-4</v>
      </c>
      <c r="H49" s="1">
        <v>2.1426769999999999</v>
      </c>
      <c r="I49" s="1">
        <v>6.3424999999999997E-5</v>
      </c>
      <c r="J49" s="1">
        <f t="shared" si="4"/>
        <v>7.6547505650000004E-5</v>
      </c>
      <c r="K49" s="1">
        <v>1.206898</v>
      </c>
      <c r="L49" s="1">
        <v>5.2245620000000001E-5</v>
      </c>
      <c r="M49" s="1">
        <v>1.5608629999999999E-4</v>
      </c>
      <c r="N49" s="1">
        <v>4.5943750000000002E-5</v>
      </c>
      <c r="O49" s="1">
        <v>1.335412E-4</v>
      </c>
      <c r="P49" s="1">
        <v>4.9204380000000001E-4</v>
      </c>
      <c r="Q49" s="1"/>
      <c r="R49">
        <f t="shared" si="2"/>
        <v>8</v>
      </c>
      <c r="S49">
        <v>1</v>
      </c>
      <c r="T49">
        <v>32</v>
      </c>
      <c r="U49">
        <v>16</v>
      </c>
      <c r="V49">
        <v>8</v>
      </c>
      <c r="W49" s="1">
        <v>5.0707500000000002E-5</v>
      </c>
      <c r="X49" s="1">
        <v>1.04645E-4</v>
      </c>
      <c r="Y49" s="1">
        <v>2.0636990000000002</v>
      </c>
      <c r="Z49" s="1">
        <v>2.111085E-3</v>
      </c>
      <c r="AA49" s="1">
        <v>2.1252440000000001E-3</v>
      </c>
      <c r="AB49" s="1">
        <v>1.006707</v>
      </c>
      <c r="AC49" s="1">
        <v>3.0824239999999998E-3</v>
      </c>
      <c r="AD49" s="1">
        <v>9.246799E-3</v>
      </c>
      <c r="AE49" s="1">
        <v>2.7344510000000002E-3</v>
      </c>
      <c r="AF49" s="1">
        <v>8.1999840000000004E-3</v>
      </c>
      <c r="AG49" s="1">
        <v>1.9697389999999999E-2</v>
      </c>
    </row>
    <row r="50" spans="1:33">
      <c r="A50">
        <f t="shared" si="3"/>
        <v>8</v>
      </c>
      <c r="B50">
        <v>1</v>
      </c>
      <c r="C50">
        <v>32</v>
      </c>
      <c r="D50">
        <v>16</v>
      </c>
      <c r="E50">
        <v>8</v>
      </c>
      <c r="F50" s="1">
        <v>5.0764999999999999E-5</v>
      </c>
      <c r="G50" s="1">
        <v>1.0484620000000001E-4</v>
      </c>
      <c r="H50" s="1">
        <v>2.0653260000000002</v>
      </c>
      <c r="I50" s="1">
        <v>2.111763E-3</v>
      </c>
      <c r="J50" s="1">
        <f t="shared" si="4"/>
        <v>2.1255359182859998E-3</v>
      </c>
      <c r="K50" s="1">
        <v>1.0065219999999999</v>
      </c>
      <c r="L50" s="1">
        <v>3.0824229999999999E-3</v>
      </c>
      <c r="M50" s="1">
        <v>9.2465989999999994E-3</v>
      </c>
      <c r="N50" s="1">
        <v>2.734626E-3</v>
      </c>
      <c r="O50" s="1">
        <v>8.2001409999999993E-3</v>
      </c>
      <c r="P50" s="1">
        <v>1.9697820000000001E-2</v>
      </c>
      <c r="Q50" s="1"/>
      <c r="R50">
        <f t="shared" si="2"/>
        <v>4</v>
      </c>
      <c r="S50">
        <v>2</v>
      </c>
      <c r="T50">
        <v>32</v>
      </c>
      <c r="U50">
        <v>16</v>
      </c>
      <c r="V50">
        <v>8</v>
      </c>
      <c r="W50" s="1">
        <v>4.9718749999999999E-5</v>
      </c>
      <c r="X50" s="1">
        <v>1.014988E-4</v>
      </c>
      <c r="Y50" s="1">
        <v>2.041458</v>
      </c>
      <c r="Z50" s="1">
        <v>2.1117509999999998E-3</v>
      </c>
      <c r="AA50" s="1">
        <v>2.126256E-3</v>
      </c>
      <c r="AB50" s="1">
        <v>1.006869</v>
      </c>
      <c r="AC50" s="1">
        <v>3.0824839999999999E-3</v>
      </c>
      <c r="AD50" s="1">
        <v>9.2469249999999996E-3</v>
      </c>
      <c r="AE50" s="1">
        <v>2.734102E-3</v>
      </c>
      <c r="AF50" s="1">
        <v>8.1993559999999997E-3</v>
      </c>
      <c r="AG50" s="1">
        <v>1.9695399999999998E-2</v>
      </c>
    </row>
    <row r="51" spans="1:33">
      <c r="A51">
        <f t="shared" si="3"/>
        <v>8</v>
      </c>
      <c r="B51">
        <v>8</v>
      </c>
      <c r="C51">
        <v>32</v>
      </c>
      <c r="D51">
        <v>8</v>
      </c>
      <c r="E51">
        <v>64</v>
      </c>
      <c r="F51" s="1">
        <v>5.1806869999999998E-5</v>
      </c>
      <c r="G51" s="1">
        <v>1.113038E-4</v>
      </c>
      <c r="H51" s="1">
        <v>2.1484359999999998</v>
      </c>
      <c r="I51" s="1">
        <v>4.1196620000000001E-4</v>
      </c>
      <c r="J51" s="1">
        <f t="shared" si="4"/>
        <v>4.26683692495E-4</v>
      </c>
      <c r="K51" s="1">
        <v>1.035725</v>
      </c>
      <c r="L51" s="1">
        <v>3.9536749999999999E-4</v>
      </c>
      <c r="M51" s="1">
        <v>1.185515E-3</v>
      </c>
      <c r="N51" s="1">
        <v>3.3097310000000001E-4</v>
      </c>
      <c r="O51" s="1">
        <v>9.8860750000000002E-4</v>
      </c>
      <c r="P51" s="1">
        <v>2.6685049999999998E-3</v>
      </c>
      <c r="Q51" s="1"/>
      <c r="R51">
        <f t="shared" si="2"/>
        <v>1</v>
      </c>
      <c r="S51">
        <v>8</v>
      </c>
      <c r="T51">
        <v>32</v>
      </c>
      <c r="U51">
        <v>16</v>
      </c>
      <c r="V51">
        <v>8</v>
      </c>
      <c r="W51" s="1">
        <v>5.0261250000000003E-5</v>
      </c>
      <c r="X51" s="1">
        <v>7.7776880000000003E-5</v>
      </c>
      <c r="Y51" s="1">
        <v>1.547452</v>
      </c>
      <c r="Z51" s="1">
        <v>2.1100789999999999E-3</v>
      </c>
      <c r="AA51" s="1">
        <v>2.1180470000000001E-3</v>
      </c>
      <c r="AB51" s="1">
        <v>1.003776</v>
      </c>
      <c r="AC51" s="1">
        <v>3.082296E-3</v>
      </c>
      <c r="AD51" s="1">
        <v>9.2471370000000008E-3</v>
      </c>
      <c r="AE51" s="1">
        <v>2.733489E-3</v>
      </c>
      <c r="AF51" s="1">
        <v>8.1986009999999998E-3</v>
      </c>
      <c r="AG51" s="1">
        <v>1.9663119999999999E-2</v>
      </c>
    </row>
    <row r="52" spans="1:33">
      <c r="A52">
        <f t="shared" si="3"/>
        <v>8</v>
      </c>
      <c r="B52">
        <v>64</v>
      </c>
      <c r="C52">
        <v>32</v>
      </c>
      <c r="D52">
        <v>4</v>
      </c>
      <c r="E52">
        <v>512</v>
      </c>
      <c r="F52" s="1">
        <v>5.2898749999999999E-5</v>
      </c>
      <c r="G52" s="1">
        <v>1.1643190000000001E-4</v>
      </c>
      <c r="H52" s="1">
        <v>2.2010329999999998</v>
      </c>
      <c r="I52" s="1">
        <v>7.484375E-5</v>
      </c>
      <c r="J52" s="1">
        <f t="shared" si="4"/>
        <v>8.918875218749999E-5</v>
      </c>
      <c r="K52" s="1">
        <v>1.1916659999999999</v>
      </c>
      <c r="L52" s="1">
        <v>5.2953120000000001E-5</v>
      </c>
      <c r="M52" s="1">
        <v>1.5801619999999999E-4</v>
      </c>
      <c r="N52" s="1">
        <v>4.4687500000000002E-5</v>
      </c>
      <c r="O52" s="1">
        <v>1.300125E-4</v>
      </c>
      <c r="P52" s="1">
        <v>5.0150119999999997E-4</v>
      </c>
      <c r="Q52" s="1"/>
      <c r="R52">
        <f t="shared" si="2"/>
        <v>64</v>
      </c>
      <c r="S52">
        <v>1</v>
      </c>
      <c r="T52">
        <v>64</v>
      </c>
      <c r="U52">
        <v>16</v>
      </c>
      <c r="V52">
        <v>64</v>
      </c>
      <c r="W52" s="1">
        <v>7.385688E-5</v>
      </c>
      <c r="X52" s="1">
        <v>2.0751689999999999E-4</v>
      </c>
      <c r="Y52" s="1">
        <v>2.8097159999999999</v>
      </c>
      <c r="Z52" s="1">
        <v>3.3522489999999999E-3</v>
      </c>
      <c r="AA52" s="1">
        <v>3.3938670000000001E-3</v>
      </c>
      <c r="AB52" s="1">
        <v>1.0124150000000001</v>
      </c>
      <c r="AC52" s="1">
        <v>3.8315010000000002E-3</v>
      </c>
      <c r="AD52" s="1">
        <v>1.150867E-2</v>
      </c>
      <c r="AE52" s="1">
        <v>3.339351E-3</v>
      </c>
      <c r="AF52" s="1">
        <v>9.9817129999999997E-3</v>
      </c>
      <c r="AG52" s="1">
        <v>2.4552480000000002E-2</v>
      </c>
    </row>
    <row r="53" spans="1:33">
      <c r="A53">
        <f t="shared" si="3"/>
        <v>8</v>
      </c>
      <c r="B53">
        <v>1</v>
      </c>
      <c r="C53">
        <v>64</v>
      </c>
      <c r="D53">
        <v>32</v>
      </c>
      <c r="E53">
        <v>8</v>
      </c>
      <c r="F53" s="1">
        <v>5.1245000000000001E-5</v>
      </c>
      <c r="G53" s="1">
        <v>1.054312E-4</v>
      </c>
      <c r="H53" s="1">
        <v>2.0573959999999998</v>
      </c>
      <c r="I53" s="1">
        <v>1.6788669999999999E-2</v>
      </c>
      <c r="J53" s="1">
        <f t="shared" si="4"/>
        <v>1.6802604596100001E-2</v>
      </c>
      <c r="K53" s="1">
        <v>1.0008300000000001</v>
      </c>
      <c r="L53" s="1">
        <v>2.46269E-2</v>
      </c>
      <c r="M53" s="1">
        <v>7.3880020000000005E-2</v>
      </c>
      <c r="N53" s="1">
        <v>2.1833120000000001E-2</v>
      </c>
      <c r="O53" s="1">
        <v>6.5495390000000001E-2</v>
      </c>
      <c r="P53" s="1">
        <v>0.15629119999999999</v>
      </c>
      <c r="Q53" s="1"/>
      <c r="R53">
        <f t="shared" si="2"/>
        <v>32</v>
      </c>
      <c r="S53">
        <v>2</v>
      </c>
      <c r="T53">
        <v>64</v>
      </c>
      <c r="U53">
        <v>16</v>
      </c>
      <c r="V53">
        <v>64</v>
      </c>
      <c r="W53" s="1">
        <v>1.0811000000000001E-4</v>
      </c>
      <c r="X53" s="1">
        <v>1.8377620000000001E-4</v>
      </c>
      <c r="Y53" s="1">
        <v>1.6999010000000001</v>
      </c>
      <c r="Z53" s="1">
        <v>3.5423780000000001E-3</v>
      </c>
      <c r="AA53" s="1">
        <v>3.5668119999999999E-3</v>
      </c>
      <c r="AB53" s="1">
        <v>1.0068980000000001</v>
      </c>
      <c r="AC53" s="1">
        <v>3.3757269999999998E-3</v>
      </c>
      <c r="AD53" s="1">
        <v>1.0050460000000001E-2</v>
      </c>
      <c r="AE53" s="1">
        <v>2.7971300000000001E-3</v>
      </c>
      <c r="AF53" s="1">
        <v>8.3854120000000001E-3</v>
      </c>
      <c r="AG53" s="1">
        <v>2.1388549999999999E-2</v>
      </c>
    </row>
    <row r="54" spans="1:33">
      <c r="A54">
        <f t="shared" si="3"/>
        <v>8</v>
      </c>
      <c r="B54">
        <v>8</v>
      </c>
      <c r="C54">
        <v>64</v>
      </c>
      <c r="D54">
        <v>16</v>
      </c>
      <c r="E54">
        <v>64</v>
      </c>
      <c r="F54" s="1">
        <v>5.1707499999999999E-5</v>
      </c>
      <c r="G54" s="1">
        <v>1.1109500000000001E-4</v>
      </c>
      <c r="H54" s="1">
        <v>2.1485280000000002</v>
      </c>
      <c r="I54" s="1">
        <v>3.1806650000000001E-3</v>
      </c>
      <c r="J54" s="1">
        <f t="shared" si="4"/>
        <v>3.1957477134300001E-3</v>
      </c>
      <c r="K54" s="1">
        <v>1.004742</v>
      </c>
      <c r="L54" s="1">
        <v>3.1363160000000001E-3</v>
      </c>
      <c r="M54" s="1">
        <v>9.4082650000000007E-3</v>
      </c>
      <c r="N54" s="1">
        <v>2.6105540000000002E-3</v>
      </c>
      <c r="O54" s="1">
        <v>7.8279960000000003E-3</v>
      </c>
      <c r="P54" s="1">
        <v>2.0030820000000001E-2</v>
      </c>
      <c r="Q54" s="1"/>
      <c r="R54">
        <f t="shared" si="2"/>
        <v>16</v>
      </c>
      <c r="S54">
        <v>4</v>
      </c>
      <c r="T54">
        <v>64</v>
      </c>
      <c r="U54">
        <v>16</v>
      </c>
      <c r="V54">
        <v>64</v>
      </c>
      <c r="W54" s="1">
        <v>5.6509999999999999E-5</v>
      </c>
      <c r="X54" s="1">
        <v>1.122319E-4</v>
      </c>
      <c r="Y54" s="1">
        <v>1.9860530000000001</v>
      </c>
      <c r="Z54" s="1">
        <v>3.1841199999999999E-3</v>
      </c>
      <c r="AA54" s="1">
        <v>3.2008789999999998E-3</v>
      </c>
      <c r="AB54" s="1">
        <v>1.005263</v>
      </c>
      <c r="AC54" s="1">
        <v>3.1363559999999999E-3</v>
      </c>
      <c r="AD54" s="1">
        <v>9.4083989999999996E-3</v>
      </c>
      <c r="AE54" s="1">
        <v>2.6110180000000001E-3</v>
      </c>
      <c r="AF54" s="1">
        <v>7.8284779999999998E-3</v>
      </c>
      <c r="AG54" s="1">
        <v>2.0038589999999998E-2</v>
      </c>
    </row>
    <row r="55" spans="1:33">
      <c r="A55">
        <f t="shared" si="3"/>
        <v>8</v>
      </c>
      <c r="B55">
        <v>64</v>
      </c>
      <c r="C55">
        <v>64</v>
      </c>
      <c r="D55">
        <v>8</v>
      </c>
      <c r="E55">
        <v>512</v>
      </c>
      <c r="F55" s="1">
        <v>5.2946250000000002E-5</v>
      </c>
      <c r="G55" s="1">
        <v>1.162888E-4</v>
      </c>
      <c r="H55" s="1">
        <v>2.1963550000000001</v>
      </c>
      <c r="I55" s="1">
        <v>5.0128059999999999E-4</v>
      </c>
      <c r="J55" s="1">
        <f t="shared" si="4"/>
        <v>5.1744038270219999E-4</v>
      </c>
      <c r="K55" s="1">
        <v>1.0322370000000001</v>
      </c>
      <c r="L55" s="1">
        <v>3.9988000000000003E-4</v>
      </c>
      <c r="M55" s="1">
        <v>1.198553E-3</v>
      </c>
      <c r="N55" s="1">
        <v>3.2110310000000003E-4</v>
      </c>
      <c r="O55" s="1">
        <v>9.5794059999999999E-4</v>
      </c>
      <c r="P55" s="1">
        <v>2.70104E-3</v>
      </c>
      <c r="Q55" s="1"/>
      <c r="R55">
        <f t="shared" si="2"/>
        <v>8</v>
      </c>
      <c r="S55">
        <v>8</v>
      </c>
      <c r="T55">
        <v>64</v>
      </c>
      <c r="U55">
        <v>16</v>
      </c>
      <c r="V55">
        <v>64</v>
      </c>
      <c r="W55" s="1">
        <v>5.0748750000000001E-5</v>
      </c>
      <c r="X55" s="1">
        <v>1.1022999999999999E-4</v>
      </c>
      <c r="Y55" s="1">
        <v>2.1720730000000001</v>
      </c>
      <c r="Z55" s="1">
        <v>3.1810979999999998E-3</v>
      </c>
      <c r="AA55" s="1">
        <v>3.195973E-3</v>
      </c>
      <c r="AB55" s="1">
        <v>1.0046759999999999</v>
      </c>
      <c r="AC55" s="1">
        <v>3.136331E-3</v>
      </c>
      <c r="AD55" s="1">
        <v>9.4084089999999995E-3</v>
      </c>
      <c r="AE55" s="1">
        <v>2.6104729999999999E-3</v>
      </c>
      <c r="AF55" s="1">
        <v>7.827769E-3</v>
      </c>
      <c r="AG55" s="1">
        <v>2.003013E-2</v>
      </c>
    </row>
    <row r="56" spans="1:33">
      <c r="A56">
        <f t="shared" si="3"/>
        <v>8</v>
      </c>
      <c r="B56">
        <v>512</v>
      </c>
      <c r="C56">
        <v>64</v>
      </c>
      <c r="D56">
        <v>4</v>
      </c>
      <c r="E56">
        <v>4096</v>
      </c>
      <c r="F56" s="1">
        <v>5.2982500000000003E-5</v>
      </c>
      <c r="G56" s="1">
        <v>1.1984060000000001E-4</v>
      </c>
      <c r="H56" s="1">
        <v>2.2618909999999999</v>
      </c>
      <c r="I56" s="1">
        <v>7.5252499999999998E-5</v>
      </c>
      <c r="J56" s="1">
        <f t="shared" si="4"/>
        <v>9.0573758494999991E-5</v>
      </c>
      <c r="K56" s="1">
        <v>1.2035979999999999</v>
      </c>
      <c r="L56" s="1">
        <v>5.3234379999999998E-5</v>
      </c>
      <c r="M56" s="1">
        <v>1.5858809999999999E-4</v>
      </c>
      <c r="N56" s="1">
        <v>4.4759999999999998E-5</v>
      </c>
      <c r="O56" s="1">
        <v>1.3032119999999999E-4</v>
      </c>
      <c r="P56" s="1">
        <v>5.0733370000000002E-4</v>
      </c>
      <c r="Q56" s="1"/>
      <c r="R56">
        <f t="shared" si="2"/>
        <v>4</v>
      </c>
      <c r="S56">
        <v>16</v>
      </c>
      <c r="T56">
        <v>64</v>
      </c>
      <c r="U56">
        <v>16</v>
      </c>
      <c r="V56">
        <v>64</v>
      </c>
      <c r="W56" s="1">
        <v>5.0483750000000003E-5</v>
      </c>
      <c r="X56" s="1">
        <v>1.09755E-4</v>
      </c>
      <c r="Y56" s="1">
        <v>2.1740659999999998</v>
      </c>
      <c r="Z56" s="1">
        <v>3.1807559999999999E-3</v>
      </c>
      <c r="AA56" s="1">
        <v>3.197114E-3</v>
      </c>
      <c r="AB56" s="1">
        <v>1.0051429999999999</v>
      </c>
      <c r="AC56" s="1">
        <v>3.1362209999999998E-3</v>
      </c>
      <c r="AD56" s="1">
        <v>9.4083729999999994E-3</v>
      </c>
      <c r="AE56" s="1">
        <v>2.6105579999999998E-3</v>
      </c>
      <c r="AF56" s="1">
        <v>7.8278289999999997E-3</v>
      </c>
      <c r="AG56" s="1">
        <v>2.0030059999999999E-2</v>
      </c>
    </row>
    <row r="57" spans="1:33">
      <c r="A57">
        <f t="shared" si="3"/>
        <v>8</v>
      </c>
      <c r="B57">
        <v>1</v>
      </c>
      <c r="C57">
        <v>128</v>
      </c>
      <c r="D57">
        <v>64</v>
      </c>
      <c r="E57">
        <v>8</v>
      </c>
      <c r="F57" s="1">
        <v>2.042375E-4</v>
      </c>
      <c r="G57" s="1">
        <v>2.5912500000000002E-4</v>
      </c>
      <c r="H57" s="1">
        <v>1.268743</v>
      </c>
      <c r="I57" s="1">
        <v>0.1342082</v>
      </c>
      <c r="J57" s="1">
        <f t="shared" si="4"/>
        <v>0.13422443919220001</v>
      </c>
      <c r="K57" s="1">
        <v>1.000121</v>
      </c>
      <c r="L57" s="1">
        <v>0.1969901</v>
      </c>
      <c r="M57" s="1">
        <v>0.59097129999999998</v>
      </c>
      <c r="N57" s="1">
        <v>0.17462949999999999</v>
      </c>
      <c r="O57" s="1">
        <v>0.52386509999999997</v>
      </c>
      <c r="P57" s="1">
        <v>1.2492479999999999</v>
      </c>
      <c r="Q57" s="1"/>
      <c r="R57">
        <f t="shared" si="2"/>
        <v>1</v>
      </c>
      <c r="S57">
        <v>64</v>
      </c>
      <c r="T57">
        <v>64</v>
      </c>
      <c r="U57">
        <v>16</v>
      </c>
      <c r="V57">
        <v>64</v>
      </c>
      <c r="W57" s="1">
        <v>5.02925E-5</v>
      </c>
      <c r="X57" s="1">
        <v>8.3049379999999997E-5</v>
      </c>
      <c r="Y57" s="1">
        <v>1.651327</v>
      </c>
      <c r="Z57" s="1">
        <v>3.1780440000000001E-3</v>
      </c>
      <c r="AA57" s="1">
        <v>3.1877020000000002E-3</v>
      </c>
      <c r="AB57" s="1">
        <v>1.003039</v>
      </c>
      <c r="AC57" s="1">
        <v>3.1360210000000001E-3</v>
      </c>
      <c r="AD57" s="1">
        <v>9.4084289999999994E-3</v>
      </c>
      <c r="AE57" s="1">
        <v>2.6093980000000002E-3</v>
      </c>
      <c r="AF57" s="1">
        <v>7.8262990000000001E-3</v>
      </c>
      <c r="AG57" s="1">
        <v>1.9993650000000002E-2</v>
      </c>
    </row>
    <row r="58" spans="1:33">
      <c r="A58">
        <f t="shared" si="3"/>
        <v>8</v>
      </c>
      <c r="B58">
        <v>8</v>
      </c>
      <c r="C58">
        <v>128</v>
      </c>
      <c r="D58">
        <v>32</v>
      </c>
      <c r="E58">
        <v>64</v>
      </c>
      <c r="F58" s="1">
        <v>5.2403749999999998E-5</v>
      </c>
      <c r="G58" s="1">
        <v>1.118125E-4</v>
      </c>
      <c r="H58" s="1">
        <v>2.1336740000000001</v>
      </c>
      <c r="I58" s="1">
        <v>2.5332230000000001E-2</v>
      </c>
      <c r="J58" s="1">
        <f t="shared" si="4"/>
        <v>2.5346973357860004E-2</v>
      </c>
      <c r="K58" s="1">
        <v>1.0005820000000001</v>
      </c>
      <c r="L58" s="1">
        <v>2.5057200000000002E-2</v>
      </c>
      <c r="M58" s="1">
        <v>7.5170940000000006E-2</v>
      </c>
      <c r="N58" s="1">
        <v>2.0840250000000001E-2</v>
      </c>
      <c r="O58" s="1">
        <v>6.2516130000000003E-2</v>
      </c>
      <c r="P58" s="1">
        <v>0.15888389999999999</v>
      </c>
      <c r="Q58" s="1"/>
      <c r="R58">
        <f t="shared" si="2"/>
        <v>64</v>
      </c>
      <c r="S58">
        <v>8</v>
      </c>
      <c r="T58">
        <v>128</v>
      </c>
      <c r="U58">
        <v>16</v>
      </c>
      <c r="V58">
        <v>512</v>
      </c>
      <c r="W58" s="1">
        <v>6.7960619999999996E-5</v>
      </c>
      <c r="X58" s="1">
        <v>2.0382939999999999E-4</v>
      </c>
      <c r="Y58" s="1">
        <v>2.9992269999999999</v>
      </c>
      <c r="Z58" s="1">
        <v>4.0931659999999996E-3</v>
      </c>
      <c r="AA58" s="1">
        <v>4.1358000000000002E-3</v>
      </c>
      <c r="AB58" s="1">
        <v>1.010416</v>
      </c>
      <c r="AC58" s="1">
        <v>3.8783730000000001E-3</v>
      </c>
      <c r="AD58" s="1">
        <v>1.1622E-2</v>
      </c>
      <c r="AE58" s="1">
        <v>3.1556119999999999E-3</v>
      </c>
      <c r="AF58" s="1">
        <v>9.4009890000000002E-3</v>
      </c>
      <c r="AG58" s="1">
        <v>2.480972E-2</v>
      </c>
    </row>
    <row r="59" spans="1:33">
      <c r="A59">
        <f t="shared" si="3"/>
        <v>8</v>
      </c>
      <c r="B59">
        <v>64</v>
      </c>
      <c r="C59">
        <v>128</v>
      </c>
      <c r="D59">
        <v>16</v>
      </c>
      <c r="E59">
        <v>512</v>
      </c>
      <c r="F59" s="1">
        <v>5.3408749999999999E-5</v>
      </c>
      <c r="G59" s="1">
        <v>1.171975E-4</v>
      </c>
      <c r="H59" s="1">
        <v>2.19435</v>
      </c>
      <c r="I59" s="1">
        <v>3.888271E-3</v>
      </c>
      <c r="J59" s="1">
        <f t="shared" si="4"/>
        <v>3.9039912796529999E-3</v>
      </c>
      <c r="K59" s="1">
        <v>1.004043</v>
      </c>
      <c r="L59" s="1">
        <v>3.1697159999999999E-3</v>
      </c>
      <c r="M59" s="1">
        <v>9.5088210000000006E-3</v>
      </c>
      <c r="N59" s="1">
        <v>2.5262610000000001E-3</v>
      </c>
      <c r="O59" s="1">
        <v>7.574969E-3</v>
      </c>
      <c r="P59" s="1">
        <v>2.0238869999999999E-2</v>
      </c>
      <c r="Q59" s="1"/>
      <c r="R59">
        <f t="shared" si="2"/>
        <v>32</v>
      </c>
      <c r="S59">
        <v>16</v>
      </c>
      <c r="T59">
        <v>128</v>
      </c>
      <c r="U59">
        <v>16</v>
      </c>
      <c r="V59">
        <v>512</v>
      </c>
      <c r="W59" s="1">
        <v>1.1062309999999999E-4</v>
      </c>
      <c r="X59" s="1">
        <v>1.9540620000000001E-4</v>
      </c>
      <c r="Y59" s="1">
        <v>1.7664139999999999</v>
      </c>
      <c r="Z59" s="1">
        <v>4.5085630000000002E-3</v>
      </c>
      <c r="AA59" s="1">
        <v>4.5361580000000002E-3</v>
      </c>
      <c r="AB59" s="1">
        <v>1.006121</v>
      </c>
      <c r="AC59" s="1">
        <v>3.4010949999999998E-3</v>
      </c>
      <c r="AD59" s="1">
        <v>1.014279E-2</v>
      </c>
      <c r="AE59" s="1">
        <v>2.7130959999999999E-3</v>
      </c>
      <c r="AF59" s="1">
        <v>8.1317549999999992E-3</v>
      </c>
      <c r="AG59" s="1">
        <v>2.155951E-2</v>
      </c>
    </row>
    <row r="60" spans="1:33">
      <c r="A60">
        <f t="shared" si="3"/>
        <v>8</v>
      </c>
      <c r="B60">
        <v>512</v>
      </c>
      <c r="C60">
        <v>128</v>
      </c>
      <c r="D60">
        <v>8</v>
      </c>
      <c r="E60">
        <v>4096</v>
      </c>
      <c r="F60" s="1">
        <v>5.3726249999999997E-5</v>
      </c>
      <c r="G60" s="1">
        <v>1.2011939999999999E-4</v>
      </c>
      <c r="H60" s="1">
        <v>2.2357670000000001</v>
      </c>
      <c r="I60" s="1">
        <v>5.0140999999999999E-4</v>
      </c>
      <c r="J60" s="1">
        <f t="shared" si="4"/>
        <v>5.1805480636000004E-4</v>
      </c>
      <c r="K60" s="1">
        <v>1.033196</v>
      </c>
      <c r="L60" s="1">
        <v>3.9977440000000001E-4</v>
      </c>
      <c r="M60" s="1">
        <v>1.198696E-3</v>
      </c>
      <c r="N60" s="1">
        <v>3.2108439999999999E-4</v>
      </c>
      <c r="O60" s="1">
        <v>9.5828809999999999E-4</v>
      </c>
      <c r="P60" s="1">
        <v>2.7058999999999998E-3</v>
      </c>
      <c r="Q60" s="1"/>
      <c r="R60">
        <f t="shared" si="2"/>
        <v>16</v>
      </c>
      <c r="S60">
        <v>32</v>
      </c>
      <c r="T60">
        <v>128</v>
      </c>
      <c r="U60">
        <v>16</v>
      </c>
      <c r="V60">
        <v>512</v>
      </c>
      <c r="W60" s="1">
        <v>5.6011879999999997E-5</v>
      </c>
      <c r="X60" s="1">
        <v>1.176275E-4</v>
      </c>
      <c r="Y60" s="1">
        <v>2.1000459999999999</v>
      </c>
      <c r="Z60" s="1">
        <v>3.8915849999999999E-3</v>
      </c>
      <c r="AA60" s="1">
        <v>3.9094209999999997E-3</v>
      </c>
      <c r="AB60" s="1">
        <v>1.004583</v>
      </c>
      <c r="AC60" s="1">
        <v>3.169786E-3</v>
      </c>
      <c r="AD60" s="1">
        <v>9.5087020000000008E-3</v>
      </c>
      <c r="AE60" s="1">
        <v>2.5265410000000002E-3</v>
      </c>
      <c r="AF60" s="1">
        <v>7.5751509999999996E-3</v>
      </c>
      <c r="AG60" s="1">
        <v>2.024803E-2</v>
      </c>
    </row>
    <row r="61" spans="1:33">
      <c r="A61">
        <f t="shared" si="3"/>
        <v>8</v>
      </c>
      <c r="B61">
        <v>1</v>
      </c>
      <c r="C61">
        <v>256</v>
      </c>
      <c r="D61">
        <v>128</v>
      </c>
      <c r="E61">
        <v>8</v>
      </c>
      <c r="F61" s="1">
        <v>3.6561060000000001E-3</v>
      </c>
      <c r="G61" s="1">
        <v>3.711139E-3</v>
      </c>
      <c r="H61" s="1">
        <v>1.0150520000000001</v>
      </c>
      <c r="I61" s="1">
        <v>1.0732360000000001</v>
      </c>
      <c r="J61" s="1">
        <f t="shared" si="4"/>
        <v>1.0732639041360001</v>
      </c>
      <c r="K61" s="1">
        <v>1.0000260000000001</v>
      </c>
      <c r="L61" s="1">
        <v>1.575896</v>
      </c>
      <c r="M61" s="1">
        <v>4.7276749999999996</v>
      </c>
      <c r="N61" s="1">
        <v>1.396916</v>
      </c>
      <c r="O61" s="1">
        <v>4.1908510000000003</v>
      </c>
      <c r="P61" s="1">
        <v>9.9950390000000002</v>
      </c>
      <c r="Q61" s="1"/>
      <c r="R61">
        <f t="shared" si="2"/>
        <v>8</v>
      </c>
      <c r="S61">
        <v>64</v>
      </c>
      <c r="T61">
        <v>128</v>
      </c>
      <c r="U61">
        <v>16</v>
      </c>
      <c r="V61">
        <v>512</v>
      </c>
      <c r="W61" s="1">
        <v>5.3044380000000002E-5</v>
      </c>
      <c r="X61" s="1">
        <v>1.1646000000000001E-4</v>
      </c>
      <c r="Y61" s="1">
        <v>2.1955200000000001</v>
      </c>
      <c r="Z61" s="1">
        <v>3.888149E-3</v>
      </c>
      <c r="AA61" s="1">
        <v>3.9042209999999998E-3</v>
      </c>
      <c r="AB61" s="1">
        <v>1.0041340000000001</v>
      </c>
      <c r="AC61" s="1">
        <v>3.1696749999999998E-3</v>
      </c>
      <c r="AD61" s="1">
        <v>9.5088670000000007E-3</v>
      </c>
      <c r="AE61" s="1">
        <v>2.5261289999999998E-3</v>
      </c>
      <c r="AF61" s="1">
        <v>7.5748459999999997E-3</v>
      </c>
      <c r="AG61" s="1">
        <v>2.0238490000000001E-2</v>
      </c>
    </row>
    <row r="62" spans="1:33">
      <c r="A62">
        <f t="shared" si="3"/>
        <v>8</v>
      </c>
      <c r="B62">
        <v>8</v>
      </c>
      <c r="C62">
        <v>256</v>
      </c>
      <c r="D62">
        <v>64</v>
      </c>
      <c r="E62">
        <v>64</v>
      </c>
      <c r="F62" s="1">
        <v>2.0777130000000001E-4</v>
      </c>
      <c r="G62" s="1">
        <v>2.6868129999999999E-4</v>
      </c>
      <c r="H62" s="1">
        <v>1.2931589999999999</v>
      </c>
      <c r="I62" s="1">
        <v>0.20254340000000001</v>
      </c>
      <c r="J62" s="1">
        <f t="shared" si="4"/>
        <v>0.20255960347200003</v>
      </c>
      <c r="K62" s="1">
        <v>1.0000800000000001</v>
      </c>
      <c r="L62" s="1">
        <v>0.200428</v>
      </c>
      <c r="M62" s="1">
        <v>0.60129330000000003</v>
      </c>
      <c r="N62" s="1">
        <v>0.1666803</v>
      </c>
      <c r="O62" s="1">
        <v>0.50002369999999996</v>
      </c>
      <c r="P62" s="1">
        <v>1.2699069999999999</v>
      </c>
      <c r="Q62" s="1"/>
      <c r="R62">
        <f t="shared" si="2"/>
        <v>4</v>
      </c>
      <c r="S62">
        <v>128</v>
      </c>
      <c r="T62">
        <v>128</v>
      </c>
      <c r="U62">
        <v>16</v>
      </c>
      <c r="V62">
        <v>512</v>
      </c>
      <c r="W62" s="1">
        <v>5.1071250000000003E-5</v>
      </c>
      <c r="X62" s="1">
        <v>1.117525E-4</v>
      </c>
      <c r="Y62" s="1">
        <v>2.1881680000000001</v>
      </c>
      <c r="Z62" s="1">
        <v>3.8873549999999999E-3</v>
      </c>
      <c r="AA62" s="1">
        <v>3.904289E-3</v>
      </c>
      <c r="AB62" s="1">
        <v>1.004356</v>
      </c>
      <c r="AC62" s="1">
        <v>3.1697409999999998E-3</v>
      </c>
      <c r="AD62" s="1">
        <v>9.5085259999999998E-3</v>
      </c>
      <c r="AE62" s="1">
        <v>2.5263880000000001E-3</v>
      </c>
      <c r="AF62" s="1">
        <v>7.5747189999999997E-3</v>
      </c>
      <c r="AG62" s="1">
        <v>2.0233210000000001E-2</v>
      </c>
    </row>
    <row r="63" spans="1:33">
      <c r="A63">
        <f t="shared" si="3"/>
        <v>8</v>
      </c>
      <c r="B63">
        <v>64</v>
      </c>
      <c r="C63">
        <v>256</v>
      </c>
      <c r="D63">
        <v>32</v>
      </c>
      <c r="E63">
        <v>512</v>
      </c>
      <c r="F63" s="1">
        <v>5.3227499999999998E-5</v>
      </c>
      <c r="G63" s="1">
        <v>1.1703499999999999E-4</v>
      </c>
      <c r="H63" s="1">
        <v>2.198769</v>
      </c>
      <c r="I63" s="1">
        <v>3.0984629999999999E-2</v>
      </c>
      <c r="J63" s="1">
        <f t="shared" si="4"/>
        <v>3.1000401176670002E-2</v>
      </c>
      <c r="K63" s="1">
        <v>1.0005090000000001</v>
      </c>
      <c r="L63" s="1">
        <v>2.5323600000000002E-2</v>
      </c>
      <c r="M63" s="1">
        <v>7.5970099999999999E-2</v>
      </c>
      <c r="N63" s="1">
        <v>2.016418E-2</v>
      </c>
      <c r="O63" s="1">
        <v>6.0488640000000003E-2</v>
      </c>
      <c r="P63" s="1">
        <v>0.16048809999999999</v>
      </c>
      <c r="Q63" s="1"/>
      <c r="R63">
        <f t="shared" si="2"/>
        <v>1</v>
      </c>
      <c r="S63">
        <v>512</v>
      </c>
      <c r="T63">
        <v>128</v>
      </c>
      <c r="U63">
        <v>16</v>
      </c>
      <c r="V63">
        <v>512</v>
      </c>
      <c r="W63" s="1">
        <v>5.1759999999999999E-5</v>
      </c>
      <c r="X63" s="1">
        <v>8.8101879999999996E-5</v>
      </c>
      <c r="Y63" s="1">
        <v>1.7021230000000001</v>
      </c>
      <c r="Z63" s="1">
        <v>3.8850709999999999E-3</v>
      </c>
      <c r="AA63" s="1">
        <v>3.8957010000000001E-3</v>
      </c>
      <c r="AB63" s="1">
        <v>1.0027360000000001</v>
      </c>
      <c r="AC63" s="1">
        <v>3.1695170000000002E-3</v>
      </c>
      <c r="AD63" s="1">
        <v>9.5091489999999997E-3</v>
      </c>
      <c r="AE63" s="1">
        <v>2.5250730000000001E-3</v>
      </c>
      <c r="AF63" s="1">
        <v>7.573438E-3</v>
      </c>
      <c r="AG63" s="1">
        <v>2.0200849999999999E-2</v>
      </c>
    </row>
    <row r="64" spans="1:33">
      <c r="A64">
        <f t="shared" si="3"/>
        <v>8</v>
      </c>
      <c r="B64">
        <v>512</v>
      </c>
      <c r="C64">
        <v>256</v>
      </c>
      <c r="D64">
        <v>16</v>
      </c>
      <c r="E64">
        <v>4096</v>
      </c>
      <c r="F64" s="1">
        <v>5.3521250000000002E-5</v>
      </c>
      <c r="G64" s="1">
        <v>1.200275E-4</v>
      </c>
      <c r="H64" s="1">
        <v>2.2426140000000001</v>
      </c>
      <c r="I64" s="1">
        <v>3.888561E-3</v>
      </c>
      <c r="J64" s="1">
        <f t="shared" si="4"/>
        <v>3.9055306802040003E-3</v>
      </c>
      <c r="K64" s="1">
        <v>1.004364</v>
      </c>
      <c r="L64" s="1">
        <v>3.1698020000000002E-3</v>
      </c>
      <c r="M64" s="1">
        <v>9.5088800000000008E-3</v>
      </c>
      <c r="N64" s="1">
        <v>2.5262840000000002E-3</v>
      </c>
      <c r="O64" s="1">
        <v>7.5752959999999996E-3</v>
      </c>
      <c r="P64" s="1">
        <v>2.0243919999999999E-2</v>
      </c>
      <c r="Q64" s="1"/>
      <c r="R64">
        <f t="shared" si="2"/>
        <v>64</v>
      </c>
      <c r="S64">
        <v>64</v>
      </c>
      <c r="T64">
        <v>256</v>
      </c>
      <c r="U64">
        <v>16</v>
      </c>
      <c r="V64">
        <v>4096</v>
      </c>
      <c r="W64" s="1">
        <v>9.4462499999999999E-5</v>
      </c>
      <c r="X64" s="1">
        <v>2.3960060000000001E-4</v>
      </c>
      <c r="Y64" s="1">
        <v>2.5364629999999999</v>
      </c>
      <c r="Z64" s="1">
        <v>4.2353440000000003E-3</v>
      </c>
      <c r="AA64" s="1">
        <v>4.27984E-3</v>
      </c>
      <c r="AB64" s="1">
        <v>1.0105059999999999</v>
      </c>
      <c r="AC64" s="1">
        <v>3.946013E-3</v>
      </c>
      <c r="AD64" s="1">
        <v>1.1783200000000001E-2</v>
      </c>
      <c r="AE64" s="1">
        <v>3.2268790000000002E-3</v>
      </c>
      <c r="AF64" s="1">
        <v>9.6594709999999993E-3</v>
      </c>
      <c r="AG64" s="1">
        <v>2.4991550000000001E-2</v>
      </c>
    </row>
    <row r="65" spans="1:33">
      <c r="A65">
        <f t="shared" si="3"/>
        <v>8</v>
      </c>
      <c r="B65">
        <v>8</v>
      </c>
      <c r="C65">
        <v>512</v>
      </c>
      <c r="D65">
        <v>128</v>
      </c>
      <c r="E65">
        <v>64</v>
      </c>
      <c r="F65" s="1">
        <v>3.677151E-3</v>
      </c>
      <c r="G65" s="1">
        <v>3.7378070000000001E-3</v>
      </c>
      <c r="H65" s="1">
        <v>1.0164949999999999</v>
      </c>
      <c r="I65" s="1">
        <v>1.619883</v>
      </c>
      <c r="J65" s="1">
        <f t="shared" si="4"/>
        <v>1.619900818713</v>
      </c>
      <c r="K65" s="1">
        <v>1.000011</v>
      </c>
      <c r="L65" s="1">
        <v>1.603397</v>
      </c>
      <c r="M65" s="1">
        <v>4.8101510000000003</v>
      </c>
      <c r="N65" s="1">
        <v>1.3333569999999999</v>
      </c>
      <c r="O65" s="1">
        <v>4.0001259999999998</v>
      </c>
      <c r="P65" s="1">
        <v>10.16004</v>
      </c>
      <c r="Q65" s="1"/>
      <c r="R65">
        <f t="shared" si="2"/>
        <v>32</v>
      </c>
      <c r="S65">
        <v>128</v>
      </c>
      <c r="T65">
        <v>256</v>
      </c>
      <c r="U65">
        <v>16</v>
      </c>
      <c r="V65">
        <v>4096</v>
      </c>
      <c r="W65" s="1">
        <v>1.2823310000000001E-4</v>
      </c>
      <c r="X65" s="1">
        <v>2.138175E-4</v>
      </c>
      <c r="Y65" s="1">
        <v>1.6674119999999999</v>
      </c>
      <c r="Z65" s="1">
        <v>4.5827979999999999E-3</v>
      </c>
      <c r="AA65" s="1">
        <v>4.6090829999999999E-3</v>
      </c>
      <c r="AB65" s="1">
        <v>1.005736</v>
      </c>
      <c r="AC65" s="1">
        <v>3.4704309999999999E-3</v>
      </c>
      <c r="AD65" s="1">
        <v>1.020738E-2</v>
      </c>
      <c r="AE65" s="1">
        <v>2.7126189999999999E-3</v>
      </c>
      <c r="AF65" s="1">
        <v>8.1316589999999994E-3</v>
      </c>
      <c r="AG65" s="1">
        <v>2.1688260000000001E-2</v>
      </c>
    </row>
    <row r="66" spans="1:33">
      <c r="A66">
        <f t="shared" ref="A66:A97" si="5">E66/B66</f>
        <v>8</v>
      </c>
      <c r="B66">
        <v>64</v>
      </c>
      <c r="C66">
        <v>512</v>
      </c>
      <c r="D66">
        <v>64</v>
      </c>
      <c r="E66">
        <v>512</v>
      </c>
      <c r="F66" s="1">
        <v>2.0947000000000001E-4</v>
      </c>
      <c r="G66" s="1">
        <v>2.7426870000000001E-4</v>
      </c>
      <c r="H66" s="1">
        <v>1.3093459999999999</v>
      </c>
      <c r="I66" s="1">
        <v>0.2477829</v>
      </c>
      <c r="J66" s="1">
        <f t="shared" ref="J66:J97" si="6">I66*K66</f>
        <v>0.24780049258589998</v>
      </c>
      <c r="K66" s="1">
        <v>1.0000709999999999</v>
      </c>
      <c r="L66" s="1">
        <v>0.2025642</v>
      </c>
      <c r="M66" s="1">
        <v>0.60768299999999997</v>
      </c>
      <c r="N66" s="1">
        <v>0.1612721</v>
      </c>
      <c r="O66" s="1">
        <v>0.48380220000000002</v>
      </c>
      <c r="P66" s="1">
        <v>1.282683</v>
      </c>
      <c r="Q66" s="1"/>
      <c r="R66">
        <f t="shared" ref="R66:R118" si="7">V66/S66</f>
        <v>16</v>
      </c>
      <c r="S66">
        <v>256</v>
      </c>
      <c r="T66">
        <v>256</v>
      </c>
      <c r="U66">
        <v>16</v>
      </c>
      <c r="V66">
        <v>4096</v>
      </c>
      <c r="W66" s="1">
        <v>5.71625E-5</v>
      </c>
      <c r="X66" s="1">
        <v>1.200588E-4</v>
      </c>
      <c r="Y66" s="1">
        <v>2.1003059999999998</v>
      </c>
      <c r="Z66" s="1">
        <v>3.8920510000000001E-3</v>
      </c>
      <c r="AA66" s="1">
        <v>3.9102809999999998E-3</v>
      </c>
      <c r="AB66" s="1">
        <v>1.0046839999999999</v>
      </c>
      <c r="AC66" s="1">
        <v>3.169926E-3</v>
      </c>
      <c r="AD66" s="1">
        <v>9.5092849999999993E-3</v>
      </c>
      <c r="AE66" s="1">
        <v>2.5264860000000001E-3</v>
      </c>
      <c r="AF66" s="1">
        <v>7.5755190000000002E-3</v>
      </c>
      <c r="AG66" s="1">
        <v>2.025122E-2</v>
      </c>
    </row>
    <row r="67" spans="1:33">
      <c r="A67">
        <f t="shared" si="5"/>
        <v>8</v>
      </c>
      <c r="B67">
        <v>512</v>
      </c>
      <c r="C67">
        <v>512</v>
      </c>
      <c r="D67">
        <v>32</v>
      </c>
      <c r="E67">
        <v>4096</v>
      </c>
      <c r="F67" s="1">
        <v>5.36425E-5</v>
      </c>
      <c r="G67" s="1">
        <v>1.202588E-4</v>
      </c>
      <c r="H67" s="1">
        <v>2.2418559999999998</v>
      </c>
      <c r="I67" s="1">
        <v>3.098505E-2</v>
      </c>
      <c r="J67" s="1">
        <f t="shared" si="6"/>
        <v>3.1001967837299998E-2</v>
      </c>
      <c r="K67" s="1">
        <v>1.0005459999999999</v>
      </c>
      <c r="L67" s="1">
        <v>2.5323600000000002E-2</v>
      </c>
      <c r="M67" s="1">
        <v>7.5970109999999993E-2</v>
      </c>
      <c r="N67" s="1">
        <v>2.016426E-2</v>
      </c>
      <c r="O67" s="1">
        <v>6.0489040000000001E-2</v>
      </c>
      <c r="P67" s="1">
        <v>0.1604932</v>
      </c>
      <c r="Q67" s="1"/>
      <c r="R67">
        <f t="shared" si="7"/>
        <v>8</v>
      </c>
      <c r="S67">
        <v>512</v>
      </c>
      <c r="T67">
        <v>256</v>
      </c>
      <c r="U67">
        <v>16</v>
      </c>
      <c r="V67">
        <v>4096</v>
      </c>
      <c r="W67" s="1">
        <v>5.3442500000000002E-5</v>
      </c>
      <c r="X67" s="1">
        <v>1.200613E-4</v>
      </c>
      <c r="Y67" s="1">
        <v>2.24655</v>
      </c>
      <c r="Z67" s="1">
        <v>3.8886379999999998E-3</v>
      </c>
      <c r="AA67" s="1">
        <v>3.905454E-3</v>
      </c>
      <c r="AB67" s="1">
        <v>1.004324</v>
      </c>
      <c r="AC67" s="1">
        <v>3.1698310000000001E-3</v>
      </c>
      <c r="AD67" s="1">
        <v>9.5088759999999994E-3</v>
      </c>
      <c r="AE67" s="1">
        <v>2.526089E-3</v>
      </c>
      <c r="AF67" s="1">
        <v>7.5751819999999997E-3</v>
      </c>
      <c r="AG67" s="1">
        <v>2.0243790000000001E-2</v>
      </c>
    </row>
    <row r="68" spans="1:33">
      <c r="A68">
        <f t="shared" si="5"/>
        <v>16</v>
      </c>
      <c r="B68">
        <v>4</v>
      </c>
      <c r="C68">
        <v>16</v>
      </c>
      <c r="D68">
        <v>4</v>
      </c>
      <c r="E68">
        <v>64</v>
      </c>
      <c r="F68" s="1">
        <v>5.5669379999999998E-5</v>
      </c>
      <c r="G68" s="1">
        <v>1.112663E-4</v>
      </c>
      <c r="H68" s="1">
        <v>1.9986980000000001</v>
      </c>
      <c r="I68" s="1">
        <v>6.6348749999999994E-5</v>
      </c>
      <c r="J68" s="1">
        <f t="shared" si="6"/>
        <v>8.1253731292499988E-5</v>
      </c>
      <c r="K68" s="1">
        <v>1.2246459999999999</v>
      </c>
      <c r="L68" s="1">
        <v>5.2211879999999999E-5</v>
      </c>
      <c r="M68" s="1">
        <v>1.5616250000000001E-4</v>
      </c>
      <c r="N68" s="1">
        <v>4.6093749999999999E-5</v>
      </c>
      <c r="O68" s="1">
        <v>1.3370879999999999E-4</v>
      </c>
      <c r="P68" s="1">
        <v>4.9799999999999996E-4</v>
      </c>
      <c r="Q68" s="1"/>
      <c r="R68">
        <f t="shared" si="7"/>
        <v>4</v>
      </c>
      <c r="S68">
        <v>1024</v>
      </c>
      <c r="T68">
        <v>256</v>
      </c>
      <c r="U68">
        <v>16</v>
      </c>
      <c r="V68">
        <v>4096</v>
      </c>
      <c r="W68" s="1">
        <v>5.0953750000000003E-5</v>
      </c>
      <c r="X68" s="1">
        <v>1.13825E-4</v>
      </c>
      <c r="Y68" s="1">
        <v>2.233889</v>
      </c>
      <c r="Z68" s="1">
        <v>3.888173E-3</v>
      </c>
      <c r="AA68" s="1">
        <v>3.9053690000000001E-3</v>
      </c>
      <c r="AB68" s="1">
        <v>1.0044230000000001</v>
      </c>
      <c r="AC68" s="1">
        <v>3.169907E-3</v>
      </c>
      <c r="AD68" s="1">
        <v>9.5090680000000007E-3</v>
      </c>
      <c r="AE68" s="1">
        <v>2.5260159999999999E-3</v>
      </c>
      <c r="AF68" s="1">
        <v>7.5748880000000001E-3</v>
      </c>
      <c r="AG68" s="1">
        <v>2.0236460000000001E-2</v>
      </c>
    </row>
    <row r="69" spans="1:33">
      <c r="A69">
        <f t="shared" si="5"/>
        <v>16</v>
      </c>
      <c r="B69">
        <v>4</v>
      </c>
      <c r="C69">
        <v>32</v>
      </c>
      <c r="D69">
        <v>8</v>
      </c>
      <c r="E69">
        <v>64</v>
      </c>
      <c r="F69" s="1">
        <v>5.4636250000000001E-5</v>
      </c>
      <c r="G69" s="1">
        <v>1.099E-4</v>
      </c>
      <c r="H69" s="1">
        <v>2.011485</v>
      </c>
      <c r="I69" s="1">
        <v>4.1506060000000002E-4</v>
      </c>
      <c r="J69" s="1">
        <f t="shared" si="6"/>
        <v>4.3144511718500001E-4</v>
      </c>
      <c r="K69" s="1">
        <v>1.0394749999999999</v>
      </c>
      <c r="L69" s="1">
        <v>3.9540380000000001E-4</v>
      </c>
      <c r="M69" s="1">
        <v>1.185551E-3</v>
      </c>
      <c r="N69" s="1">
        <v>3.3180189999999999E-4</v>
      </c>
      <c r="O69" s="1">
        <v>9.8958060000000009E-4</v>
      </c>
      <c r="P69" s="1">
        <v>2.6743650000000002E-3</v>
      </c>
      <c r="Q69" s="1"/>
      <c r="R69">
        <f t="shared" si="7"/>
        <v>64</v>
      </c>
      <c r="S69">
        <v>512</v>
      </c>
      <c r="T69">
        <v>512</v>
      </c>
      <c r="U69">
        <v>16</v>
      </c>
      <c r="V69">
        <v>32768</v>
      </c>
      <c r="W69" s="1">
        <v>9.3870619999999997E-5</v>
      </c>
      <c r="X69" s="1">
        <v>2.410837E-4</v>
      </c>
      <c r="Y69" s="1">
        <v>2.5682559999999999</v>
      </c>
      <c r="Z69" s="1">
        <v>4.4156380000000004E-3</v>
      </c>
      <c r="AA69" s="1">
        <v>4.4609259999999996E-3</v>
      </c>
      <c r="AB69" s="1">
        <v>1.010256</v>
      </c>
      <c r="AC69" s="1">
        <v>3.8915960000000002E-3</v>
      </c>
      <c r="AD69" s="1">
        <v>1.1627729999999999E-2</v>
      </c>
      <c r="AE69" s="1">
        <v>3.2523209999999999E-3</v>
      </c>
      <c r="AF69" s="1">
        <v>9.7038290000000006E-3</v>
      </c>
      <c r="AG69" s="1">
        <v>2.5166379999999999E-2</v>
      </c>
    </row>
    <row r="70" spans="1:33">
      <c r="A70">
        <f t="shared" si="5"/>
        <v>16</v>
      </c>
      <c r="B70">
        <v>32</v>
      </c>
      <c r="C70">
        <v>32</v>
      </c>
      <c r="D70">
        <v>4</v>
      </c>
      <c r="E70">
        <v>512</v>
      </c>
      <c r="F70" s="1">
        <v>5.621312E-5</v>
      </c>
      <c r="G70" s="1">
        <v>1.171963E-4</v>
      </c>
      <c r="H70" s="1">
        <v>2.0848559999999998</v>
      </c>
      <c r="I70" s="1">
        <v>7.7923750000000004E-5</v>
      </c>
      <c r="J70" s="1">
        <f t="shared" si="6"/>
        <v>9.3901235699999998E-5</v>
      </c>
      <c r="K70" s="1">
        <v>1.2050399999999999</v>
      </c>
      <c r="L70" s="1">
        <v>5.2684379999999999E-5</v>
      </c>
      <c r="M70" s="1">
        <v>1.580563E-4</v>
      </c>
      <c r="N70" s="1">
        <v>4.4699369999999999E-5</v>
      </c>
      <c r="O70" s="1">
        <v>1.300819E-4</v>
      </c>
      <c r="P70" s="1">
        <v>5.0910500000000004E-4</v>
      </c>
      <c r="Q70" s="1"/>
      <c r="R70">
        <f t="shared" si="7"/>
        <v>32</v>
      </c>
      <c r="S70">
        <v>1024</v>
      </c>
      <c r="T70">
        <v>512</v>
      </c>
      <c r="U70">
        <v>16</v>
      </c>
      <c r="V70">
        <v>32768</v>
      </c>
      <c r="W70" s="1">
        <v>1.182275E-4</v>
      </c>
      <c r="X70" s="1">
        <v>2.064375E-4</v>
      </c>
      <c r="Y70" s="1">
        <v>1.7461040000000001</v>
      </c>
      <c r="Z70" s="1">
        <v>4.6273670000000003E-3</v>
      </c>
      <c r="AA70" s="1">
        <v>4.6559390000000004E-3</v>
      </c>
      <c r="AB70" s="1">
        <v>1.006175</v>
      </c>
      <c r="AC70" s="1">
        <v>3.4489669999999998E-3</v>
      </c>
      <c r="AD70" s="1">
        <v>1.0254869999999999E-2</v>
      </c>
      <c r="AE70" s="1">
        <v>2.7137350000000001E-3</v>
      </c>
      <c r="AF70" s="1">
        <v>8.1325459999999992E-3</v>
      </c>
      <c r="AG70" s="1">
        <v>2.169169E-2</v>
      </c>
    </row>
    <row r="71" spans="1:33">
      <c r="A71">
        <f t="shared" si="5"/>
        <v>16</v>
      </c>
      <c r="B71">
        <v>4</v>
      </c>
      <c r="C71">
        <v>64</v>
      </c>
      <c r="D71">
        <v>16</v>
      </c>
      <c r="E71">
        <v>64</v>
      </c>
      <c r="F71" s="1">
        <v>5.5101249999999997E-5</v>
      </c>
      <c r="G71" s="1">
        <v>1.104269E-4</v>
      </c>
      <c r="H71" s="1">
        <v>2.0040719999999999</v>
      </c>
      <c r="I71" s="1">
        <v>3.1845659999999998E-3</v>
      </c>
      <c r="J71" s="1">
        <f t="shared" si="6"/>
        <v>3.2012626795379999E-3</v>
      </c>
      <c r="K71" s="1">
        <v>1.0052430000000001</v>
      </c>
      <c r="L71" s="1">
        <v>3.1363340000000002E-3</v>
      </c>
      <c r="M71" s="1">
        <v>9.4085139999999998E-3</v>
      </c>
      <c r="N71" s="1">
        <v>2.6108009999999998E-3</v>
      </c>
      <c r="O71" s="1">
        <v>7.8282539999999998E-3</v>
      </c>
      <c r="P71" s="1">
        <v>2.0038230000000001E-2</v>
      </c>
      <c r="Q71" s="1"/>
      <c r="R71">
        <f t="shared" si="7"/>
        <v>1</v>
      </c>
      <c r="S71">
        <v>1</v>
      </c>
      <c r="T71">
        <v>32</v>
      </c>
      <c r="U71">
        <v>32</v>
      </c>
      <c r="V71">
        <v>1</v>
      </c>
      <c r="W71" s="1">
        <v>2.5312499999999999E-5</v>
      </c>
      <c r="X71" s="1">
        <v>4.914125E-5</v>
      </c>
      <c r="Y71" s="1">
        <v>1.9413830000000001</v>
      </c>
      <c r="Z71" s="1">
        <v>6.8812500000000004E-6</v>
      </c>
      <c r="AA71" s="1">
        <v>1.25825E-5</v>
      </c>
      <c r="AB71" s="1">
        <v>1.8285199999999999</v>
      </c>
      <c r="AC71" s="1">
        <v>2.322894E-2</v>
      </c>
      <c r="AD71" s="1">
        <v>6.9686280000000003E-2</v>
      </c>
      <c r="AE71" s="1">
        <v>2.3229949999999999E-2</v>
      </c>
      <c r="AF71" s="1">
        <v>6.9687520000000003E-2</v>
      </c>
      <c r="AG71" s="1">
        <v>0.1478315</v>
      </c>
    </row>
    <row r="72" spans="1:33">
      <c r="A72">
        <f t="shared" si="5"/>
        <v>16</v>
      </c>
      <c r="B72">
        <v>32</v>
      </c>
      <c r="C72">
        <v>64</v>
      </c>
      <c r="D72">
        <v>8</v>
      </c>
      <c r="E72">
        <v>512</v>
      </c>
      <c r="F72" s="1">
        <v>5.5383129999999997E-5</v>
      </c>
      <c r="G72" s="1">
        <v>1.166937E-4</v>
      </c>
      <c r="H72" s="1">
        <v>2.107027</v>
      </c>
      <c r="I72" s="1">
        <v>5.041313E-4</v>
      </c>
      <c r="J72" s="1">
        <f t="shared" si="6"/>
        <v>5.2184748214460005E-4</v>
      </c>
      <c r="K72" s="1">
        <v>1.035142</v>
      </c>
      <c r="L72" s="1">
        <v>3.9982499999999997E-4</v>
      </c>
      <c r="M72" s="1">
        <v>1.198735E-3</v>
      </c>
      <c r="N72" s="1">
        <v>3.2126939999999998E-4</v>
      </c>
      <c r="O72" s="1">
        <v>9.5816499999999997E-4</v>
      </c>
      <c r="P72" s="1">
        <v>2.7090090000000001E-3</v>
      </c>
      <c r="Q72" s="1"/>
      <c r="R72">
        <f t="shared" si="7"/>
        <v>8</v>
      </c>
      <c r="S72">
        <v>1</v>
      </c>
      <c r="T72">
        <v>64</v>
      </c>
      <c r="U72">
        <v>32</v>
      </c>
      <c r="V72">
        <v>8</v>
      </c>
      <c r="W72" s="1">
        <v>5.147125E-5</v>
      </c>
      <c r="X72" s="1">
        <v>1.059862E-4</v>
      </c>
      <c r="Y72" s="1">
        <v>2.0591349999999999</v>
      </c>
      <c r="Z72" s="1">
        <v>1.678905E-2</v>
      </c>
      <c r="AA72" s="1">
        <v>1.6802950000000001E-2</v>
      </c>
      <c r="AB72" s="1">
        <v>1.0008280000000001</v>
      </c>
      <c r="AC72" s="1">
        <v>2.462692E-2</v>
      </c>
      <c r="AD72" s="1">
        <v>7.3880050000000003E-2</v>
      </c>
      <c r="AE72" s="1">
        <v>2.183305E-2</v>
      </c>
      <c r="AF72" s="1">
        <v>6.5495300000000006E-2</v>
      </c>
      <c r="AG72" s="1">
        <v>0.15629170000000001</v>
      </c>
    </row>
    <row r="73" spans="1:33">
      <c r="A73">
        <f t="shared" si="5"/>
        <v>16</v>
      </c>
      <c r="B73">
        <v>256</v>
      </c>
      <c r="C73">
        <v>64</v>
      </c>
      <c r="D73">
        <v>4</v>
      </c>
      <c r="E73">
        <v>4096</v>
      </c>
      <c r="F73" s="1">
        <v>5.6128119999999997E-5</v>
      </c>
      <c r="G73" s="1">
        <v>1.1894189999999999E-4</v>
      </c>
      <c r="H73" s="1">
        <v>2.1191140000000002</v>
      </c>
      <c r="I73" s="1">
        <v>7.8029999999999997E-5</v>
      </c>
      <c r="J73" s="1">
        <f t="shared" si="6"/>
        <v>9.4723738199999996E-5</v>
      </c>
      <c r="K73" s="1">
        <v>1.21394</v>
      </c>
      <c r="L73" s="1">
        <v>5.2865619999999999E-5</v>
      </c>
      <c r="M73" s="1">
        <v>1.584375E-4</v>
      </c>
      <c r="N73" s="1">
        <v>4.5604379999999999E-5</v>
      </c>
      <c r="O73" s="1">
        <v>1.3121690000000001E-4</v>
      </c>
      <c r="P73" s="1">
        <v>5.1323190000000004E-4</v>
      </c>
      <c r="Q73" s="1"/>
      <c r="R73">
        <f t="shared" si="7"/>
        <v>4</v>
      </c>
      <c r="S73">
        <v>2</v>
      </c>
      <c r="T73">
        <v>64</v>
      </c>
      <c r="U73">
        <v>32</v>
      </c>
      <c r="V73">
        <v>8</v>
      </c>
      <c r="W73" s="1">
        <v>4.9526249999999997E-5</v>
      </c>
      <c r="X73" s="1">
        <v>1.015463E-4</v>
      </c>
      <c r="Y73" s="1">
        <v>2.0503520000000002</v>
      </c>
      <c r="Z73" s="1">
        <v>1.678839E-2</v>
      </c>
      <c r="AA73" s="1">
        <v>1.680309E-2</v>
      </c>
      <c r="AB73" s="1">
        <v>1.0008760000000001</v>
      </c>
      <c r="AC73" s="1">
        <v>2.4627030000000001E-2</v>
      </c>
      <c r="AD73" s="1">
        <v>7.3880059999999997E-2</v>
      </c>
      <c r="AE73" s="1">
        <v>2.1832629999999999E-2</v>
      </c>
      <c r="AF73" s="1">
        <v>6.5494609999999995E-2</v>
      </c>
      <c r="AG73" s="1">
        <v>0.1562877</v>
      </c>
    </row>
    <row r="74" spans="1:33">
      <c r="A74">
        <f t="shared" si="5"/>
        <v>16</v>
      </c>
      <c r="B74">
        <v>4</v>
      </c>
      <c r="C74">
        <v>128</v>
      </c>
      <c r="D74">
        <v>32</v>
      </c>
      <c r="E74">
        <v>64</v>
      </c>
      <c r="F74" s="1">
        <v>5.4834999999999999E-5</v>
      </c>
      <c r="G74" s="1">
        <v>1.1051E-4</v>
      </c>
      <c r="H74" s="1">
        <v>2.0153189999999999</v>
      </c>
      <c r="I74" s="1">
        <v>2.533388E-2</v>
      </c>
      <c r="J74" s="1">
        <f t="shared" si="6"/>
        <v>2.5350220352600001E-2</v>
      </c>
      <c r="K74" s="1">
        <v>1.000645</v>
      </c>
      <c r="L74" s="1">
        <v>2.505725E-2</v>
      </c>
      <c r="M74" s="1">
        <v>7.5170790000000001E-2</v>
      </c>
      <c r="N74" s="1">
        <v>2.0840190000000001E-2</v>
      </c>
      <c r="O74" s="1">
        <v>6.2516269999999999E-2</v>
      </c>
      <c r="P74" s="1">
        <v>0.15888769999999999</v>
      </c>
      <c r="Q74" s="1"/>
      <c r="R74">
        <f t="shared" si="7"/>
        <v>1</v>
      </c>
      <c r="S74">
        <v>8</v>
      </c>
      <c r="T74">
        <v>64</v>
      </c>
      <c r="U74">
        <v>32</v>
      </c>
      <c r="V74">
        <v>8</v>
      </c>
      <c r="W74" s="1">
        <v>5.0065000000000003E-5</v>
      </c>
      <c r="X74" s="1">
        <v>7.7329380000000004E-5</v>
      </c>
      <c r="Y74" s="1">
        <v>1.5445800000000001</v>
      </c>
      <c r="Z74" s="1">
        <v>1.678574E-2</v>
      </c>
      <c r="AA74" s="1">
        <v>1.6794079999999999E-2</v>
      </c>
      <c r="AB74" s="1">
        <v>1.000497</v>
      </c>
      <c r="AC74" s="1">
        <v>2.4626660000000002E-2</v>
      </c>
      <c r="AD74" s="1">
        <v>7.3880230000000005E-2</v>
      </c>
      <c r="AE74" s="1">
        <v>2.1831860000000002E-2</v>
      </c>
      <c r="AF74" s="1">
        <v>6.5493709999999997E-2</v>
      </c>
      <c r="AG74" s="1">
        <v>0.1562537</v>
      </c>
    </row>
    <row r="75" spans="1:33">
      <c r="A75">
        <f t="shared" si="5"/>
        <v>16</v>
      </c>
      <c r="B75">
        <v>32</v>
      </c>
      <c r="C75">
        <v>128</v>
      </c>
      <c r="D75">
        <v>16</v>
      </c>
      <c r="E75">
        <v>512</v>
      </c>
      <c r="F75" s="1">
        <v>5.6131249999999999E-5</v>
      </c>
      <c r="G75" s="1">
        <v>1.1774619999999999E-4</v>
      </c>
      <c r="H75" s="1">
        <v>2.0976949999999999</v>
      </c>
      <c r="I75" s="1">
        <v>3.8916749999999998E-3</v>
      </c>
      <c r="J75" s="1">
        <f t="shared" si="6"/>
        <v>3.9093821212499999E-3</v>
      </c>
      <c r="K75" s="1">
        <v>1.0045500000000001</v>
      </c>
      <c r="L75" s="1">
        <v>3.169739E-3</v>
      </c>
      <c r="M75" s="1">
        <v>9.5087039999999998E-3</v>
      </c>
      <c r="N75" s="1">
        <v>2.5264490000000001E-3</v>
      </c>
      <c r="O75" s="1">
        <v>7.5751170000000001E-3</v>
      </c>
      <c r="P75" s="1">
        <v>2.0248269999999999E-2</v>
      </c>
      <c r="Q75" s="1"/>
      <c r="R75">
        <f t="shared" si="7"/>
        <v>64</v>
      </c>
      <c r="S75">
        <v>1</v>
      </c>
      <c r="T75">
        <v>128</v>
      </c>
      <c r="U75">
        <v>32</v>
      </c>
      <c r="V75">
        <v>64</v>
      </c>
      <c r="W75" s="1">
        <v>1.6511189999999999E-4</v>
      </c>
      <c r="X75" s="1">
        <v>2.9689000000000001E-4</v>
      </c>
      <c r="Y75" s="1">
        <v>1.798114</v>
      </c>
      <c r="Z75" s="1">
        <v>2.6649059999999999E-2</v>
      </c>
      <c r="AA75" s="1">
        <v>2.6693140000000001E-2</v>
      </c>
      <c r="AB75" s="1">
        <v>1.001654</v>
      </c>
      <c r="AC75" s="1">
        <v>3.060976E-2</v>
      </c>
      <c r="AD75" s="1">
        <v>9.1962349999999998E-2</v>
      </c>
      <c r="AE75" s="1">
        <v>2.6937119999999998E-2</v>
      </c>
      <c r="AF75" s="1">
        <v>8.0204940000000002E-2</v>
      </c>
      <c r="AG75" s="1">
        <v>0.19413849999999999</v>
      </c>
    </row>
    <row r="76" spans="1:33">
      <c r="A76">
        <f t="shared" si="5"/>
        <v>16</v>
      </c>
      <c r="B76">
        <v>256</v>
      </c>
      <c r="C76">
        <v>128</v>
      </c>
      <c r="D76">
        <v>8</v>
      </c>
      <c r="E76">
        <v>4096</v>
      </c>
      <c r="F76" s="1">
        <v>5.656125E-5</v>
      </c>
      <c r="G76" s="1">
        <v>1.1950370000000001E-4</v>
      </c>
      <c r="H76" s="1">
        <v>2.1128200000000001</v>
      </c>
      <c r="I76" s="1">
        <v>5.047637E-4</v>
      </c>
      <c r="J76" s="1">
        <f t="shared" si="6"/>
        <v>5.2266766843899999E-4</v>
      </c>
      <c r="K76" s="1">
        <v>1.0354699999999999</v>
      </c>
      <c r="L76" s="1">
        <v>4.0006310000000002E-4</v>
      </c>
      <c r="M76" s="1">
        <v>1.1990410000000001E-3</v>
      </c>
      <c r="N76" s="1">
        <v>3.2109059999999999E-4</v>
      </c>
      <c r="O76" s="1">
        <v>9.5839060000000003E-4</v>
      </c>
      <c r="P76" s="1">
        <v>2.7125550000000002E-3</v>
      </c>
      <c r="Q76" s="1"/>
      <c r="R76">
        <f t="shared" si="7"/>
        <v>32</v>
      </c>
      <c r="S76">
        <v>2</v>
      </c>
      <c r="T76">
        <v>128</v>
      </c>
      <c r="U76">
        <v>32</v>
      </c>
      <c r="V76">
        <v>64</v>
      </c>
      <c r="W76" s="1">
        <v>4.9653380000000001E-4</v>
      </c>
      <c r="X76" s="1">
        <v>5.7439749999999999E-4</v>
      </c>
      <c r="Y76" s="1">
        <v>1.1568149999999999</v>
      </c>
      <c r="Z76" s="1">
        <v>2.698625E-2</v>
      </c>
      <c r="AA76" s="1">
        <v>2.7011569999999999E-2</v>
      </c>
      <c r="AB76" s="1">
        <v>1.0009380000000001</v>
      </c>
      <c r="AC76" s="1">
        <v>2.6639690000000001E-2</v>
      </c>
      <c r="AD76" s="1">
        <v>7.9198119999999997E-2</v>
      </c>
      <c r="AE76" s="1">
        <v>2.2315729999999999E-2</v>
      </c>
      <c r="AF76" s="1">
        <v>6.6950750000000003E-2</v>
      </c>
      <c r="AG76" s="1">
        <v>0.16798959999999999</v>
      </c>
    </row>
    <row r="77" spans="1:33">
      <c r="A77">
        <f t="shared" si="5"/>
        <v>16</v>
      </c>
      <c r="B77">
        <v>4</v>
      </c>
      <c r="C77">
        <v>256</v>
      </c>
      <c r="D77">
        <v>64</v>
      </c>
      <c r="E77">
        <v>64</v>
      </c>
      <c r="F77" s="1">
        <v>2.258812E-4</v>
      </c>
      <c r="G77" s="1">
        <v>2.8331999999999999E-4</v>
      </c>
      <c r="H77" s="1">
        <v>1.2542869999999999</v>
      </c>
      <c r="I77" s="1">
        <v>0.20253409999999999</v>
      </c>
      <c r="J77" s="1">
        <f t="shared" si="6"/>
        <v>0.20255334073949999</v>
      </c>
      <c r="K77" s="1">
        <v>1.000095</v>
      </c>
      <c r="L77" s="1">
        <v>0.200436</v>
      </c>
      <c r="M77" s="1">
        <v>0.60130539999999999</v>
      </c>
      <c r="N77" s="1">
        <v>0.16668160000000001</v>
      </c>
      <c r="O77" s="1">
        <v>0.50002500000000005</v>
      </c>
      <c r="P77" s="1">
        <v>1.2699549999999999</v>
      </c>
      <c r="Q77" s="1"/>
      <c r="R77">
        <f t="shared" si="7"/>
        <v>16</v>
      </c>
      <c r="S77">
        <v>4</v>
      </c>
      <c r="T77">
        <v>128</v>
      </c>
      <c r="U77">
        <v>32</v>
      </c>
      <c r="V77">
        <v>64</v>
      </c>
      <c r="W77" s="1">
        <v>5.4541250000000002E-5</v>
      </c>
      <c r="X77" s="1">
        <v>1.099931E-4</v>
      </c>
      <c r="Y77" s="1">
        <v>2.016696</v>
      </c>
      <c r="Z77" s="1">
        <v>2.5333830000000002E-2</v>
      </c>
      <c r="AA77" s="1">
        <v>2.535024E-2</v>
      </c>
      <c r="AB77" s="1">
        <v>1.000648</v>
      </c>
      <c r="AC77" s="1">
        <v>2.505723E-2</v>
      </c>
      <c r="AD77" s="1">
        <v>7.5170819999999999E-2</v>
      </c>
      <c r="AE77" s="1">
        <v>2.0840560000000001E-2</v>
      </c>
      <c r="AF77" s="1">
        <v>6.2516589999999997E-2</v>
      </c>
      <c r="AG77" s="1">
        <v>0.15888730000000001</v>
      </c>
    </row>
    <row r="78" spans="1:33">
      <c r="A78">
        <f t="shared" si="5"/>
        <v>16</v>
      </c>
      <c r="B78">
        <v>32</v>
      </c>
      <c r="C78">
        <v>256</v>
      </c>
      <c r="D78">
        <v>32</v>
      </c>
      <c r="E78">
        <v>512</v>
      </c>
      <c r="F78" s="1">
        <v>5.509625E-5</v>
      </c>
      <c r="G78" s="1">
        <v>1.170775E-4</v>
      </c>
      <c r="H78" s="1">
        <v>2.1249630000000002</v>
      </c>
      <c r="I78" s="1">
        <v>3.0986369999999999E-2</v>
      </c>
      <c r="J78" s="1">
        <f t="shared" si="6"/>
        <v>3.1004404067340001E-2</v>
      </c>
      <c r="K78" s="1">
        <v>1.0005820000000001</v>
      </c>
      <c r="L78" s="1">
        <v>2.532355E-2</v>
      </c>
      <c r="M78" s="1">
        <v>7.596994E-2</v>
      </c>
      <c r="N78" s="1">
        <v>2.0164359999999999E-2</v>
      </c>
      <c r="O78" s="1">
        <v>6.0488729999999997E-2</v>
      </c>
      <c r="P78" s="1">
        <v>0.1604951</v>
      </c>
      <c r="Q78" s="1"/>
      <c r="R78">
        <f t="shared" si="7"/>
        <v>8</v>
      </c>
      <c r="S78">
        <v>8</v>
      </c>
      <c r="T78">
        <v>128</v>
      </c>
      <c r="U78">
        <v>32</v>
      </c>
      <c r="V78">
        <v>64</v>
      </c>
      <c r="W78" s="1">
        <v>5.2377499999999998E-5</v>
      </c>
      <c r="X78" s="1">
        <v>1.117612E-4</v>
      </c>
      <c r="Y78" s="1">
        <v>2.1337640000000002</v>
      </c>
      <c r="Z78" s="1">
        <v>2.5330910000000002E-2</v>
      </c>
      <c r="AA78" s="1">
        <v>2.534604E-2</v>
      </c>
      <c r="AB78" s="1">
        <v>1.000597</v>
      </c>
      <c r="AC78" s="1">
        <v>2.505721E-2</v>
      </c>
      <c r="AD78" s="1">
        <v>7.5171009999999996E-2</v>
      </c>
      <c r="AE78" s="1">
        <v>2.084012E-2</v>
      </c>
      <c r="AF78" s="1">
        <v>6.2515970000000004E-2</v>
      </c>
      <c r="AG78" s="1">
        <v>0.1588831</v>
      </c>
    </row>
    <row r="79" spans="1:33">
      <c r="A79">
        <f t="shared" si="5"/>
        <v>16</v>
      </c>
      <c r="B79">
        <v>256</v>
      </c>
      <c r="C79">
        <v>256</v>
      </c>
      <c r="D79">
        <v>16</v>
      </c>
      <c r="E79">
        <v>4096</v>
      </c>
      <c r="F79" s="1">
        <v>5.8075000000000002E-5</v>
      </c>
      <c r="G79" s="1">
        <v>1.212425E-4</v>
      </c>
      <c r="H79" s="1">
        <v>2.087688</v>
      </c>
      <c r="I79" s="1">
        <v>3.8919319999999999E-3</v>
      </c>
      <c r="J79" s="1">
        <f t="shared" si="6"/>
        <v>3.9101189982359997E-3</v>
      </c>
      <c r="K79" s="1">
        <v>1.0046729999999999</v>
      </c>
      <c r="L79" s="1">
        <v>3.1699499999999999E-3</v>
      </c>
      <c r="M79" s="1">
        <v>9.5093060000000004E-3</v>
      </c>
      <c r="N79" s="1">
        <v>2.5267940000000002E-3</v>
      </c>
      <c r="O79" s="1">
        <v>7.5758739999999998E-3</v>
      </c>
      <c r="P79" s="1">
        <v>2.025192E-2</v>
      </c>
      <c r="Q79" s="1"/>
      <c r="R79">
        <f t="shared" si="7"/>
        <v>4</v>
      </c>
      <c r="S79">
        <v>16</v>
      </c>
      <c r="T79">
        <v>128</v>
      </c>
      <c r="U79">
        <v>32</v>
      </c>
      <c r="V79">
        <v>64</v>
      </c>
      <c r="W79" s="1">
        <v>5.088125E-5</v>
      </c>
      <c r="X79" s="1">
        <v>1.101588E-4</v>
      </c>
      <c r="Y79" s="1">
        <v>2.1650170000000002</v>
      </c>
      <c r="Z79" s="1">
        <v>2.5330470000000001E-2</v>
      </c>
      <c r="AA79" s="1">
        <v>2.5346480000000001E-2</v>
      </c>
      <c r="AB79" s="1">
        <v>1.000632</v>
      </c>
      <c r="AC79" s="1">
        <v>2.5057030000000001E-2</v>
      </c>
      <c r="AD79" s="1">
        <v>7.5170760000000003E-2</v>
      </c>
      <c r="AE79" s="1">
        <v>2.083983E-2</v>
      </c>
      <c r="AF79" s="1">
        <v>6.2515619999999994E-2</v>
      </c>
      <c r="AG79" s="1">
        <v>0.15888079999999999</v>
      </c>
    </row>
    <row r="80" spans="1:33">
      <c r="A80">
        <f t="shared" si="5"/>
        <v>16</v>
      </c>
      <c r="B80">
        <v>4</v>
      </c>
      <c r="C80">
        <v>512</v>
      </c>
      <c r="D80">
        <v>128</v>
      </c>
      <c r="E80">
        <v>64</v>
      </c>
      <c r="F80" s="1">
        <v>3.827806E-3</v>
      </c>
      <c r="G80" s="1">
        <v>3.8856089999999999E-3</v>
      </c>
      <c r="H80" s="1">
        <v>1.015101</v>
      </c>
      <c r="I80" s="1">
        <v>1.620001</v>
      </c>
      <c r="J80" s="1">
        <f t="shared" si="6"/>
        <v>1.620020440012</v>
      </c>
      <c r="K80" s="1">
        <v>1.0000119999999999</v>
      </c>
      <c r="L80" s="1">
        <v>1.603429</v>
      </c>
      <c r="M80" s="1">
        <v>4.8102479999999996</v>
      </c>
      <c r="N80" s="1">
        <v>1.3333950000000001</v>
      </c>
      <c r="O80" s="1">
        <v>4.0001179999999996</v>
      </c>
      <c r="P80" s="1">
        <v>10.160349999999999</v>
      </c>
      <c r="Q80" s="1"/>
      <c r="R80">
        <f t="shared" si="7"/>
        <v>1</v>
      </c>
      <c r="S80">
        <v>64</v>
      </c>
      <c r="T80">
        <v>128</v>
      </c>
      <c r="U80">
        <v>32</v>
      </c>
      <c r="V80">
        <v>64</v>
      </c>
      <c r="W80" s="1">
        <v>5.0552500000000001E-5</v>
      </c>
      <c r="X80" s="1">
        <v>8.3513120000000007E-5</v>
      </c>
      <c r="Y80" s="1">
        <v>1.6520079999999999</v>
      </c>
      <c r="Z80" s="1">
        <v>2.5326890000000001E-2</v>
      </c>
      <c r="AA80" s="1">
        <v>2.5336669999999999E-2</v>
      </c>
      <c r="AB80" s="1">
        <v>1.000386</v>
      </c>
      <c r="AC80" s="1">
        <v>2.5056789999999999E-2</v>
      </c>
      <c r="AD80" s="1">
        <v>7.5170719999999996E-2</v>
      </c>
      <c r="AE80" s="1">
        <v>2.0838639999999999E-2</v>
      </c>
      <c r="AF80" s="1">
        <v>6.2514029999999998E-2</v>
      </c>
      <c r="AG80" s="1">
        <v>0.15884329999999999</v>
      </c>
    </row>
    <row r="81" spans="1:33">
      <c r="A81">
        <f t="shared" si="5"/>
        <v>16</v>
      </c>
      <c r="B81">
        <v>32</v>
      </c>
      <c r="C81">
        <v>512</v>
      </c>
      <c r="D81">
        <v>64</v>
      </c>
      <c r="E81">
        <v>512</v>
      </c>
      <c r="F81" s="1">
        <v>2.2030119999999999E-4</v>
      </c>
      <c r="G81" s="1">
        <v>2.8357870000000001E-4</v>
      </c>
      <c r="H81" s="1">
        <v>1.2872319999999999</v>
      </c>
      <c r="I81" s="1">
        <v>0.2477685</v>
      </c>
      <c r="J81" s="1">
        <f t="shared" si="6"/>
        <v>0.24778881701699998</v>
      </c>
      <c r="K81" s="1">
        <v>1.0000819999999999</v>
      </c>
      <c r="L81" s="1">
        <v>0.20256979999999999</v>
      </c>
      <c r="M81" s="1">
        <v>0.60769470000000003</v>
      </c>
      <c r="N81" s="1">
        <v>0.16127520000000001</v>
      </c>
      <c r="O81" s="1">
        <v>0.4838054</v>
      </c>
      <c r="P81" s="1">
        <v>1.28274</v>
      </c>
      <c r="Q81" s="1"/>
      <c r="R81">
        <f t="shared" si="7"/>
        <v>64</v>
      </c>
      <c r="S81">
        <v>8</v>
      </c>
      <c r="T81">
        <v>256</v>
      </c>
      <c r="U81">
        <v>32</v>
      </c>
      <c r="V81">
        <v>512</v>
      </c>
      <c r="W81" s="1">
        <v>2.393094E-4</v>
      </c>
      <c r="X81" s="1">
        <v>3.7289750000000003E-4</v>
      </c>
      <c r="Y81" s="1">
        <v>1.5582240000000001</v>
      </c>
      <c r="Z81" s="1">
        <v>3.2350780000000003E-2</v>
      </c>
      <c r="AA81" s="1">
        <v>3.2395309999999997E-2</v>
      </c>
      <c r="AB81" s="1">
        <v>1.001376</v>
      </c>
      <c r="AC81" s="1">
        <v>3.0915249999999998E-2</v>
      </c>
      <c r="AD81" s="1">
        <v>9.2720200000000003E-2</v>
      </c>
      <c r="AE81" s="1">
        <v>2.5360879999999999E-2</v>
      </c>
      <c r="AF81" s="1">
        <v>7.5414789999999995E-2</v>
      </c>
      <c r="AG81" s="1">
        <v>0.19611190000000001</v>
      </c>
    </row>
    <row r="82" spans="1:33">
      <c r="A82">
        <f t="shared" si="5"/>
        <v>16</v>
      </c>
      <c r="B82">
        <v>256</v>
      </c>
      <c r="C82">
        <v>512</v>
      </c>
      <c r="D82">
        <v>32</v>
      </c>
      <c r="E82">
        <v>4096</v>
      </c>
      <c r="F82" s="1">
        <v>5.78575E-5</v>
      </c>
      <c r="G82" s="1">
        <v>1.208225E-4</v>
      </c>
      <c r="H82" s="1">
        <v>2.0882770000000002</v>
      </c>
      <c r="I82" s="1">
        <v>3.0987279999999999E-2</v>
      </c>
      <c r="J82" s="1">
        <f t="shared" si="6"/>
        <v>3.1005438546079997E-2</v>
      </c>
      <c r="K82" s="1">
        <v>1.000586</v>
      </c>
      <c r="L82" s="1">
        <v>2.5323760000000001E-2</v>
      </c>
      <c r="M82" s="1">
        <v>7.5970590000000005E-2</v>
      </c>
      <c r="N82" s="1">
        <v>2.0164890000000001E-2</v>
      </c>
      <c r="O82" s="1">
        <v>6.0489649999999999E-2</v>
      </c>
      <c r="P82" s="1">
        <v>0.16049959999999999</v>
      </c>
      <c r="Q82" s="1"/>
      <c r="R82">
        <f t="shared" si="7"/>
        <v>32</v>
      </c>
      <c r="S82">
        <v>16</v>
      </c>
      <c r="T82">
        <v>256</v>
      </c>
      <c r="U82">
        <v>32</v>
      </c>
      <c r="V82">
        <v>512</v>
      </c>
      <c r="W82" s="1">
        <v>5.0373249999999996E-4</v>
      </c>
      <c r="X82" s="1">
        <v>5.9062310000000001E-4</v>
      </c>
      <c r="Y82" s="1">
        <v>1.1724939999999999</v>
      </c>
      <c r="Z82" s="1">
        <v>3.5395040000000003E-2</v>
      </c>
      <c r="AA82" s="1">
        <v>3.542327E-2</v>
      </c>
      <c r="AB82" s="1">
        <v>1.0007980000000001</v>
      </c>
      <c r="AC82" s="1">
        <v>2.7299799999999999E-2</v>
      </c>
      <c r="AD82" s="1">
        <v>8.1076430000000005E-2</v>
      </c>
      <c r="AE82" s="1">
        <v>2.1645359999999999E-2</v>
      </c>
      <c r="AF82" s="1">
        <v>6.4919989999999997E-2</v>
      </c>
      <c r="AG82" s="1">
        <v>0.17090959999999999</v>
      </c>
    </row>
    <row r="83" spans="1:33">
      <c r="A83">
        <f t="shared" si="5"/>
        <v>32</v>
      </c>
      <c r="B83">
        <v>2</v>
      </c>
      <c r="C83">
        <v>16</v>
      </c>
      <c r="D83">
        <v>4</v>
      </c>
      <c r="E83">
        <v>64</v>
      </c>
      <c r="F83" s="1">
        <v>6.0694379999999998E-5</v>
      </c>
      <c r="G83" s="1">
        <v>1.361694E-4</v>
      </c>
      <c r="H83" s="1">
        <v>2.243525</v>
      </c>
      <c r="I83" s="1">
        <v>7.0090000000000001E-5</v>
      </c>
      <c r="J83" s="1">
        <f t="shared" si="6"/>
        <v>9.3562510190000012E-5</v>
      </c>
      <c r="K83" s="1">
        <v>1.334891</v>
      </c>
      <c r="L83" s="1">
        <v>5.5548119999999999E-5</v>
      </c>
      <c r="M83" s="1">
        <v>1.655994E-4</v>
      </c>
      <c r="N83" s="1">
        <v>5.0486869999999997E-5</v>
      </c>
      <c r="O83" s="1">
        <v>1.4678940000000001E-4</v>
      </c>
      <c r="P83" s="1">
        <v>5.5366439999999996E-4</v>
      </c>
      <c r="Q83" s="1"/>
      <c r="R83">
        <f t="shared" si="7"/>
        <v>16</v>
      </c>
      <c r="S83">
        <v>32</v>
      </c>
      <c r="T83">
        <v>256</v>
      </c>
      <c r="U83">
        <v>32</v>
      </c>
      <c r="V83">
        <v>512</v>
      </c>
      <c r="W83" s="1">
        <v>5.5028750000000001E-5</v>
      </c>
      <c r="X83" s="1">
        <v>1.166313E-4</v>
      </c>
      <c r="Y83" s="1">
        <v>2.1194600000000001</v>
      </c>
      <c r="Z83" s="1">
        <v>3.0986920000000001E-2</v>
      </c>
      <c r="AA83" s="1">
        <v>3.1005000000000001E-2</v>
      </c>
      <c r="AB83" s="1">
        <v>1.000583</v>
      </c>
      <c r="AC83" s="1">
        <v>2.532359E-2</v>
      </c>
      <c r="AD83" s="1">
        <v>7.5970019999999999E-2</v>
      </c>
      <c r="AE83" s="1">
        <v>2.0164669999999999E-2</v>
      </c>
      <c r="AF83" s="1">
        <v>6.0489040000000001E-2</v>
      </c>
      <c r="AG83" s="1">
        <v>0.160495</v>
      </c>
    </row>
    <row r="84" spans="1:33">
      <c r="A84">
        <f t="shared" si="5"/>
        <v>32</v>
      </c>
      <c r="B84">
        <v>2</v>
      </c>
      <c r="C84">
        <v>32</v>
      </c>
      <c r="D84">
        <v>8</v>
      </c>
      <c r="E84">
        <v>64</v>
      </c>
      <c r="F84" s="1">
        <v>6.6859380000000004E-5</v>
      </c>
      <c r="G84" s="1">
        <v>1.426306E-4</v>
      </c>
      <c r="H84" s="1">
        <v>2.1332930000000001</v>
      </c>
      <c r="I84" s="1">
        <v>4.298975E-4</v>
      </c>
      <c r="J84" s="1">
        <f t="shared" si="6"/>
        <v>4.54315678E-4</v>
      </c>
      <c r="K84" s="1">
        <v>1.0568</v>
      </c>
      <c r="L84" s="1">
        <v>4.223338E-4</v>
      </c>
      <c r="M84" s="1">
        <v>1.256776E-3</v>
      </c>
      <c r="N84" s="1">
        <v>3.576556E-4</v>
      </c>
      <c r="O84" s="1">
        <v>1.0638939999999999E-3</v>
      </c>
      <c r="P84" s="1">
        <v>2.8601310000000001E-3</v>
      </c>
      <c r="Q84" s="1"/>
      <c r="R84">
        <f t="shared" si="7"/>
        <v>8</v>
      </c>
      <c r="S84">
        <v>64</v>
      </c>
      <c r="T84">
        <v>256</v>
      </c>
      <c r="U84">
        <v>32</v>
      </c>
      <c r="V84">
        <v>512</v>
      </c>
      <c r="W84" s="1">
        <v>5.3054999999999999E-5</v>
      </c>
      <c r="X84" s="1">
        <v>1.1657120000000001E-4</v>
      </c>
      <c r="Y84" s="1">
        <v>2.1971769999999999</v>
      </c>
      <c r="Z84" s="1">
        <v>3.0984660000000001E-2</v>
      </c>
      <c r="AA84" s="1">
        <v>3.1000449999999999E-2</v>
      </c>
      <c r="AB84" s="1">
        <v>1.00051</v>
      </c>
      <c r="AC84" s="1">
        <v>2.532353E-2</v>
      </c>
      <c r="AD84" s="1">
        <v>7.5970040000000003E-2</v>
      </c>
      <c r="AE84" s="1">
        <v>2.0164040000000001E-2</v>
      </c>
      <c r="AF84" s="1">
        <v>6.0488590000000002E-2</v>
      </c>
      <c r="AG84" s="1">
        <v>0.16048760000000001</v>
      </c>
    </row>
    <row r="85" spans="1:33">
      <c r="A85">
        <f t="shared" si="5"/>
        <v>32</v>
      </c>
      <c r="B85">
        <v>16</v>
      </c>
      <c r="C85">
        <v>32</v>
      </c>
      <c r="D85">
        <v>4</v>
      </c>
      <c r="E85">
        <v>512</v>
      </c>
      <c r="F85" s="1">
        <v>6.2217499999999999E-5</v>
      </c>
      <c r="G85" s="1">
        <v>1.469075E-4</v>
      </c>
      <c r="H85" s="1">
        <v>2.3611930000000001</v>
      </c>
      <c r="I85" s="1">
        <v>8.5173130000000002E-5</v>
      </c>
      <c r="J85" s="1">
        <f t="shared" si="6"/>
        <v>1.1034502649394001E-4</v>
      </c>
      <c r="K85" s="1">
        <v>1.2955380000000001</v>
      </c>
      <c r="L85" s="1">
        <v>5.6789380000000001E-5</v>
      </c>
      <c r="M85" s="1">
        <v>1.6957809999999999E-4</v>
      </c>
      <c r="N85" s="1">
        <v>4.9831250000000002E-5</v>
      </c>
      <c r="O85" s="1">
        <v>1.4392370000000001E-4</v>
      </c>
      <c r="P85" s="1">
        <v>5.711631E-4</v>
      </c>
      <c r="Q85" s="1"/>
      <c r="R85">
        <f t="shared" si="7"/>
        <v>4</v>
      </c>
      <c r="S85">
        <v>128</v>
      </c>
      <c r="T85">
        <v>256</v>
      </c>
      <c r="U85">
        <v>32</v>
      </c>
      <c r="V85">
        <v>512</v>
      </c>
      <c r="W85" s="1">
        <v>5.1307500000000003E-5</v>
      </c>
      <c r="X85" s="1">
        <v>1.119738E-4</v>
      </c>
      <c r="Y85" s="1">
        <v>2.1824050000000002</v>
      </c>
      <c r="Z85" s="1">
        <v>3.098279E-2</v>
      </c>
      <c r="AA85" s="1">
        <v>3.099971E-2</v>
      </c>
      <c r="AB85" s="1">
        <v>1.0005459999999999</v>
      </c>
      <c r="AC85" s="1">
        <v>2.532353E-2</v>
      </c>
      <c r="AD85" s="1">
        <v>7.5969780000000001E-2</v>
      </c>
      <c r="AE85" s="1">
        <v>2.0164100000000001E-2</v>
      </c>
      <c r="AF85" s="1">
        <v>6.0488220000000002E-2</v>
      </c>
      <c r="AG85" s="1">
        <v>0.1604814</v>
      </c>
    </row>
    <row r="86" spans="1:33">
      <c r="A86">
        <f t="shared" si="5"/>
        <v>32</v>
      </c>
      <c r="B86">
        <v>2</v>
      </c>
      <c r="C86">
        <v>64</v>
      </c>
      <c r="D86">
        <v>16</v>
      </c>
      <c r="E86">
        <v>64</v>
      </c>
      <c r="F86" s="1">
        <v>1.052012E-4</v>
      </c>
      <c r="G86" s="1">
        <v>1.8114499999999999E-4</v>
      </c>
      <c r="H86" s="1">
        <v>1.7218899999999999</v>
      </c>
      <c r="I86" s="1">
        <v>3.3078299999999999E-3</v>
      </c>
      <c r="J86" s="1">
        <f t="shared" si="6"/>
        <v>3.3322550167200001E-3</v>
      </c>
      <c r="K86" s="1">
        <v>1.0073840000000001</v>
      </c>
      <c r="L86" s="1">
        <v>3.3769160000000002E-3</v>
      </c>
      <c r="M86" s="1">
        <v>9.9297799999999992E-3</v>
      </c>
      <c r="N86" s="1">
        <v>2.7968310000000001E-3</v>
      </c>
      <c r="O86" s="1">
        <v>8.3852760000000005E-3</v>
      </c>
      <c r="P86" s="1">
        <v>2.1118319999999999E-2</v>
      </c>
      <c r="Q86" s="1"/>
      <c r="R86">
        <f t="shared" si="7"/>
        <v>1</v>
      </c>
      <c r="S86">
        <v>512</v>
      </c>
      <c r="T86">
        <v>256</v>
      </c>
      <c r="U86">
        <v>32</v>
      </c>
      <c r="V86">
        <v>512</v>
      </c>
      <c r="W86" s="1">
        <v>5.2009999999999998E-5</v>
      </c>
      <c r="X86" s="1">
        <v>8.8684370000000006E-5</v>
      </c>
      <c r="Y86" s="1">
        <v>1.705141</v>
      </c>
      <c r="Z86" s="1">
        <v>3.0979799999999998E-2</v>
      </c>
      <c r="AA86" s="1">
        <v>3.0990469999999999E-2</v>
      </c>
      <c r="AB86" s="1">
        <v>1.0003439999999999</v>
      </c>
      <c r="AC86" s="1">
        <v>2.5323229999999999E-2</v>
      </c>
      <c r="AD86" s="1">
        <v>7.5970220000000005E-2</v>
      </c>
      <c r="AE86" s="1">
        <v>2.0162949999999999E-2</v>
      </c>
      <c r="AF86" s="1">
        <v>6.048709E-2</v>
      </c>
      <c r="AG86" s="1">
        <v>0.16044820000000001</v>
      </c>
    </row>
    <row r="87" spans="1:33">
      <c r="A87">
        <f t="shared" si="5"/>
        <v>32</v>
      </c>
      <c r="B87">
        <v>16</v>
      </c>
      <c r="C87">
        <v>64</v>
      </c>
      <c r="D87">
        <v>8</v>
      </c>
      <c r="E87">
        <v>512</v>
      </c>
      <c r="F87" s="1">
        <v>6.8358749999999997E-5</v>
      </c>
      <c r="G87" s="1">
        <v>1.5233750000000001E-4</v>
      </c>
      <c r="H87" s="1">
        <v>2.2284999999999999</v>
      </c>
      <c r="I87" s="1">
        <v>5.6382630000000001E-4</v>
      </c>
      <c r="J87" s="1">
        <f t="shared" si="6"/>
        <v>5.9073209103599998E-4</v>
      </c>
      <c r="K87" s="1">
        <v>1.04772</v>
      </c>
      <c r="L87" s="1">
        <v>4.3063500000000001E-4</v>
      </c>
      <c r="M87" s="1">
        <v>1.276807E-3</v>
      </c>
      <c r="N87" s="1">
        <v>3.4678060000000003E-4</v>
      </c>
      <c r="O87" s="1">
        <v>1.0323610000000001E-3</v>
      </c>
      <c r="P87" s="1">
        <v>2.9073110000000001E-3</v>
      </c>
      <c r="Q87" s="1"/>
      <c r="R87">
        <f t="shared" si="7"/>
        <v>64</v>
      </c>
      <c r="S87">
        <v>64</v>
      </c>
      <c r="T87">
        <v>512</v>
      </c>
      <c r="U87">
        <v>32</v>
      </c>
      <c r="V87">
        <v>4096</v>
      </c>
      <c r="W87" s="1">
        <v>2.8014620000000001E-4</v>
      </c>
      <c r="X87" s="1">
        <v>4.2193310000000002E-4</v>
      </c>
      <c r="Y87" s="1">
        <v>1.5061169999999999</v>
      </c>
      <c r="Z87" s="1">
        <v>3.3467980000000001E-2</v>
      </c>
      <c r="AA87" s="1">
        <v>3.3515540000000003E-2</v>
      </c>
      <c r="AB87" s="1">
        <v>1.0014209999999999</v>
      </c>
      <c r="AC87" s="1">
        <v>3.1487069999999999E-2</v>
      </c>
      <c r="AD87" s="1">
        <v>9.4060420000000006E-2</v>
      </c>
      <c r="AE87" s="1">
        <v>2.571609E-2</v>
      </c>
      <c r="AF87" s="1">
        <v>7.7060039999999996E-2</v>
      </c>
      <c r="AG87" s="1">
        <v>0.1973432</v>
      </c>
    </row>
    <row r="88" spans="1:33">
      <c r="A88">
        <f t="shared" si="5"/>
        <v>32</v>
      </c>
      <c r="B88">
        <v>128</v>
      </c>
      <c r="C88">
        <v>64</v>
      </c>
      <c r="D88">
        <v>4</v>
      </c>
      <c r="E88">
        <v>4096</v>
      </c>
      <c r="F88" s="1">
        <v>6.2053120000000005E-5</v>
      </c>
      <c r="G88" s="1">
        <v>1.483256E-4</v>
      </c>
      <c r="H88" s="1">
        <v>2.390301</v>
      </c>
      <c r="I88" s="1">
        <v>8.7633120000000001E-5</v>
      </c>
      <c r="J88" s="1">
        <f t="shared" si="6"/>
        <v>1.1275245278304E-4</v>
      </c>
      <c r="K88" s="1">
        <v>1.2866420000000001</v>
      </c>
      <c r="L88" s="1">
        <v>5.7568120000000003E-5</v>
      </c>
      <c r="M88" s="1">
        <v>1.71535E-4</v>
      </c>
      <c r="N88" s="1">
        <v>4.9826249999999997E-5</v>
      </c>
      <c r="O88" s="1">
        <v>1.4387880000000001E-4</v>
      </c>
      <c r="P88" s="1">
        <v>5.7714500000000005E-4</v>
      </c>
      <c r="Q88" s="1"/>
      <c r="R88">
        <f t="shared" si="7"/>
        <v>32</v>
      </c>
      <c r="S88">
        <v>128</v>
      </c>
      <c r="T88">
        <v>512</v>
      </c>
      <c r="U88">
        <v>32</v>
      </c>
      <c r="V88">
        <v>4096</v>
      </c>
      <c r="W88" s="1">
        <v>5.2899879999999998E-4</v>
      </c>
      <c r="X88" s="1">
        <v>6.1879190000000003E-4</v>
      </c>
      <c r="Y88" s="1">
        <v>1.1697420000000001</v>
      </c>
      <c r="Z88" s="1">
        <v>3.6838370000000002E-2</v>
      </c>
      <c r="AA88" s="1">
        <v>3.6865839999999997E-2</v>
      </c>
      <c r="AB88" s="1">
        <v>1.0007459999999999</v>
      </c>
      <c r="AC88" s="1">
        <v>2.7724840000000001E-2</v>
      </c>
      <c r="AD88" s="1">
        <v>8.1332150000000006E-2</v>
      </c>
      <c r="AE88" s="1">
        <v>2.164659E-2</v>
      </c>
      <c r="AF88" s="1">
        <v>6.4920759999999994E-2</v>
      </c>
      <c r="AG88" s="1">
        <v>0.17191780000000001</v>
      </c>
    </row>
    <row r="89" spans="1:33">
      <c r="A89">
        <f t="shared" si="5"/>
        <v>32</v>
      </c>
      <c r="B89">
        <v>2</v>
      </c>
      <c r="C89">
        <v>128</v>
      </c>
      <c r="D89">
        <v>32</v>
      </c>
      <c r="E89">
        <v>64</v>
      </c>
      <c r="F89" s="1">
        <v>4.5080439999999999E-4</v>
      </c>
      <c r="G89" s="1">
        <v>5.2883810000000004E-4</v>
      </c>
      <c r="H89" s="1">
        <v>1.1730989999999999</v>
      </c>
      <c r="I89" s="1">
        <v>2.671432E-2</v>
      </c>
      <c r="J89" s="1">
        <f t="shared" si="6"/>
        <v>2.6739671889680003E-2</v>
      </c>
      <c r="K89" s="1">
        <v>1.0009490000000001</v>
      </c>
      <c r="L89" s="1">
        <v>2.6639550000000001E-2</v>
      </c>
      <c r="M89" s="1">
        <v>7.9321230000000006E-2</v>
      </c>
      <c r="N89" s="1">
        <v>2.2316840000000001E-2</v>
      </c>
      <c r="O89" s="1">
        <v>6.6951990000000003E-2</v>
      </c>
      <c r="P89" s="1">
        <v>0.1676231</v>
      </c>
      <c r="Q89" s="1"/>
      <c r="R89">
        <f t="shared" si="7"/>
        <v>16</v>
      </c>
      <c r="S89">
        <v>256</v>
      </c>
      <c r="T89">
        <v>512</v>
      </c>
      <c r="U89">
        <v>32</v>
      </c>
      <c r="V89">
        <v>4096</v>
      </c>
      <c r="W89" s="1">
        <v>5.7508749999999997E-5</v>
      </c>
      <c r="X89" s="1">
        <v>1.2039E-4</v>
      </c>
      <c r="Y89" s="1">
        <v>2.0934210000000002</v>
      </c>
      <c r="Z89" s="1">
        <v>3.0986679999999999E-2</v>
      </c>
      <c r="AA89" s="1">
        <v>3.1005330000000001E-2</v>
      </c>
      <c r="AB89" s="1">
        <v>1.000602</v>
      </c>
      <c r="AC89" s="1">
        <v>2.5323749999999999E-2</v>
      </c>
      <c r="AD89" s="1">
        <v>7.5970540000000003E-2</v>
      </c>
      <c r="AE89" s="1">
        <v>2.0165010000000001E-2</v>
      </c>
      <c r="AF89" s="1">
        <v>6.0489859999999999E-2</v>
      </c>
      <c r="AG89" s="1">
        <v>0.1604988</v>
      </c>
    </row>
    <row r="90" spans="1:33">
      <c r="A90">
        <f t="shared" si="5"/>
        <v>32</v>
      </c>
      <c r="B90">
        <v>16</v>
      </c>
      <c r="C90">
        <v>128</v>
      </c>
      <c r="D90">
        <v>16</v>
      </c>
      <c r="E90">
        <v>512</v>
      </c>
      <c r="F90" s="1">
        <v>1.238519E-4</v>
      </c>
      <c r="G90" s="1">
        <v>2.0830999999999999E-4</v>
      </c>
      <c r="H90" s="1">
        <v>1.681929</v>
      </c>
      <c r="I90" s="1">
        <v>4.353806E-3</v>
      </c>
      <c r="J90" s="1">
        <f t="shared" si="6"/>
        <v>4.3805949683180002E-3</v>
      </c>
      <c r="K90" s="1">
        <v>1.0061530000000001</v>
      </c>
      <c r="L90" s="1">
        <v>3.3948979999999999E-3</v>
      </c>
      <c r="M90" s="1">
        <v>1.015016E-2</v>
      </c>
      <c r="N90" s="1">
        <v>2.7128640000000002E-3</v>
      </c>
      <c r="O90" s="1">
        <v>8.1309309999999992E-3</v>
      </c>
      <c r="P90" s="1">
        <v>2.154911E-2</v>
      </c>
      <c r="Q90" s="1"/>
      <c r="R90">
        <f t="shared" si="7"/>
        <v>8</v>
      </c>
      <c r="S90">
        <v>512</v>
      </c>
      <c r="T90">
        <v>512</v>
      </c>
      <c r="U90">
        <v>32</v>
      </c>
      <c r="V90">
        <v>4096</v>
      </c>
      <c r="W90" s="1">
        <v>5.4476250000000002E-5</v>
      </c>
      <c r="X90" s="1">
        <v>1.2086620000000001E-4</v>
      </c>
      <c r="Y90" s="1">
        <v>2.218696</v>
      </c>
      <c r="Z90" s="1">
        <v>3.0985370000000002E-2</v>
      </c>
      <c r="AA90" s="1">
        <v>3.1002209999999999E-2</v>
      </c>
      <c r="AB90" s="1">
        <v>1.000543</v>
      </c>
      <c r="AC90" s="1">
        <v>2.5323689999999999E-2</v>
      </c>
      <c r="AD90" s="1">
        <v>7.5970120000000002E-2</v>
      </c>
      <c r="AE90" s="1">
        <v>2.0164069999999999E-2</v>
      </c>
      <c r="AF90" s="1">
        <v>6.048895E-2</v>
      </c>
      <c r="AG90" s="1">
        <v>0.160494</v>
      </c>
    </row>
    <row r="91" spans="1:33">
      <c r="A91">
        <f t="shared" si="5"/>
        <v>32</v>
      </c>
      <c r="B91">
        <v>128</v>
      </c>
      <c r="C91">
        <v>128</v>
      </c>
      <c r="D91">
        <v>8</v>
      </c>
      <c r="E91">
        <v>4096</v>
      </c>
      <c r="F91" s="1">
        <v>6.8698129999999994E-5</v>
      </c>
      <c r="G91" s="1">
        <v>1.554406E-4</v>
      </c>
      <c r="H91" s="1">
        <v>2.2626620000000002</v>
      </c>
      <c r="I91" s="1">
        <v>5.8304310000000003E-4</v>
      </c>
      <c r="J91" s="1">
        <f t="shared" si="6"/>
        <v>6.1062745210410012E-4</v>
      </c>
      <c r="K91" s="1">
        <v>1.0473110000000001</v>
      </c>
      <c r="L91" s="1">
        <v>4.3489560000000002E-4</v>
      </c>
      <c r="M91" s="1">
        <v>1.2814040000000001E-3</v>
      </c>
      <c r="N91" s="1">
        <v>3.4772690000000001E-4</v>
      </c>
      <c r="O91" s="1">
        <v>1.0338649999999999E-3</v>
      </c>
      <c r="P91" s="1">
        <v>2.9258359999999998E-3</v>
      </c>
      <c r="Q91" s="1"/>
      <c r="R91">
        <f t="shared" si="7"/>
        <v>4</v>
      </c>
      <c r="S91">
        <v>1024</v>
      </c>
      <c r="T91">
        <v>512</v>
      </c>
      <c r="U91">
        <v>32</v>
      </c>
      <c r="V91">
        <v>4096</v>
      </c>
      <c r="W91" s="1">
        <v>5.1942499999999999E-5</v>
      </c>
      <c r="X91" s="1">
        <v>1.1475499999999999E-4</v>
      </c>
      <c r="Y91" s="1">
        <v>2.2092700000000001</v>
      </c>
      <c r="Z91" s="1">
        <v>3.0983480000000001E-2</v>
      </c>
      <c r="AA91" s="1">
        <v>3.1000369999999999E-2</v>
      </c>
      <c r="AB91" s="1">
        <v>1.000545</v>
      </c>
      <c r="AC91" s="1">
        <v>2.532367E-2</v>
      </c>
      <c r="AD91" s="1">
        <v>7.5970469999999998E-2</v>
      </c>
      <c r="AE91" s="1">
        <v>2.0164040000000001E-2</v>
      </c>
      <c r="AF91" s="1">
        <v>6.0488630000000002E-2</v>
      </c>
      <c r="AG91" s="1">
        <v>0.16048490000000001</v>
      </c>
    </row>
    <row r="92" spans="1:33">
      <c r="A92">
        <f t="shared" si="5"/>
        <v>32</v>
      </c>
      <c r="B92">
        <v>1024</v>
      </c>
      <c r="C92">
        <v>128</v>
      </c>
      <c r="D92">
        <v>4</v>
      </c>
      <c r="E92">
        <v>32768</v>
      </c>
      <c r="F92" s="1">
        <v>6.3768119999999998E-5</v>
      </c>
      <c r="G92" s="1">
        <v>1.5250999999999999E-4</v>
      </c>
      <c r="H92" s="1">
        <v>2.3916339999999998</v>
      </c>
      <c r="I92" s="1">
        <v>9.0488750000000003E-5</v>
      </c>
      <c r="J92" s="1">
        <f t="shared" si="6"/>
        <v>1.1625813622500001E-4</v>
      </c>
      <c r="K92" s="1">
        <v>1.28478</v>
      </c>
      <c r="L92" s="1">
        <v>5.8134380000000002E-5</v>
      </c>
      <c r="M92" s="1">
        <v>1.7316440000000001E-4</v>
      </c>
      <c r="N92" s="1">
        <v>4.9877499999999998E-5</v>
      </c>
      <c r="O92" s="1">
        <v>1.443394E-4</v>
      </c>
      <c r="P92" s="1">
        <v>5.8290619999999997E-4</v>
      </c>
      <c r="Q92" s="1"/>
      <c r="R92">
        <f t="shared" si="7"/>
        <v>1</v>
      </c>
      <c r="S92">
        <v>1</v>
      </c>
      <c r="T92">
        <v>64</v>
      </c>
      <c r="U92">
        <v>64</v>
      </c>
      <c r="V92">
        <v>1</v>
      </c>
      <c r="W92" s="1">
        <v>2.5258749999999999E-5</v>
      </c>
      <c r="X92" s="1">
        <v>4.9194999999999999E-5</v>
      </c>
      <c r="Y92" s="1">
        <v>1.9476420000000001</v>
      </c>
      <c r="Z92" s="1">
        <v>6.8862500000000003E-6</v>
      </c>
      <c r="AA92" s="1">
        <v>1.2587499999999999E-5</v>
      </c>
      <c r="AB92" s="1">
        <v>1.8279179999999999</v>
      </c>
      <c r="AC92" s="1">
        <v>0.18579950000000001</v>
      </c>
      <c r="AD92" s="1">
        <v>0.55739799999999995</v>
      </c>
      <c r="AE92" s="1">
        <v>0.18580060000000001</v>
      </c>
      <c r="AF92" s="1">
        <v>0.55739939999999999</v>
      </c>
      <c r="AG92" s="1">
        <v>1.181854</v>
      </c>
    </row>
    <row r="93" spans="1:33">
      <c r="A93">
        <f t="shared" si="5"/>
        <v>32</v>
      </c>
      <c r="B93">
        <v>2</v>
      </c>
      <c r="C93">
        <v>256</v>
      </c>
      <c r="D93">
        <v>64</v>
      </c>
      <c r="E93">
        <v>64</v>
      </c>
      <c r="F93" s="1">
        <v>8.0258870000000004E-4</v>
      </c>
      <c r="G93" s="1">
        <v>8.8213310000000004E-4</v>
      </c>
      <c r="H93" s="1">
        <v>1.09911</v>
      </c>
      <c r="I93" s="1">
        <v>0.21114069999999999</v>
      </c>
      <c r="J93" s="1">
        <f t="shared" si="6"/>
        <v>0.21116709258749997</v>
      </c>
      <c r="K93" s="1">
        <v>1.0001249999999999</v>
      </c>
      <c r="L93" s="1">
        <v>0.21241170000000001</v>
      </c>
      <c r="M93" s="1">
        <v>0.63496399999999997</v>
      </c>
      <c r="N93" s="1">
        <v>0.178479</v>
      </c>
      <c r="O93" s="1">
        <v>0.53549270000000004</v>
      </c>
      <c r="P93" s="1">
        <v>1.3368949999999999</v>
      </c>
      <c r="Q93" s="1"/>
      <c r="R93">
        <f t="shared" si="7"/>
        <v>8</v>
      </c>
      <c r="S93">
        <v>1</v>
      </c>
      <c r="T93">
        <v>128</v>
      </c>
      <c r="U93">
        <v>64</v>
      </c>
      <c r="V93">
        <v>8</v>
      </c>
      <c r="W93" s="1">
        <v>2.025025E-4</v>
      </c>
      <c r="X93" s="1">
        <v>2.5697749999999998E-4</v>
      </c>
      <c r="Y93" s="1">
        <v>1.2690090000000001</v>
      </c>
      <c r="Z93" s="1">
        <v>0.13420270000000001</v>
      </c>
      <c r="AA93" s="1">
        <v>0.13421920000000001</v>
      </c>
      <c r="AB93" s="1">
        <v>1.0001230000000001</v>
      </c>
      <c r="AC93" s="1">
        <v>0.19699050000000001</v>
      </c>
      <c r="AD93" s="1">
        <v>0.5909721</v>
      </c>
      <c r="AE93" s="1">
        <v>0.1746296</v>
      </c>
      <c r="AF93" s="1">
        <v>0.52386520000000003</v>
      </c>
      <c r="AG93" s="1">
        <v>1.2492449999999999</v>
      </c>
    </row>
    <row r="94" spans="1:33">
      <c r="A94">
        <f t="shared" si="5"/>
        <v>32</v>
      </c>
      <c r="B94">
        <v>16</v>
      </c>
      <c r="C94">
        <v>256</v>
      </c>
      <c r="D94">
        <v>32</v>
      </c>
      <c r="E94">
        <v>512</v>
      </c>
      <c r="F94" s="1">
        <v>4.9092129999999995E-4</v>
      </c>
      <c r="G94" s="1">
        <v>5.7761189999999999E-4</v>
      </c>
      <c r="H94" s="1">
        <v>1.176588</v>
      </c>
      <c r="I94" s="1">
        <v>3.5137870000000002E-2</v>
      </c>
      <c r="J94" s="1">
        <f t="shared" si="6"/>
        <v>3.5165593779430002E-2</v>
      </c>
      <c r="K94" s="1">
        <v>1.0007889999999999</v>
      </c>
      <c r="L94" s="1">
        <v>2.7724800000000001E-2</v>
      </c>
      <c r="M94" s="1">
        <v>8.2450419999999996E-2</v>
      </c>
      <c r="N94" s="1">
        <v>2.1646039999999998E-2</v>
      </c>
      <c r="O94" s="1">
        <v>6.4919329999999997E-2</v>
      </c>
      <c r="P94" s="1">
        <v>0.17141380000000001</v>
      </c>
      <c r="Q94" s="1"/>
      <c r="R94">
        <f t="shared" si="7"/>
        <v>4</v>
      </c>
      <c r="S94">
        <v>2</v>
      </c>
      <c r="T94">
        <v>128</v>
      </c>
      <c r="U94">
        <v>64</v>
      </c>
      <c r="V94">
        <v>8</v>
      </c>
      <c r="W94" s="1">
        <v>1.7847499999999999E-4</v>
      </c>
      <c r="X94" s="1">
        <v>2.3148369999999999E-4</v>
      </c>
      <c r="Y94" s="1">
        <v>1.2970090000000001</v>
      </c>
      <c r="Z94" s="1">
        <v>0.13422339999999999</v>
      </c>
      <c r="AA94" s="1">
        <v>0.13423969999999999</v>
      </c>
      <c r="AB94" s="1">
        <v>1.000121</v>
      </c>
      <c r="AC94" s="1">
        <v>0.19698299999999999</v>
      </c>
      <c r="AD94" s="1">
        <v>0.59094679999999999</v>
      </c>
      <c r="AE94" s="1">
        <v>0.1746238</v>
      </c>
      <c r="AF94" s="1">
        <v>0.5238585</v>
      </c>
      <c r="AG94" s="1">
        <v>1.249201</v>
      </c>
    </row>
    <row r="95" spans="1:33">
      <c r="A95">
        <f t="shared" si="5"/>
        <v>32</v>
      </c>
      <c r="B95">
        <v>128</v>
      </c>
      <c r="C95">
        <v>256</v>
      </c>
      <c r="D95">
        <v>16</v>
      </c>
      <c r="E95">
        <v>4096</v>
      </c>
      <c r="F95" s="1">
        <v>1.298738E-4</v>
      </c>
      <c r="G95" s="1">
        <v>2.158169E-4</v>
      </c>
      <c r="H95" s="1">
        <v>1.6617440000000001</v>
      </c>
      <c r="I95" s="1">
        <v>4.5407090000000004E-3</v>
      </c>
      <c r="J95" s="1">
        <f t="shared" si="6"/>
        <v>4.5675400494810002E-3</v>
      </c>
      <c r="K95" s="1">
        <v>1.0059089999999999</v>
      </c>
      <c r="L95" s="1">
        <v>3.4704029999999999E-3</v>
      </c>
      <c r="M95" s="1">
        <v>1.02462E-2</v>
      </c>
      <c r="N95" s="1">
        <v>2.7138990000000001E-3</v>
      </c>
      <c r="O95" s="1">
        <v>8.1318339999999992E-3</v>
      </c>
      <c r="P95" s="1">
        <v>2.166804E-2</v>
      </c>
      <c r="Q95" s="1"/>
      <c r="R95">
        <f t="shared" si="7"/>
        <v>1</v>
      </c>
      <c r="S95">
        <v>8</v>
      </c>
      <c r="T95">
        <v>128</v>
      </c>
      <c r="U95">
        <v>64</v>
      </c>
      <c r="V95">
        <v>8</v>
      </c>
      <c r="W95" s="1">
        <v>4.6153749999999999E-4</v>
      </c>
      <c r="X95" s="1">
        <v>4.8951189999999996E-4</v>
      </c>
      <c r="Y95" s="1">
        <v>1.060611</v>
      </c>
      <c r="Z95" s="1">
        <v>0.13419780000000001</v>
      </c>
      <c r="AA95" s="1">
        <v>0.13420599999999999</v>
      </c>
      <c r="AB95" s="1">
        <v>1.0000610000000001</v>
      </c>
      <c r="AC95" s="1">
        <v>0.19698160000000001</v>
      </c>
      <c r="AD95" s="1">
        <v>0.59094500000000005</v>
      </c>
      <c r="AE95" s="1">
        <v>0.1746182</v>
      </c>
      <c r="AF95" s="1">
        <v>0.5238526</v>
      </c>
      <c r="AG95" s="1">
        <v>1.249395</v>
      </c>
    </row>
    <row r="96" spans="1:33">
      <c r="A96">
        <f t="shared" si="5"/>
        <v>32</v>
      </c>
      <c r="B96">
        <v>1024</v>
      </c>
      <c r="C96">
        <v>256</v>
      </c>
      <c r="D96">
        <v>8</v>
      </c>
      <c r="E96">
        <v>32768</v>
      </c>
      <c r="F96" s="1">
        <v>6.1883750000000002E-5</v>
      </c>
      <c r="G96" s="1">
        <v>1.5038000000000001E-4</v>
      </c>
      <c r="H96" s="1">
        <v>2.43004</v>
      </c>
      <c r="I96" s="1">
        <v>5.9993060000000003E-4</v>
      </c>
      <c r="J96" s="1">
        <f t="shared" si="6"/>
        <v>6.278861660988E-4</v>
      </c>
      <c r="K96" s="1">
        <v>1.0465979999999999</v>
      </c>
      <c r="L96" s="1">
        <v>4.3727190000000002E-4</v>
      </c>
      <c r="M96" s="1">
        <v>1.2967370000000001E-3</v>
      </c>
      <c r="N96" s="1">
        <v>3.4701620000000003E-4</v>
      </c>
      <c r="O96" s="1">
        <v>1.033239E-3</v>
      </c>
      <c r="P96" s="1">
        <v>2.932671E-3</v>
      </c>
      <c r="Q96" s="1"/>
      <c r="R96">
        <f t="shared" si="7"/>
        <v>64</v>
      </c>
      <c r="S96">
        <v>1</v>
      </c>
      <c r="T96">
        <v>256</v>
      </c>
      <c r="U96">
        <v>64</v>
      </c>
      <c r="V96">
        <v>64</v>
      </c>
      <c r="W96" s="1">
        <v>3.6469559999999999E-4</v>
      </c>
      <c r="X96" s="1">
        <v>4.9956809999999996E-4</v>
      </c>
      <c r="Y96" s="1">
        <v>1.3698220000000001</v>
      </c>
      <c r="Z96" s="1">
        <v>0.21171999999999999</v>
      </c>
      <c r="AA96" s="1">
        <v>0.21177409999999999</v>
      </c>
      <c r="AB96" s="1">
        <v>1.000256</v>
      </c>
      <c r="AC96" s="1">
        <v>0.2448013</v>
      </c>
      <c r="AD96" s="1">
        <v>0.73434639999999995</v>
      </c>
      <c r="AE96" s="1">
        <v>0.2137387</v>
      </c>
      <c r="AF96" s="1">
        <v>0.6440283</v>
      </c>
      <c r="AG96" s="1">
        <v>1.549245</v>
      </c>
    </row>
    <row r="97" spans="1:33">
      <c r="A97">
        <f t="shared" si="5"/>
        <v>32</v>
      </c>
      <c r="B97">
        <v>2</v>
      </c>
      <c r="C97">
        <v>512</v>
      </c>
      <c r="D97">
        <v>128</v>
      </c>
      <c r="E97">
        <v>64</v>
      </c>
      <c r="F97" s="1">
        <v>6.6636430000000003E-3</v>
      </c>
      <c r="G97" s="1">
        <v>6.7432339999999999E-3</v>
      </c>
      <c r="H97" s="1">
        <v>1.011944</v>
      </c>
      <c r="I97" s="1">
        <v>1.6684110000000001</v>
      </c>
      <c r="J97" s="1">
        <f t="shared" si="6"/>
        <v>1.6684477050420001</v>
      </c>
      <c r="K97" s="1">
        <v>1.000022</v>
      </c>
      <c r="L97" s="1">
        <v>1.6853320000000001</v>
      </c>
      <c r="M97" s="1">
        <v>5.0475560000000002</v>
      </c>
      <c r="N97" s="1">
        <v>1.428202</v>
      </c>
      <c r="O97" s="1">
        <v>1.033239E-3</v>
      </c>
      <c r="P97" s="1">
        <v>10.67428</v>
      </c>
      <c r="Q97" s="1"/>
      <c r="R97">
        <f t="shared" si="7"/>
        <v>32</v>
      </c>
      <c r="S97">
        <v>2</v>
      </c>
      <c r="T97">
        <v>256</v>
      </c>
      <c r="U97">
        <v>64</v>
      </c>
      <c r="V97">
        <v>64</v>
      </c>
      <c r="W97" s="1">
        <v>1.0730239999999999E-3</v>
      </c>
      <c r="X97" s="1">
        <v>1.1510419999999999E-3</v>
      </c>
      <c r="Y97" s="1">
        <v>1.072708</v>
      </c>
      <c r="Z97" s="1">
        <v>0.21080579999999999</v>
      </c>
      <c r="AA97" s="1">
        <v>0.21083250000000001</v>
      </c>
      <c r="AB97" s="1">
        <v>1.000127</v>
      </c>
      <c r="AC97" s="1">
        <v>0.21055699999999999</v>
      </c>
      <c r="AD97" s="1">
        <v>0.63240320000000005</v>
      </c>
      <c r="AE97" s="1">
        <v>0.17847579999999999</v>
      </c>
      <c r="AF97" s="1">
        <v>0.53548499999999999</v>
      </c>
      <c r="AG97" s="1">
        <v>1.3337559999999999</v>
      </c>
    </row>
    <row r="98" spans="1:33">
      <c r="A98">
        <f t="shared" ref="A98:A129" si="8">E98/B98</f>
        <v>32</v>
      </c>
      <c r="B98">
        <v>16</v>
      </c>
      <c r="C98">
        <v>512</v>
      </c>
      <c r="D98">
        <v>64</v>
      </c>
      <c r="E98">
        <v>512</v>
      </c>
      <c r="F98" s="1">
        <v>1.668182E-3</v>
      </c>
      <c r="G98" s="1">
        <v>1.754858E-3</v>
      </c>
      <c r="H98" s="1">
        <v>1.0519590000000001</v>
      </c>
      <c r="I98" s="1">
        <v>0.27152559999999998</v>
      </c>
      <c r="J98" s="1">
        <f t="shared" ref="J98:J129" si="9">I98*K98</f>
        <v>0.27155519629039998</v>
      </c>
      <c r="K98" s="1">
        <v>1.0001089999999999</v>
      </c>
      <c r="L98" s="1">
        <v>0.21623529999999999</v>
      </c>
      <c r="M98" s="1">
        <v>0.64757030000000004</v>
      </c>
      <c r="N98" s="1">
        <v>0.17310980000000001</v>
      </c>
      <c r="O98" s="1">
        <v>0.51921949999999994</v>
      </c>
      <c r="P98" s="1">
        <v>1.3620969999999999</v>
      </c>
      <c r="Q98" s="1"/>
      <c r="R98">
        <f t="shared" si="7"/>
        <v>16</v>
      </c>
      <c r="S98">
        <v>4</v>
      </c>
      <c r="T98">
        <v>256</v>
      </c>
      <c r="U98">
        <v>64</v>
      </c>
      <c r="V98">
        <v>64</v>
      </c>
      <c r="W98" s="1">
        <v>2.215737E-4</v>
      </c>
      <c r="X98" s="1">
        <v>2.7918499999999999E-4</v>
      </c>
      <c r="Y98" s="1">
        <v>1.2600089999999999</v>
      </c>
      <c r="Z98" s="1">
        <v>0.2025362</v>
      </c>
      <c r="AA98" s="1">
        <v>0.20255500000000001</v>
      </c>
      <c r="AB98" s="1">
        <v>1.0000929999999999</v>
      </c>
      <c r="AC98" s="1">
        <v>0.2004397</v>
      </c>
      <c r="AD98" s="1">
        <v>0.60130819999999996</v>
      </c>
      <c r="AE98" s="1">
        <v>0.16668160000000001</v>
      </c>
      <c r="AF98" s="1">
        <v>0.50002460000000004</v>
      </c>
      <c r="AG98" s="1">
        <v>1.2699560000000001</v>
      </c>
    </row>
    <row r="99" spans="1:33">
      <c r="A99">
        <f t="shared" si="8"/>
        <v>32</v>
      </c>
      <c r="B99">
        <v>128</v>
      </c>
      <c r="C99">
        <v>512</v>
      </c>
      <c r="D99">
        <v>32</v>
      </c>
      <c r="E99">
        <v>4096</v>
      </c>
      <c r="F99" s="1">
        <v>5.220019E-4</v>
      </c>
      <c r="G99" s="1">
        <v>6.1130620000000001E-4</v>
      </c>
      <c r="H99" s="1">
        <v>1.171081</v>
      </c>
      <c r="I99" s="1">
        <v>3.633521E-2</v>
      </c>
      <c r="J99" s="1">
        <f t="shared" si="9"/>
        <v>3.6363188111699994E-2</v>
      </c>
      <c r="K99" s="1">
        <v>1.0007699999999999</v>
      </c>
      <c r="L99" s="1">
        <v>2.7728389999999999E-2</v>
      </c>
      <c r="M99" s="1">
        <v>8.1323759999999995E-2</v>
      </c>
      <c r="N99" s="1">
        <v>2.164665E-2</v>
      </c>
      <c r="O99" s="1">
        <v>6.4917349999999999E-2</v>
      </c>
      <c r="P99" s="1">
        <v>0.1715834</v>
      </c>
      <c r="Q99" s="1"/>
      <c r="R99">
        <f t="shared" si="7"/>
        <v>8</v>
      </c>
      <c r="S99">
        <v>8</v>
      </c>
      <c r="T99">
        <v>256</v>
      </c>
      <c r="U99">
        <v>64</v>
      </c>
      <c r="V99">
        <v>64</v>
      </c>
      <c r="W99" s="1">
        <v>2.0608129999999999E-4</v>
      </c>
      <c r="X99" s="1">
        <v>2.6682879999999999E-4</v>
      </c>
      <c r="Y99" s="1">
        <v>1.294775</v>
      </c>
      <c r="Z99" s="1">
        <v>0.20251849999999999</v>
      </c>
      <c r="AA99" s="1">
        <v>0.2025353</v>
      </c>
      <c r="AB99" s="1">
        <v>1.0000830000000001</v>
      </c>
      <c r="AC99" s="1">
        <v>0.20042779999999999</v>
      </c>
      <c r="AD99" s="1">
        <v>0.60128689999999996</v>
      </c>
      <c r="AE99" s="1">
        <v>0.1666801</v>
      </c>
      <c r="AF99" s="1">
        <v>0.50005129999999998</v>
      </c>
      <c r="AG99" s="1">
        <v>1.269882</v>
      </c>
    </row>
    <row r="100" spans="1:33">
      <c r="A100">
        <f t="shared" si="8"/>
        <v>32</v>
      </c>
      <c r="B100">
        <v>1024</v>
      </c>
      <c r="C100">
        <v>512</v>
      </c>
      <c r="D100">
        <v>16</v>
      </c>
      <c r="E100">
        <v>32768</v>
      </c>
      <c r="F100" s="1">
        <v>1.2952189999999999E-4</v>
      </c>
      <c r="G100" s="1">
        <v>2.1752690000000001E-4</v>
      </c>
      <c r="H100" s="1">
        <v>1.6794610000000001</v>
      </c>
      <c r="I100" s="1">
        <v>4.6755449999999997E-3</v>
      </c>
      <c r="J100" s="1">
        <f t="shared" si="9"/>
        <v>4.7034486525599998E-3</v>
      </c>
      <c r="K100" s="1">
        <v>1.005968</v>
      </c>
      <c r="L100" s="1">
        <v>3.4489379999999999E-3</v>
      </c>
      <c r="M100" s="1">
        <v>1.0253959999999999E-2</v>
      </c>
      <c r="N100" s="1">
        <v>2.7132530000000001E-3</v>
      </c>
      <c r="O100" s="1">
        <v>8.1317980000000008E-3</v>
      </c>
      <c r="P100" s="1">
        <v>2.1784109999999999E-2</v>
      </c>
      <c r="Q100" s="1"/>
      <c r="R100">
        <f t="shared" si="7"/>
        <v>4</v>
      </c>
      <c r="S100">
        <v>16</v>
      </c>
      <c r="T100">
        <v>256</v>
      </c>
      <c r="U100">
        <v>64</v>
      </c>
      <c r="V100">
        <v>64</v>
      </c>
      <c r="W100" s="1">
        <v>1.802362E-4</v>
      </c>
      <c r="X100" s="1">
        <v>2.4078749999999999E-4</v>
      </c>
      <c r="Y100" s="1">
        <v>1.335955</v>
      </c>
      <c r="Z100" s="1">
        <v>0.20252590000000001</v>
      </c>
      <c r="AA100" s="1">
        <v>0.2025431</v>
      </c>
      <c r="AB100" s="1">
        <v>1.0000849999999999</v>
      </c>
      <c r="AC100" s="1">
        <v>0.2004225</v>
      </c>
      <c r="AD100" s="1">
        <v>0.60126729999999995</v>
      </c>
      <c r="AE100" s="1">
        <v>0.16667309999999999</v>
      </c>
      <c r="AF100" s="1">
        <v>0.50001569999999995</v>
      </c>
      <c r="AG100" s="1">
        <v>1.2698069999999999</v>
      </c>
    </row>
    <row r="101" spans="1:33">
      <c r="A101">
        <f t="shared" si="8"/>
        <v>64</v>
      </c>
      <c r="B101">
        <v>1</v>
      </c>
      <c r="C101">
        <v>16</v>
      </c>
      <c r="D101">
        <v>4</v>
      </c>
      <c r="E101">
        <v>64</v>
      </c>
      <c r="F101" s="1">
        <v>6.9045630000000004E-5</v>
      </c>
      <c r="G101" s="1">
        <v>2.0328619999999999E-4</v>
      </c>
      <c r="H101" s="1">
        <v>2.9442309999999998</v>
      </c>
      <c r="I101" s="1">
        <v>7.7899999999999996E-5</v>
      </c>
      <c r="J101" s="1">
        <f t="shared" si="9"/>
        <v>1.186999692E-4</v>
      </c>
      <c r="K101" s="1">
        <v>1.5237480000000001</v>
      </c>
      <c r="L101" s="1">
        <v>6.5920000000000006E-5</v>
      </c>
      <c r="M101" s="1">
        <v>1.965394E-4</v>
      </c>
      <c r="N101" s="1">
        <v>6.4723749999999995E-5</v>
      </c>
      <c r="O101" s="1">
        <v>1.900944E-4</v>
      </c>
      <c r="P101" s="1">
        <v>7.1510309999999995E-4</v>
      </c>
      <c r="Q101" s="1"/>
      <c r="R101">
        <f t="shared" si="7"/>
        <v>1</v>
      </c>
      <c r="S101">
        <v>64</v>
      </c>
      <c r="T101">
        <v>256</v>
      </c>
      <c r="U101">
        <v>64</v>
      </c>
      <c r="V101">
        <v>64</v>
      </c>
      <c r="W101" s="1">
        <v>4.618275E-4</v>
      </c>
      <c r="X101" s="1">
        <v>4.9495940000000003E-4</v>
      </c>
      <c r="Y101" s="1">
        <v>1.0717410000000001</v>
      </c>
      <c r="Z101" s="1">
        <v>0.2025198</v>
      </c>
      <c r="AA101" s="1">
        <v>0.2025295</v>
      </c>
      <c r="AB101" s="1">
        <v>1.000048</v>
      </c>
      <c r="AC101" s="1">
        <v>0.20042219999999999</v>
      </c>
      <c r="AD101" s="1">
        <v>0.60126729999999995</v>
      </c>
      <c r="AE101" s="1">
        <v>0.16667199999999999</v>
      </c>
      <c r="AF101" s="1">
        <v>0.50001410000000002</v>
      </c>
      <c r="AG101" s="1">
        <v>1.2700469999999999</v>
      </c>
    </row>
    <row r="102" spans="1:33">
      <c r="A102">
        <f t="shared" si="8"/>
        <v>64</v>
      </c>
      <c r="B102">
        <v>1</v>
      </c>
      <c r="C102">
        <v>32</v>
      </c>
      <c r="D102">
        <v>8</v>
      </c>
      <c r="E102">
        <v>64</v>
      </c>
      <c r="F102" s="1">
        <v>6.8625000000000001E-5</v>
      </c>
      <c r="G102" s="1">
        <v>2.0245500000000001E-4</v>
      </c>
      <c r="H102" s="1">
        <v>2.950164</v>
      </c>
      <c r="I102" s="1">
        <v>4.432506E-4</v>
      </c>
      <c r="J102" s="1">
        <f t="shared" si="9"/>
        <v>4.8505666684020001E-4</v>
      </c>
      <c r="K102" s="1">
        <v>1.094317</v>
      </c>
      <c r="L102" s="1">
        <v>4.8524560000000002E-4</v>
      </c>
      <c r="M102" s="1">
        <v>1.4554329999999999E-3</v>
      </c>
      <c r="N102" s="1">
        <v>4.453894E-4</v>
      </c>
      <c r="O102" s="1">
        <v>1.286546E-3</v>
      </c>
      <c r="P102" s="1">
        <v>3.3689900000000001E-3</v>
      </c>
      <c r="Q102" s="1"/>
      <c r="R102">
        <f t="shared" si="7"/>
        <v>64</v>
      </c>
      <c r="S102">
        <v>8</v>
      </c>
      <c r="T102">
        <v>512</v>
      </c>
      <c r="U102">
        <v>64</v>
      </c>
      <c r="V102">
        <v>512</v>
      </c>
      <c r="W102" s="1">
        <v>3.9781309999999999E-4</v>
      </c>
      <c r="X102" s="1">
        <v>5.3792249999999998E-4</v>
      </c>
      <c r="Y102" s="1">
        <v>1.3521989999999999</v>
      </c>
      <c r="Z102" s="1">
        <v>0.26691550000000003</v>
      </c>
      <c r="AA102" s="1">
        <v>0.26696170000000002</v>
      </c>
      <c r="AB102" s="1">
        <v>1.000173</v>
      </c>
      <c r="AC102" s="1">
        <v>0.2471633</v>
      </c>
      <c r="AD102" s="1">
        <v>0.74152969999999996</v>
      </c>
      <c r="AE102" s="1">
        <v>0.20218</v>
      </c>
      <c r="AF102" s="1">
        <v>0.60630450000000002</v>
      </c>
      <c r="AG102" s="1">
        <v>1.574128</v>
      </c>
    </row>
    <row r="103" spans="1:33">
      <c r="A103">
        <f t="shared" si="8"/>
        <v>64</v>
      </c>
      <c r="B103">
        <v>8</v>
      </c>
      <c r="C103">
        <v>32</v>
      </c>
      <c r="D103">
        <v>4</v>
      </c>
      <c r="E103">
        <v>512</v>
      </c>
      <c r="F103" s="1">
        <v>6.6643750000000004E-5</v>
      </c>
      <c r="G103" s="1">
        <v>2.0214810000000001E-4</v>
      </c>
      <c r="H103" s="1">
        <v>3.0332650000000001</v>
      </c>
      <c r="I103" s="1">
        <v>9.2894379999999995E-5</v>
      </c>
      <c r="J103" s="1">
        <f t="shared" si="9"/>
        <v>1.3372749814469998E-4</v>
      </c>
      <c r="K103" s="1">
        <v>1.439565</v>
      </c>
      <c r="L103" s="1">
        <v>6.6565630000000001E-5</v>
      </c>
      <c r="M103" s="1">
        <v>1.9877879999999999E-4</v>
      </c>
      <c r="N103" s="1">
        <v>6.3683120000000002E-5</v>
      </c>
      <c r="O103" s="1">
        <v>1.8718629999999999E-4</v>
      </c>
      <c r="P103" s="1">
        <v>7.2089500000000004E-4</v>
      </c>
      <c r="Q103" s="1"/>
      <c r="R103">
        <f t="shared" si="7"/>
        <v>32</v>
      </c>
      <c r="S103">
        <v>16</v>
      </c>
      <c r="T103">
        <v>512</v>
      </c>
      <c r="U103">
        <v>64</v>
      </c>
      <c r="V103">
        <v>512</v>
      </c>
      <c r="W103" s="1">
        <v>1.5320620000000001E-3</v>
      </c>
      <c r="X103" s="1">
        <v>1.623265E-3</v>
      </c>
      <c r="Y103" s="1">
        <v>1.0595300000000001</v>
      </c>
      <c r="Z103" s="1">
        <v>0.2682293</v>
      </c>
      <c r="AA103" s="1">
        <v>0.26825870000000002</v>
      </c>
      <c r="AB103" s="1">
        <v>1.0001100000000001</v>
      </c>
      <c r="AC103" s="1">
        <v>0.21553820000000001</v>
      </c>
      <c r="AD103" s="1">
        <v>0.64473179999999997</v>
      </c>
      <c r="AE103" s="1">
        <v>0.17310420000000001</v>
      </c>
      <c r="AF103" s="1">
        <v>0.51921130000000004</v>
      </c>
      <c r="AG103" s="1">
        <v>1.3609610000000001</v>
      </c>
    </row>
    <row r="104" spans="1:33">
      <c r="A104">
        <f t="shared" si="8"/>
        <v>64</v>
      </c>
      <c r="B104">
        <v>1</v>
      </c>
      <c r="C104">
        <v>64</v>
      </c>
      <c r="D104">
        <v>16</v>
      </c>
      <c r="E104">
        <v>64</v>
      </c>
      <c r="F104" s="1">
        <v>7.0578129999999996E-5</v>
      </c>
      <c r="G104" s="1">
        <v>2.040763E-4</v>
      </c>
      <c r="H104" s="1">
        <v>2.8914939999999998</v>
      </c>
      <c r="I104" s="1">
        <v>3.3548039999999999E-3</v>
      </c>
      <c r="J104" s="1">
        <f t="shared" si="9"/>
        <v>3.3964069244040002E-3</v>
      </c>
      <c r="K104" s="1">
        <v>1.0124010000000001</v>
      </c>
      <c r="L104" s="1">
        <v>3.8309960000000001E-3</v>
      </c>
      <c r="M104" s="1">
        <v>1.1509230000000001E-2</v>
      </c>
      <c r="N104" s="1">
        <v>3.3370969999999998E-3</v>
      </c>
      <c r="O104" s="1">
        <v>9.9745560000000007E-3</v>
      </c>
      <c r="P104" s="1">
        <v>2.4548940000000002E-2</v>
      </c>
      <c r="Q104" s="1"/>
      <c r="R104">
        <f t="shared" si="7"/>
        <v>16</v>
      </c>
      <c r="S104">
        <v>32</v>
      </c>
      <c r="T104">
        <v>512</v>
      </c>
      <c r="U104">
        <v>64</v>
      </c>
      <c r="V104">
        <v>512</v>
      </c>
      <c r="W104" s="1">
        <v>2.2391619999999999E-4</v>
      </c>
      <c r="X104" s="1">
        <v>2.8754630000000001E-4</v>
      </c>
      <c r="Y104" s="1">
        <v>1.2841689999999999</v>
      </c>
      <c r="Z104" s="1">
        <v>0.24777399999999999</v>
      </c>
      <c r="AA104" s="1">
        <v>0.24779380000000001</v>
      </c>
      <c r="AB104" s="1">
        <v>1.0000800000000001</v>
      </c>
      <c r="AC104" s="1">
        <v>0.20257330000000001</v>
      </c>
      <c r="AD104" s="1">
        <v>0.60769819999999997</v>
      </c>
      <c r="AE104" s="1">
        <v>0.16127559999999999</v>
      </c>
      <c r="AF104" s="1">
        <v>0.48380580000000001</v>
      </c>
      <c r="AG104" s="1">
        <v>1.282745</v>
      </c>
    </row>
    <row r="105" spans="1:33">
      <c r="A105">
        <f t="shared" si="8"/>
        <v>64</v>
      </c>
      <c r="B105">
        <v>8</v>
      </c>
      <c r="C105">
        <v>64</v>
      </c>
      <c r="D105">
        <v>8</v>
      </c>
      <c r="E105">
        <v>512</v>
      </c>
      <c r="F105" s="1">
        <v>6.3906249999999998E-5</v>
      </c>
      <c r="G105" s="1">
        <v>1.987213E-4</v>
      </c>
      <c r="H105" s="1">
        <v>3.109575</v>
      </c>
      <c r="I105" s="1">
        <v>5.3457380000000005E-4</v>
      </c>
      <c r="J105" s="1">
        <f t="shared" si="9"/>
        <v>5.7741775177480006E-4</v>
      </c>
      <c r="K105" s="1">
        <v>1.0801460000000001</v>
      </c>
      <c r="L105" s="1">
        <v>4.9013129999999998E-4</v>
      </c>
      <c r="M105" s="1">
        <v>1.4688310000000001E-3</v>
      </c>
      <c r="N105" s="1">
        <v>4.3010630000000003E-4</v>
      </c>
      <c r="O105" s="1">
        <v>1.2213720000000001E-3</v>
      </c>
      <c r="P105" s="1">
        <v>3.398131E-3</v>
      </c>
      <c r="Q105" s="1"/>
      <c r="R105">
        <f t="shared" si="7"/>
        <v>8</v>
      </c>
      <c r="S105">
        <v>64</v>
      </c>
      <c r="T105">
        <v>512</v>
      </c>
      <c r="U105">
        <v>64</v>
      </c>
      <c r="V105">
        <v>512</v>
      </c>
      <c r="W105" s="1">
        <v>2.11945E-4</v>
      </c>
      <c r="X105" s="1">
        <v>2.7688499999999999E-4</v>
      </c>
      <c r="Y105" s="1">
        <v>1.3064</v>
      </c>
      <c r="Z105" s="1">
        <v>0.2477857</v>
      </c>
      <c r="AA105" s="1">
        <v>0.24780289999999999</v>
      </c>
      <c r="AB105" s="1">
        <v>1.0000690000000001</v>
      </c>
      <c r="AC105" s="1">
        <v>0.20256389999999999</v>
      </c>
      <c r="AD105" s="1">
        <v>0.6076857</v>
      </c>
      <c r="AE105" s="1">
        <v>0.16127179999999999</v>
      </c>
      <c r="AF105" s="1">
        <v>0.48380190000000001</v>
      </c>
      <c r="AG105" s="1">
        <v>1.2826880000000001</v>
      </c>
    </row>
    <row r="106" spans="1:33">
      <c r="A106">
        <f t="shared" si="8"/>
        <v>64</v>
      </c>
      <c r="B106">
        <v>64</v>
      </c>
      <c r="C106">
        <v>64</v>
      </c>
      <c r="D106">
        <v>4</v>
      </c>
      <c r="E106">
        <v>4096</v>
      </c>
      <c r="F106" s="1">
        <v>6.8297499999999994E-5</v>
      </c>
      <c r="G106" s="1">
        <v>2.1082119999999999E-4</v>
      </c>
      <c r="H106" s="1">
        <v>3.086808</v>
      </c>
      <c r="I106" s="1">
        <v>9.5067499999999997E-5</v>
      </c>
      <c r="J106" s="1">
        <f t="shared" si="9"/>
        <v>1.3801063055999998E-4</v>
      </c>
      <c r="K106" s="1">
        <v>1.4517119999999999</v>
      </c>
      <c r="L106" s="1">
        <v>6.7268750000000005E-5</v>
      </c>
      <c r="M106" s="1">
        <v>2.0084749999999999E-4</v>
      </c>
      <c r="N106" s="1">
        <v>6.3273129999999998E-5</v>
      </c>
      <c r="O106" s="1">
        <v>1.8702249999999999E-4</v>
      </c>
      <c r="P106" s="1">
        <v>7.3571059999999998E-4</v>
      </c>
      <c r="Q106" s="1"/>
      <c r="R106">
        <f t="shared" si="7"/>
        <v>4</v>
      </c>
      <c r="S106">
        <v>128</v>
      </c>
      <c r="T106">
        <v>512</v>
      </c>
      <c r="U106">
        <v>64</v>
      </c>
      <c r="V106">
        <v>512</v>
      </c>
      <c r="W106" s="1">
        <v>1.8165499999999999E-4</v>
      </c>
      <c r="X106" s="1">
        <v>2.4437999999999999E-4</v>
      </c>
      <c r="Y106" s="1">
        <v>1.345297</v>
      </c>
      <c r="Z106" s="1">
        <v>0.24774579999999999</v>
      </c>
      <c r="AA106" s="1">
        <v>0.2477627</v>
      </c>
      <c r="AB106" s="1">
        <v>1.000068</v>
      </c>
      <c r="AC106" s="1">
        <v>0.2025526</v>
      </c>
      <c r="AD106" s="1">
        <v>0.60765740000000001</v>
      </c>
      <c r="AE106" s="1">
        <v>0.1612662</v>
      </c>
      <c r="AF106" s="1">
        <v>0.48379529999999998</v>
      </c>
      <c r="AG106" s="1">
        <v>1.282591</v>
      </c>
    </row>
    <row r="107" spans="1:33">
      <c r="A107">
        <f t="shared" si="8"/>
        <v>64</v>
      </c>
      <c r="B107">
        <v>1</v>
      </c>
      <c r="C107">
        <v>128</v>
      </c>
      <c r="D107">
        <v>32</v>
      </c>
      <c r="E107">
        <v>64</v>
      </c>
      <c r="F107" s="1">
        <v>1.56725E-4</v>
      </c>
      <c r="G107" s="1">
        <v>2.8647440000000002E-4</v>
      </c>
      <c r="H107" s="1">
        <v>1.827879</v>
      </c>
      <c r="I107" s="1">
        <v>2.6648169999999999E-2</v>
      </c>
      <c r="J107" s="1">
        <f t="shared" si="9"/>
        <v>2.6692166128670002E-2</v>
      </c>
      <c r="K107" s="1">
        <v>1.0016510000000001</v>
      </c>
      <c r="L107" s="1">
        <v>3.061092E-2</v>
      </c>
      <c r="M107" s="1">
        <v>9.1956689999999994E-2</v>
      </c>
      <c r="N107" s="1">
        <v>2.678873E-2</v>
      </c>
      <c r="O107" s="1">
        <v>8.0216709999999997E-2</v>
      </c>
      <c r="P107" s="1">
        <v>0.19413759999999999</v>
      </c>
      <c r="Q107" s="1"/>
      <c r="R107">
        <f t="shared" si="7"/>
        <v>1</v>
      </c>
      <c r="S107">
        <v>512</v>
      </c>
      <c r="T107">
        <v>512</v>
      </c>
      <c r="U107">
        <v>64</v>
      </c>
      <c r="V107">
        <v>512</v>
      </c>
      <c r="W107" s="1">
        <v>4.637175E-4</v>
      </c>
      <c r="X107" s="1">
        <v>5.0049440000000001E-4</v>
      </c>
      <c r="Y107" s="1">
        <v>1.0793090000000001</v>
      </c>
      <c r="Z107" s="1">
        <v>0.24773999999999999</v>
      </c>
      <c r="AA107" s="1">
        <v>0.2477509</v>
      </c>
      <c r="AB107" s="1">
        <v>1.0000439999999999</v>
      </c>
      <c r="AC107" s="1">
        <v>0.20255229999999999</v>
      </c>
      <c r="AD107" s="1">
        <v>0.60765749999999996</v>
      </c>
      <c r="AE107" s="1">
        <v>0.1612654</v>
      </c>
      <c r="AF107" s="1">
        <v>0.48379450000000002</v>
      </c>
      <c r="AG107" s="1">
        <v>1.282834</v>
      </c>
    </row>
    <row r="108" spans="1:33">
      <c r="A108">
        <f t="shared" si="8"/>
        <v>64</v>
      </c>
      <c r="B108">
        <v>8</v>
      </c>
      <c r="C108">
        <v>128</v>
      </c>
      <c r="D108">
        <v>16</v>
      </c>
      <c r="E108">
        <v>512</v>
      </c>
      <c r="F108" s="1">
        <v>7.5112500000000003E-5</v>
      </c>
      <c r="G108" s="1">
        <v>2.0901869999999999E-4</v>
      </c>
      <c r="H108" s="1">
        <v>2.782743</v>
      </c>
      <c r="I108" s="1">
        <v>4.0772639999999997E-3</v>
      </c>
      <c r="J108" s="1">
        <f t="shared" si="9"/>
        <v>4.1200915810560004E-3</v>
      </c>
      <c r="K108" s="1">
        <v>1.0105040000000001</v>
      </c>
      <c r="L108" s="1">
        <v>3.8717399999999998E-3</v>
      </c>
      <c r="M108" s="1">
        <v>1.160946E-2</v>
      </c>
      <c r="N108" s="1">
        <v>3.2044439999999999E-3</v>
      </c>
      <c r="O108" s="1">
        <v>9.5654169999999997E-3</v>
      </c>
      <c r="P108" s="1">
        <v>2.4802600000000001E-2</v>
      </c>
      <c r="Q108" s="1"/>
      <c r="R108">
        <f t="shared" si="7"/>
        <v>1</v>
      </c>
      <c r="S108">
        <v>1</v>
      </c>
      <c r="T108">
        <v>128</v>
      </c>
      <c r="U108">
        <v>128</v>
      </c>
      <c r="V108">
        <v>1</v>
      </c>
      <c r="W108" s="1">
        <v>3.1681250000000001E-5</v>
      </c>
      <c r="X108" s="1">
        <v>5.6041249999999998E-5</v>
      </c>
      <c r="Y108" s="1">
        <v>1.7689090000000001</v>
      </c>
      <c r="Z108" s="1">
        <v>2.1332499999999999E-5</v>
      </c>
      <c r="AA108" s="1">
        <v>2.8282499999999999E-5</v>
      </c>
      <c r="AB108" s="1">
        <v>1.3257939999999999</v>
      </c>
      <c r="AC108" s="1">
        <v>1.4864120000000001</v>
      </c>
      <c r="AD108" s="1">
        <v>4.459346</v>
      </c>
      <c r="AE108" s="1">
        <v>1.4864710000000001</v>
      </c>
      <c r="AF108" s="1">
        <v>4.4594060000000004</v>
      </c>
      <c r="AG108" s="1">
        <v>9.4546890000000001</v>
      </c>
    </row>
    <row r="109" spans="1:33">
      <c r="A109">
        <f t="shared" si="8"/>
        <v>64</v>
      </c>
      <c r="B109">
        <v>64</v>
      </c>
      <c r="C109">
        <v>128</v>
      </c>
      <c r="D109">
        <v>8</v>
      </c>
      <c r="E109">
        <v>4096</v>
      </c>
      <c r="F109" s="1">
        <v>6.9766870000000002E-5</v>
      </c>
      <c r="G109" s="1">
        <v>2.1418190000000001E-4</v>
      </c>
      <c r="H109" s="1">
        <v>3.0699649999999998</v>
      </c>
      <c r="I109" s="1">
        <v>5.569587E-4</v>
      </c>
      <c r="J109" s="1">
        <f t="shared" si="9"/>
        <v>6.0080471669880006E-4</v>
      </c>
      <c r="K109" s="1">
        <v>1.078724</v>
      </c>
      <c r="L109" s="1">
        <v>5.0067440000000003E-4</v>
      </c>
      <c r="M109" s="1">
        <v>1.492705E-3</v>
      </c>
      <c r="N109" s="1">
        <v>4.340244E-4</v>
      </c>
      <c r="O109" s="1">
        <v>1.2556830000000001E-3</v>
      </c>
      <c r="P109" s="1">
        <v>3.4393900000000001E-3</v>
      </c>
      <c r="Q109" s="1"/>
      <c r="R109">
        <f t="shared" si="7"/>
        <v>8</v>
      </c>
      <c r="S109">
        <v>1</v>
      </c>
      <c r="T109">
        <v>256</v>
      </c>
      <c r="U109">
        <v>128</v>
      </c>
      <c r="V109">
        <v>8</v>
      </c>
      <c r="W109" s="1">
        <v>3.668789E-3</v>
      </c>
      <c r="X109" s="1">
        <v>3.7238050000000002E-3</v>
      </c>
      <c r="Y109" s="1">
        <v>1.014996</v>
      </c>
      <c r="Z109" s="1">
        <v>1.073204</v>
      </c>
      <c r="AA109" s="1">
        <v>1.073232</v>
      </c>
      <c r="AB109" s="1">
        <v>1.0000260000000001</v>
      </c>
      <c r="AC109" s="1">
        <v>1.5758920000000001</v>
      </c>
      <c r="AD109" s="1">
        <v>4.7276360000000004</v>
      </c>
      <c r="AE109" s="1">
        <v>1.396916</v>
      </c>
      <c r="AF109" s="1">
        <v>4.1908510000000003</v>
      </c>
      <c r="AG109" s="1">
        <v>9.9949980000000007</v>
      </c>
    </row>
    <row r="110" spans="1:33">
      <c r="A110">
        <f t="shared" si="8"/>
        <v>64</v>
      </c>
      <c r="B110">
        <v>512</v>
      </c>
      <c r="C110">
        <v>128</v>
      </c>
      <c r="D110">
        <v>4</v>
      </c>
      <c r="E110">
        <v>32768</v>
      </c>
      <c r="F110" s="1">
        <v>6.8703130000000005E-5</v>
      </c>
      <c r="G110" s="1">
        <v>2.1669619999999999E-4</v>
      </c>
      <c r="H110" s="1">
        <v>3.154096</v>
      </c>
      <c r="I110" s="1">
        <v>9.6101880000000001E-5</v>
      </c>
      <c r="J110" s="1">
        <f t="shared" si="9"/>
        <v>1.4029067764656001E-4</v>
      </c>
      <c r="K110" s="1">
        <v>1.4598120000000001</v>
      </c>
      <c r="L110" s="1">
        <v>6.8058750000000003E-5</v>
      </c>
      <c r="M110" s="1">
        <v>2.006938E-4</v>
      </c>
      <c r="N110" s="1">
        <v>6.3894369999999994E-5</v>
      </c>
      <c r="O110" s="1">
        <v>1.8805309999999999E-4</v>
      </c>
      <c r="P110" s="1">
        <v>7.4363809999999995E-4</v>
      </c>
      <c r="Q110" s="1"/>
      <c r="R110">
        <f t="shared" si="7"/>
        <v>4</v>
      </c>
      <c r="S110">
        <v>2</v>
      </c>
      <c r="T110">
        <v>256</v>
      </c>
      <c r="U110">
        <v>128</v>
      </c>
      <c r="V110">
        <v>8</v>
      </c>
      <c r="W110" s="1">
        <v>3.3917140000000001E-3</v>
      </c>
      <c r="X110" s="1">
        <v>3.4456489999999998E-3</v>
      </c>
      <c r="Y110" s="1">
        <v>1.0159020000000001</v>
      </c>
      <c r="Z110" s="1">
        <v>1.073383</v>
      </c>
      <c r="AA110" s="1">
        <v>1.0733999999999999</v>
      </c>
      <c r="AB110" s="1">
        <v>1.000016</v>
      </c>
      <c r="AC110" s="1">
        <v>1.5759069999999999</v>
      </c>
      <c r="AD110" s="1">
        <v>4.7277189999999996</v>
      </c>
      <c r="AE110" s="1">
        <v>1.396946</v>
      </c>
      <c r="AF110" s="1">
        <v>4.190925</v>
      </c>
      <c r="AG110" s="1">
        <v>9.9950569999999992</v>
      </c>
    </row>
    <row r="111" spans="1:33">
      <c r="A111">
        <f t="shared" si="8"/>
        <v>64</v>
      </c>
      <c r="B111">
        <v>1</v>
      </c>
      <c r="C111">
        <v>256</v>
      </c>
      <c r="D111">
        <v>64</v>
      </c>
      <c r="E111">
        <v>64</v>
      </c>
      <c r="F111" s="1">
        <v>3.4956750000000002E-4</v>
      </c>
      <c r="G111" s="1">
        <v>4.8718500000000001E-4</v>
      </c>
      <c r="H111" s="1">
        <v>1.3936789999999999</v>
      </c>
      <c r="I111" s="1">
        <v>0.2116652</v>
      </c>
      <c r="J111" s="1">
        <f t="shared" si="9"/>
        <v>0.2117187512956</v>
      </c>
      <c r="K111" s="1">
        <v>1.0002530000000001</v>
      </c>
      <c r="L111" s="1">
        <v>0.2448034</v>
      </c>
      <c r="M111" s="1">
        <v>0.7343518</v>
      </c>
      <c r="N111" s="1">
        <v>0.21440690000000001</v>
      </c>
      <c r="O111" s="1">
        <v>0.64316510000000005</v>
      </c>
      <c r="P111" s="1">
        <v>1.5492170000000001</v>
      </c>
      <c r="Q111" s="1"/>
      <c r="R111">
        <f t="shared" si="7"/>
        <v>1</v>
      </c>
      <c r="S111">
        <v>8</v>
      </c>
      <c r="T111">
        <v>256</v>
      </c>
      <c r="U111">
        <v>128</v>
      </c>
      <c r="V111">
        <v>8</v>
      </c>
      <c r="W111" s="1">
        <v>3.299574E-3</v>
      </c>
      <c r="X111" s="1">
        <v>3.3287880000000001E-3</v>
      </c>
      <c r="Y111" s="1">
        <v>1.0088539999999999</v>
      </c>
      <c r="Z111" s="1">
        <v>1.0734060000000001</v>
      </c>
      <c r="AA111" s="1">
        <v>1.0734159999999999</v>
      </c>
      <c r="AB111" s="1">
        <v>1.0000100000000001</v>
      </c>
      <c r="AC111" s="1">
        <v>1.575825</v>
      </c>
      <c r="AD111" s="1">
        <v>4.7275590000000003</v>
      </c>
      <c r="AE111" s="1">
        <v>1.3970340000000001</v>
      </c>
      <c r="AF111" s="1">
        <v>4.1910949999999998</v>
      </c>
      <c r="AG111" s="1">
        <v>9.994624</v>
      </c>
    </row>
    <row r="112" spans="1:33">
      <c r="A112">
        <f t="shared" si="8"/>
        <v>64</v>
      </c>
      <c r="B112">
        <v>8</v>
      </c>
      <c r="C112">
        <v>256</v>
      </c>
      <c r="D112">
        <v>32</v>
      </c>
      <c r="E112">
        <v>512</v>
      </c>
      <c r="F112" s="1">
        <v>2.6390689999999999E-4</v>
      </c>
      <c r="G112" s="1">
        <v>3.9805869999999998E-4</v>
      </c>
      <c r="H112" s="1">
        <v>1.5083299999999999</v>
      </c>
      <c r="I112" s="1">
        <v>3.2433429999999999E-2</v>
      </c>
      <c r="J112" s="1">
        <f t="shared" si="9"/>
        <v>3.2478350300549998E-2</v>
      </c>
      <c r="K112" s="1">
        <v>1.001385</v>
      </c>
      <c r="L112" s="1">
        <v>3.09176E-2</v>
      </c>
      <c r="M112" s="1">
        <v>9.2753790000000003E-2</v>
      </c>
      <c r="N112" s="1">
        <v>2.5357569999999999E-2</v>
      </c>
      <c r="O112" s="1">
        <v>7.5408799999999998E-2</v>
      </c>
      <c r="P112" s="1">
        <v>0.19619429999999999</v>
      </c>
      <c r="Q112" s="1"/>
      <c r="R112">
        <f t="shared" si="7"/>
        <v>64</v>
      </c>
      <c r="S112">
        <v>1</v>
      </c>
      <c r="T112">
        <v>512</v>
      </c>
      <c r="U112">
        <v>128</v>
      </c>
      <c r="V112">
        <v>64</v>
      </c>
      <c r="W112" s="1">
        <v>4.943149E-3</v>
      </c>
      <c r="X112" s="1">
        <v>5.0755150000000001E-3</v>
      </c>
      <c r="Y112" s="1">
        <v>1.026778</v>
      </c>
      <c r="Z112" s="1">
        <v>1.7338629999999999</v>
      </c>
      <c r="AA112" s="1">
        <v>1.733921</v>
      </c>
      <c r="AB112" s="1">
        <v>1.0000329999999999</v>
      </c>
      <c r="AC112" s="1">
        <v>1.9583250000000001</v>
      </c>
      <c r="AD112" s="1">
        <v>5.9169530000000004</v>
      </c>
      <c r="AE112" s="1">
        <v>1.7184440000000001</v>
      </c>
      <c r="AF112" s="1">
        <v>5.1354329999999999</v>
      </c>
      <c r="AG112" s="1">
        <v>12.436400000000001</v>
      </c>
    </row>
    <row r="113" spans="1:33">
      <c r="A113">
        <f t="shared" si="8"/>
        <v>64</v>
      </c>
      <c r="B113">
        <v>64</v>
      </c>
      <c r="C113">
        <v>256</v>
      </c>
      <c r="D113">
        <v>16</v>
      </c>
      <c r="E113">
        <v>4096</v>
      </c>
      <c r="F113" s="1">
        <v>9.2128749999999994E-5</v>
      </c>
      <c r="G113" s="1">
        <v>2.3632690000000001E-4</v>
      </c>
      <c r="H113" s="1">
        <v>2.5651809999999999</v>
      </c>
      <c r="I113" s="1">
        <v>4.217424E-3</v>
      </c>
      <c r="J113" s="1">
        <f t="shared" si="9"/>
        <v>4.2605260732799998E-3</v>
      </c>
      <c r="K113" s="1">
        <v>1.0102199999999999</v>
      </c>
      <c r="L113" s="1">
        <v>3.9451080000000001E-3</v>
      </c>
      <c r="M113" s="1">
        <v>1.1784360000000001E-2</v>
      </c>
      <c r="N113" s="1">
        <v>3.223058E-3</v>
      </c>
      <c r="O113" s="1">
        <v>9.6553639999999996E-3</v>
      </c>
      <c r="P113" s="1">
        <v>2.4982009999999999E-2</v>
      </c>
      <c r="Q113" s="1"/>
      <c r="R113">
        <f t="shared" si="7"/>
        <v>32</v>
      </c>
      <c r="S113">
        <v>2</v>
      </c>
      <c r="T113">
        <v>512</v>
      </c>
      <c r="U113">
        <v>128</v>
      </c>
      <c r="V113">
        <v>64</v>
      </c>
      <c r="W113" s="1">
        <v>5.8037990000000001E-3</v>
      </c>
      <c r="X113" s="1">
        <v>5.8824000000000003E-3</v>
      </c>
      <c r="Y113" s="1">
        <v>1.0135430000000001</v>
      </c>
      <c r="Z113" s="1">
        <v>1.6517470000000001</v>
      </c>
      <c r="AA113" s="1">
        <v>1.6517839999999999</v>
      </c>
      <c r="AB113" s="1">
        <v>1.0000230000000001</v>
      </c>
      <c r="AC113" s="1">
        <v>1.6826639999999999</v>
      </c>
      <c r="AD113" s="1">
        <v>5.044746</v>
      </c>
      <c r="AE113" s="1">
        <v>1.4281889999999999</v>
      </c>
      <c r="AF113" s="1">
        <v>4.2843429999999998</v>
      </c>
      <c r="AG113" s="1">
        <v>10.661239999999999</v>
      </c>
    </row>
    <row r="114" spans="1:33">
      <c r="A114">
        <f t="shared" si="8"/>
        <v>64</v>
      </c>
      <c r="B114">
        <v>512</v>
      </c>
      <c r="C114">
        <v>256</v>
      </c>
      <c r="D114">
        <v>8</v>
      </c>
      <c r="E114">
        <v>32768</v>
      </c>
      <c r="F114" s="1">
        <v>6.9893750000000001E-5</v>
      </c>
      <c r="G114" s="1">
        <v>2.175406E-4</v>
      </c>
      <c r="H114" s="1">
        <v>3.112447</v>
      </c>
      <c r="I114" s="1">
        <v>5.549156E-4</v>
      </c>
      <c r="J114" s="1">
        <f t="shared" si="9"/>
        <v>5.9925058186200005E-4</v>
      </c>
      <c r="K114" s="1">
        <v>1.079895</v>
      </c>
      <c r="L114" s="1">
        <v>4.9494060000000002E-4</v>
      </c>
      <c r="M114" s="1">
        <v>1.485882E-3</v>
      </c>
      <c r="N114" s="1">
        <v>4.3515999999999997E-4</v>
      </c>
      <c r="O114" s="1">
        <v>1.2519059999999999E-3</v>
      </c>
      <c r="P114" s="1">
        <v>3.4388660000000001E-3</v>
      </c>
      <c r="Q114" s="1"/>
      <c r="R114">
        <f t="shared" si="7"/>
        <v>16</v>
      </c>
      <c r="S114">
        <v>4</v>
      </c>
      <c r="T114">
        <v>512</v>
      </c>
      <c r="U114">
        <v>128</v>
      </c>
      <c r="V114">
        <v>64</v>
      </c>
      <c r="W114" s="1">
        <v>3.829725E-3</v>
      </c>
      <c r="X114" s="1">
        <v>3.8868280000000002E-3</v>
      </c>
      <c r="Y114" s="1">
        <v>1.01491</v>
      </c>
      <c r="Z114" s="1">
        <v>1.62</v>
      </c>
      <c r="AA114" s="1">
        <v>1.620045</v>
      </c>
      <c r="AB114" s="1">
        <v>1.0000279999999999</v>
      </c>
      <c r="AC114" s="1">
        <v>1.603415</v>
      </c>
      <c r="AD114" s="1">
        <v>4.8102419999999997</v>
      </c>
      <c r="AE114" s="1">
        <v>1.3333489999999999</v>
      </c>
      <c r="AF114" s="1">
        <v>4.0001090000000001</v>
      </c>
      <c r="AG114" s="1">
        <v>10.16037</v>
      </c>
    </row>
    <row r="115" spans="1:33">
      <c r="A115">
        <f t="shared" si="8"/>
        <v>64</v>
      </c>
      <c r="B115">
        <v>1</v>
      </c>
      <c r="C115">
        <v>512</v>
      </c>
      <c r="D115">
        <v>128</v>
      </c>
      <c r="E115">
        <v>64</v>
      </c>
      <c r="F115" s="1">
        <v>5.1332410000000002E-3</v>
      </c>
      <c r="G115" s="1">
        <v>5.2660440000000001E-3</v>
      </c>
      <c r="H115" s="1">
        <v>1.025871</v>
      </c>
      <c r="I115" s="1">
        <v>1.7341500000000001</v>
      </c>
      <c r="J115" s="1">
        <f t="shared" si="9"/>
        <v>1.7342089611000002</v>
      </c>
      <c r="K115" s="1">
        <v>1.0000340000000001</v>
      </c>
      <c r="L115" s="1">
        <v>1.9583219999999999</v>
      </c>
      <c r="M115" s="1">
        <v>5.9171469999999999</v>
      </c>
      <c r="N115" s="1">
        <v>1.720615</v>
      </c>
      <c r="O115" s="1">
        <v>5.1610149999999999</v>
      </c>
      <c r="P115" s="1">
        <v>12.436719999999999</v>
      </c>
      <c r="Q115" s="1"/>
      <c r="R115">
        <f t="shared" si="7"/>
        <v>8</v>
      </c>
      <c r="S115">
        <v>8</v>
      </c>
      <c r="T115">
        <v>512</v>
      </c>
      <c r="U115">
        <v>128</v>
      </c>
      <c r="V115">
        <v>64</v>
      </c>
      <c r="W115" s="1">
        <v>3.6815120000000001E-3</v>
      </c>
      <c r="X115" s="1">
        <v>3.742778E-3</v>
      </c>
      <c r="Y115" s="1">
        <v>1.0166409999999999</v>
      </c>
      <c r="Z115" s="1">
        <v>1.619918</v>
      </c>
      <c r="AA115" s="1">
        <v>1.619936</v>
      </c>
      <c r="AB115" s="1">
        <v>1.000011</v>
      </c>
      <c r="AC115" s="1">
        <v>1.603397</v>
      </c>
      <c r="AD115" s="1">
        <v>4.8101669999999999</v>
      </c>
      <c r="AE115" s="1">
        <v>1.3333569999999999</v>
      </c>
      <c r="AF115" s="1">
        <v>4.0001259999999998</v>
      </c>
      <c r="AG115" s="1">
        <v>10.160080000000001</v>
      </c>
    </row>
    <row r="116" spans="1:33">
      <c r="A116">
        <f t="shared" si="8"/>
        <v>64</v>
      </c>
      <c r="B116">
        <v>8</v>
      </c>
      <c r="C116">
        <v>512</v>
      </c>
      <c r="D116">
        <v>64</v>
      </c>
      <c r="E116">
        <v>512</v>
      </c>
      <c r="F116" s="1">
        <v>3.7169310000000001E-4</v>
      </c>
      <c r="G116" s="1">
        <v>5.1241869999999997E-4</v>
      </c>
      <c r="H116" s="1">
        <v>1.3786069999999999</v>
      </c>
      <c r="I116" s="1">
        <v>0.2671287</v>
      </c>
      <c r="J116" s="1">
        <f t="shared" si="9"/>
        <v>0.26717411187899998</v>
      </c>
      <c r="K116" s="1">
        <v>1.00017</v>
      </c>
      <c r="L116" s="1">
        <v>0.24714990000000001</v>
      </c>
      <c r="M116" s="1">
        <v>0.74153230000000003</v>
      </c>
      <c r="N116" s="1">
        <v>0.2023143</v>
      </c>
      <c r="O116" s="1">
        <v>0.60702</v>
      </c>
      <c r="P116" s="1">
        <v>1.574365</v>
      </c>
      <c r="Q116" s="1"/>
      <c r="R116">
        <f t="shared" si="7"/>
        <v>4</v>
      </c>
      <c r="S116">
        <v>16</v>
      </c>
      <c r="T116">
        <v>512</v>
      </c>
      <c r="U116">
        <v>128</v>
      </c>
      <c r="V116">
        <v>64</v>
      </c>
      <c r="W116" s="1">
        <v>3.4160760000000001E-3</v>
      </c>
      <c r="X116" s="1">
        <v>3.4776439999999998E-3</v>
      </c>
      <c r="Y116" s="1">
        <v>1.0180229999999999</v>
      </c>
      <c r="Z116" s="1">
        <v>1.619677</v>
      </c>
      <c r="AA116" s="1">
        <v>1.619696</v>
      </c>
      <c r="AB116" s="1">
        <v>1.0000119999999999</v>
      </c>
      <c r="AC116" s="1">
        <v>1.603388</v>
      </c>
      <c r="AD116" s="1">
        <v>4.8101019999999997</v>
      </c>
      <c r="AE116" s="1">
        <v>1.3333649999999999</v>
      </c>
      <c r="AF116" s="1">
        <v>4.0001439999999997</v>
      </c>
      <c r="AG116" s="1">
        <v>10.15981</v>
      </c>
    </row>
    <row r="117" spans="1:33">
      <c r="A117">
        <f t="shared" si="8"/>
        <v>64</v>
      </c>
      <c r="B117">
        <v>64</v>
      </c>
      <c r="C117">
        <v>512</v>
      </c>
      <c r="D117">
        <v>32</v>
      </c>
      <c r="E117">
        <v>4096</v>
      </c>
      <c r="F117" s="1">
        <v>3.0080809999999999E-4</v>
      </c>
      <c r="G117" s="1">
        <v>4.5010059999999998E-4</v>
      </c>
      <c r="H117" s="1">
        <v>1.496305</v>
      </c>
      <c r="I117" s="1">
        <v>3.3475209999999998E-2</v>
      </c>
      <c r="J117" s="1">
        <f t="shared" si="9"/>
        <v>3.3524719835590001E-2</v>
      </c>
      <c r="K117" s="1">
        <v>1.001479</v>
      </c>
      <c r="L117" s="1">
        <v>3.1481210000000003E-2</v>
      </c>
      <c r="M117" s="1">
        <v>9.4060889999999994E-2</v>
      </c>
      <c r="N117" s="1">
        <v>2.5630380000000001E-2</v>
      </c>
      <c r="O117" s="1">
        <v>7.713093E-2</v>
      </c>
      <c r="P117" s="1">
        <v>0.197382</v>
      </c>
      <c r="Q117" s="1"/>
      <c r="R117">
        <f t="shared" si="7"/>
        <v>1</v>
      </c>
      <c r="S117">
        <v>64</v>
      </c>
      <c r="T117">
        <v>512</v>
      </c>
      <c r="U117">
        <v>128</v>
      </c>
      <c r="V117">
        <v>64</v>
      </c>
      <c r="W117" s="1">
        <v>3.2980660000000001E-3</v>
      </c>
      <c r="X117" s="1">
        <v>3.333487E-3</v>
      </c>
      <c r="Y117" s="1">
        <v>1.01074</v>
      </c>
      <c r="Z117" s="1">
        <v>1.619667</v>
      </c>
      <c r="AA117" s="1">
        <v>1.6196790000000001</v>
      </c>
      <c r="AB117" s="1">
        <v>1.0000070000000001</v>
      </c>
      <c r="AC117" s="1">
        <v>1.6033470000000001</v>
      </c>
      <c r="AD117" s="1">
        <v>4.8100420000000002</v>
      </c>
      <c r="AE117" s="1">
        <v>1.333423</v>
      </c>
      <c r="AF117" s="1">
        <v>4.0002180000000003</v>
      </c>
      <c r="AG117" s="1">
        <v>10.159420000000001</v>
      </c>
    </row>
    <row r="118" spans="1:33">
      <c r="A118">
        <f t="shared" si="8"/>
        <v>64</v>
      </c>
      <c r="B118">
        <v>512</v>
      </c>
      <c r="C118">
        <v>512</v>
      </c>
      <c r="D118">
        <v>16</v>
      </c>
      <c r="E118">
        <v>32768</v>
      </c>
      <c r="F118" s="1">
        <v>8.0414380000000006E-5</v>
      </c>
      <c r="G118" s="1">
        <v>2.281606E-4</v>
      </c>
      <c r="H118" s="1">
        <v>2.8373110000000001</v>
      </c>
      <c r="I118" s="1">
        <v>4.298474E-3</v>
      </c>
      <c r="J118" s="1">
        <f t="shared" si="9"/>
        <v>4.3433328746639993E-3</v>
      </c>
      <c r="K118" s="1">
        <v>1.0104359999999999</v>
      </c>
      <c r="L118" s="1">
        <v>3.8958729999999998E-3</v>
      </c>
      <c r="M118" s="1">
        <v>1.184848E-2</v>
      </c>
      <c r="N118" s="1">
        <v>3.230976E-3</v>
      </c>
      <c r="O118" s="1">
        <v>9.6711030000000003E-3</v>
      </c>
      <c r="P118" s="1">
        <v>2.503799E-2</v>
      </c>
      <c r="Q118" s="1"/>
      <c r="R118">
        <f t="shared" si="7"/>
        <v>1</v>
      </c>
      <c r="S118">
        <v>1</v>
      </c>
      <c r="T118">
        <v>256</v>
      </c>
      <c r="U118">
        <v>256</v>
      </c>
      <c r="V118">
        <v>1</v>
      </c>
      <c r="W118" s="1">
        <v>3.1606249999999999E-5</v>
      </c>
      <c r="X118" s="1">
        <v>5.5899999999999997E-5</v>
      </c>
      <c r="Y118" s="1">
        <v>1.7686379999999999</v>
      </c>
      <c r="Z118" s="1">
        <v>2.18875E-5</v>
      </c>
      <c r="AA118" s="1">
        <v>2.9430000000000001E-5</v>
      </c>
      <c r="AB118" s="1">
        <v>1.344603</v>
      </c>
      <c r="AC118" s="1">
        <v>11.89157</v>
      </c>
      <c r="AD118" s="1">
        <v>35.67454</v>
      </c>
      <c r="AE118" s="1">
        <v>11.891550000000001</v>
      </c>
      <c r="AF118" s="1">
        <v>35.675139999999999</v>
      </c>
      <c r="AG118" s="1">
        <v>75.639669999999995</v>
      </c>
    </row>
  </sheetData>
  <sortState ref="A2:P118">
    <sortCondition ref="A2:A118"/>
    <sortCondition ref="C2:C118"/>
    <sortCondition ref="B2:B118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showRuler="0" workbookViewId="0">
      <selection activeCell="B18" sqref="B18:B21"/>
    </sheetView>
  </sheetViews>
  <sheetFormatPr baseColWidth="10" defaultRowHeight="15" x14ac:dyDescent="0"/>
  <cols>
    <col min="6" max="8" width="0" hidden="1" customWidth="1"/>
    <col min="9" max="9" width="15.83203125" hidden="1" customWidth="1"/>
    <col min="10" max="10" width="15.5" hidden="1" customWidth="1"/>
    <col min="11" max="12" width="0" hidden="1" customWidth="1"/>
    <col min="13" max="13" width="15.1640625" hidden="1" customWidth="1"/>
    <col min="14" max="14" width="14.33203125" hidden="1" customWidth="1"/>
    <col min="15" max="15" width="12.6640625" hidden="1" customWidth="1"/>
    <col min="16" max="16" width="12.6640625" bestFit="1" customWidth="1"/>
  </cols>
  <sheetData>
    <row r="1" spans="1:16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8</v>
      </c>
      <c r="L1" t="s">
        <v>12</v>
      </c>
      <c r="M1" t="s">
        <v>13</v>
      </c>
      <c r="N1" t="s">
        <v>10</v>
      </c>
      <c r="O1" t="s">
        <v>11</v>
      </c>
      <c r="P1" t="s">
        <v>9</v>
      </c>
    </row>
    <row r="2" spans="1:16">
      <c r="A2">
        <f t="shared" ref="A2:A33" si="0">E2/B2</f>
        <v>1</v>
      </c>
      <c r="B2">
        <v>1</v>
      </c>
      <c r="C2">
        <v>4</v>
      </c>
      <c r="D2">
        <v>4</v>
      </c>
      <c r="E2">
        <v>1</v>
      </c>
      <c r="F2" s="1">
        <v>2.4588130000000001E-5</v>
      </c>
      <c r="G2" s="1">
        <v>4.8164380000000001E-5</v>
      </c>
      <c r="H2" s="1">
        <v>1.958847</v>
      </c>
      <c r="I2" s="1">
        <v>4.9237500000000001E-6</v>
      </c>
      <c r="J2" s="1">
        <f t="shared" ref="J2:J33" si="1">I2*K2</f>
        <v>1.02337484925E-5</v>
      </c>
      <c r="K2" s="1">
        <v>2.078446</v>
      </c>
      <c r="L2" s="1">
        <v>4.8140619999999999E-5</v>
      </c>
      <c r="M2" s="1">
        <v>1.4469560000000001E-4</v>
      </c>
      <c r="N2" s="1">
        <v>4.8979379999999999E-5</v>
      </c>
      <c r="O2" s="1">
        <v>1.4617189999999999E-4</v>
      </c>
      <c r="P2" s="1">
        <v>3.8907440000000002E-4</v>
      </c>
    </row>
    <row r="3" spans="1:16">
      <c r="A3">
        <f t="shared" si="0"/>
        <v>1</v>
      </c>
      <c r="B3">
        <v>8</v>
      </c>
      <c r="C3">
        <v>8</v>
      </c>
      <c r="D3">
        <v>4</v>
      </c>
      <c r="E3">
        <v>8</v>
      </c>
      <c r="F3" s="1">
        <v>4.9464369999999998E-5</v>
      </c>
      <c r="G3" s="1">
        <v>7.641375E-5</v>
      </c>
      <c r="H3" s="1">
        <v>1.544824</v>
      </c>
      <c r="I3" s="1">
        <v>4.3948120000000002E-5</v>
      </c>
      <c r="J3" s="1">
        <f t="shared" si="1"/>
        <v>5.1810614460480002E-5</v>
      </c>
      <c r="K3" s="1">
        <v>1.178904</v>
      </c>
      <c r="L3" s="1">
        <v>5.1048750000000001E-5</v>
      </c>
      <c r="M3" s="1">
        <v>1.529294E-4</v>
      </c>
      <c r="N3" s="1">
        <v>4.6962500000000003E-5</v>
      </c>
      <c r="O3" s="1">
        <v>1.383825E-4</v>
      </c>
      <c r="P3" s="1">
        <v>4.4258060000000002E-4</v>
      </c>
    </row>
    <row r="4" spans="1:16">
      <c r="A4">
        <f t="shared" si="0"/>
        <v>1</v>
      </c>
      <c r="B4">
        <v>64</v>
      </c>
      <c r="C4">
        <v>16</v>
      </c>
      <c r="D4">
        <v>4</v>
      </c>
      <c r="E4">
        <v>64</v>
      </c>
      <c r="F4" s="1">
        <v>4.9976869999999997E-5</v>
      </c>
      <c r="G4" s="1">
        <v>8.1982499999999996E-5</v>
      </c>
      <c r="H4" s="1">
        <v>1.640409</v>
      </c>
      <c r="I4" s="1">
        <v>6.1184370000000001E-5</v>
      </c>
      <c r="J4" s="1">
        <f t="shared" si="1"/>
        <v>7.025684956797001E-5</v>
      </c>
      <c r="K4" s="1">
        <v>1.1482810000000001</v>
      </c>
      <c r="L4" s="1">
        <v>5.2055000000000002E-5</v>
      </c>
      <c r="M4" s="1">
        <v>1.5582810000000001E-4</v>
      </c>
      <c r="N4" s="1">
        <v>4.5111880000000003E-5</v>
      </c>
      <c r="O4" s="1">
        <v>1.3296630000000001E-4</v>
      </c>
      <c r="P4" s="1">
        <v>4.5555690000000001E-4</v>
      </c>
    </row>
    <row r="5" spans="1:16">
      <c r="A5">
        <f t="shared" si="0"/>
        <v>1</v>
      </c>
      <c r="B5">
        <v>512</v>
      </c>
      <c r="C5">
        <v>32</v>
      </c>
      <c r="D5">
        <v>4</v>
      </c>
      <c r="E5">
        <v>512</v>
      </c>
      <c r="F5" s="1">
        <v>5.0318129999999997E-5</v>
      </c>
      <c r="G5" s="1">
        <v>8.6172499999999995E-5</v>
      </c>
      <c r="H5" s="1">
        <v>1.7125539999999999</v>
      </c>
      <c r="I5" s="1">
        <v>7.2603130000000005E-5</v>
      </c>
      <c r="J5" s="1">
        <f t="shared" si="1"/>
        <v>8.3123105727610013E-5</v>
      </c>
      <c r="K5" s="1">
        <v>1.1448970000000001</v>
      </c>
      <c r="L5" s="1">
        <v>5.2665620000000001E-5</v>
      </c>
      <c r="M5" s="1">
        <v>1.5771249999999999E-4</v>
      </c>
      <c r="N5" s="1">
        <v>4.3883749999999998E-5</v>
      </c>
      <c r="O5" s="1">
        <v>1.28935E-4</v>
      </c>
      <c r="P5" s="1">
        <v>4.6514309999999998E-4</v>
      </c>
    </row>
    <row r="6" spans="1:16">
      <c r="A6">
        <f t="shared" si="0"/>
        <v>1</v>
      </c>
      <c r="B6">
        <v>1</v>
      </c>
      <c r="C6">
        <v>8</v>
      </c>
      <c r="D6">
        <v>8</v>
      </c>
      <c r="E6">
        <v>1</v>
      </c>
      <c r="F6" s="1">
        <v>2.4829370000000001E-5</v>
      </c>
      <c r="G6" s="1">
        <v>4.8496879999999998E-5</v>
      </c>
      <c r="H6" s="1">
        <v>1.953206</v>
      </c>
      <c r="I6" s="1">
        <v>6.6174999999999997E-6</v>
      </c>
      <c r="J6" s="1">
        <f t="shared" si="1"/>
        <v>1.2017499114999998E-5</v>
      </c>
      <c r="K6" s="1">
        <v>1.8160179999999999</v>
      </c>
      <c r="L6" s="1">
        <v>3.6615749999999999E-4</v>
      </c>
      <c r="M6" s="1">
        <v>1.098461E-3</v>
      </c>
      <c r="N6" s="1">
        <v>3.6796190000000002E-4</v>
      </c>
      <c r="O6" s="1">
        <v>1.100602E-3</v>
      </c>
      <c r="P6" s="1">
        <v>2.4142040000000001E-3</v>
      </c>
    </row>
    <row r="7" spans="1:16">
      <c r="A7">
        <f t="shared" si="0"/>
        <v>1</v>
      </c>
      <c r="B7">
        <v>8</v>
      </c>
      <c r="C7">
        <v>16</v>
      </c>
      <c r="D7">
        <v>8</v>
      </c>
      <c r="E7">
        <v>8</v>
      </c>
      <c r="F7" s="1">
        <v>5.0173750000000001E-5</v>
      </c>
      <c r="G7" s="1">
        <v>7.7116870000000005E-5</v>
      </c>
      <c r="H7" s="1">
        <v>1.536996</v>
      </c>
      <c r="I7" s="1">
        <v>2.7470869999999999E-4</v>
      </c>
      <c r="J7" s="1">
        <f t="shared" si="1"/>
        <v>2.8267195579560002E-4</v>
      </c>
      <c r="K7" s="1">
        <v>1.028988</v>
      </c>
      <c r="L7" s="1">
        <v>3.8837939999999998E-4</v>
      </c>
      <c r="M7" s="1">
        <v>1.1655050000000001E-3</v>
      </c>
      <c r="N7" s="1">
        <v>3.457663E-4</v>
      </c>
      <c r="O7" s="1">
        <v>1.0343679999999999E-3</v>
      </c>
      <c r="P7" s="1">
        <v>2.5812539999999998E-3</v>
      </c>
    </row>
    <row r="8" spans="1:16">
      <c r="A8">
        <f t="shared" si="0"/>
        <v>1</v>
      </c>
      <c r="B8">
        <v>64</v>
      </c>
      <c r="C8">
        <v>32</v>
      </c>
      <c r="D8">
        <v>8</v>
      </c>
      <c r="E8">
        <v>64</v>
      </c>
      <c r="F8" s="1">
        <v>5.0235000000000003E-5</v>
      </c>
      <c r="G8" s="1">
        <v>8.2868120000000002E-5</v>
      </c>
      <c r="H8" s="1">
        <v>1.6496090000000001</v>
      </c>
      <c r="I8" s="1">
        <v>4.089106E-4</v>
      </c>
      <c r="J8" s="1">
        <f t="shared" si="1"/>
        <v>4.1835193684339997E-4</v>
      </c>
      <c r="K8" s="1">
        <v>1.0230889999999999</v>
      </c>
      <c r="L8" s="1">
        <v>3.952494E-4</v>
      </c>
      <c r="M8" s="1">
        <v>1.1860620000000001E-3</v>
      </c>
      <c r="N8" s="1">
        <v>3.3005440000000001E-4</v>
      </c>
      <c r="O8" s="1">
        <v>9.8752059999999997E-4</v>
      </c>
      <c r="P8" s="1">
        <v>2.6302560000000001E-3</v>
      </c>
    </row>
    <row r="9" spans="1:16">
      <c r="A9">
        <f t="shared" si="0"/>
        <v>1</v>
      </c>
      <c r="B9">
        <v>512</v>
      </c>
      <c r="C9">
        <v>64</v>
      </c>
      <c r="D9">
        <v>8</v>
      </c>
      <c r="E9">
        <v>512</v>
      </c>
      <c r="F9" s="1">
        <v>5.1721870000000002E-5</v>
      </c>
      <c r="G9" s="1">
        <v>8.8337499999999999E-5</v>
      </c>
      <c r="H9" s="1">
        <v>1.7079329999999999</v>
      </c>
      <c r="I9" s="1">
        <v>4.972644E-4</v>
      </c>
      <c r="J9" s="1">
        <f t="shared" si="1"/>
        <v>5.0813310799080003E-4</v>
      </c>
      <c r="K9" s="1">
        <v>1.021857</v>
      </c>
      <c r="L9" s="1">
        <v>3.9956440000000001E-4</v>
      </c>
      <c r="M9" s="1">
        <v>1.1988470000000001E-3</v>
      </c>
      <c r="N9" s="1">
        <v>3.1971560000000003E-4</v>
      </c>
      <c r="O9" s="1">
        <v>9.5643690000000005E-4</v>
      </c>
      <c r="P9" s="1">
        <v>2.662069E-3</v>
      </c>
    </row>
    <row r="10" spans="1:16">
      <c r="A10">
        <f t="shared" si="0"/>
        <v>1</v>
      </c>
      <c r="B10">
        <v>1</v>
      </c>
      <c r="C10">
        <v>16</v>
      </c>
      <c r="D10">
        <v>16</v>
      </c>
      <c r="E10">
        <v>1</v>
      </c>
      <c r="F10" s="1">
        <v>2.5156250000000002E-5</v>
      </c>
      <c r="G10" s="1">
        <v>4.8955000000000001E-5</v>
      </c>
      <c r="H10" s="1">
        <v>1.946037</v>
      </c>
      <c r="I10" s="1">
        <v>6.8937499999999999E-6</v>
      </c>
      <c r="J10" s="1">
        <f t="shared" si="1"/>
        <v>1.260000330625E-5</v>
      </c>
      <c r="K10" s="1">
        <v>1.8277429999999999</v>
      </c>
      <c r="L10" s="1">
        <v>2.9075120000000001E-3</v>
      </c>
      <c r="M10" s="1">
        <v>8.7221179999999992E-3</v>
      </c>
      <c r="N10" s="1">
        <v>2.9085460000000001E-3</v>
      </c>
      <c r="O10" s="1">
        <v>8.7232960000000002E-3</v>
      </c>
      <c r="P10" s="1">
        <v>1.8577949999999999E-2</v>
      </c>
    </row>
    <row r="11" spans="1:16">
      <c r="A11">
        <f t="shared" si="0"/>
        <v>1</v>
      </c>
      <c r="B11">
        <v>8</v>
      </c>
      <c r="C11">
        <v>32</v>
      </c>
      <c r="D11">
        <v>16</v>
      </c>
      <c r="E11">
        <v>8</v>
      </c>
      <c r="F11" s="1">
        <v>4.9751250000000002E-5</v>
      </c>
      <c r="G11" s="1">
        <v>7.7425630000000002E-5</v>
      </c>
      <c r="H11" s="1">
        <v>1.5562549999999999</v>
      </c>
      <c r="I11" s="1">
        <v>2.1095020000000001E-3</v>
      </c>
      <c r="J11" s="1">
        <f t="shared" si="1"/>
        <v>2.1176910867640002E-3</v>
      </c>
      <c r="K11" s="1">
        <v>1.0038819999999999</v>
      </c>
      <c r="L11" s="1">
        <v>3.0822919999999999E-3</v>
      </c>
      <c r="M11" s="1">
        <v>9.2471329999999994E-3</v>
      </c>
      <c r="N11" s="1">
        <v>2.7334870000000002E-3</v>
      </c>
      <c r="O11" s="1">
        <v>8.198604E-3</v>
      </c>
      <c r="P11" s="1">
        <v>1.9662389999999998E-2</v>
      </c>
    </row>
    <row r="12" spans="1:16">
      <c r="A12">
        <f t="shared" si="0"/>
        <v>1</v>
      </c>
      <c r="B12">
        <v>64</v>
      </c>
      <c r="C12">
        <v>64</v>
      </c>
      <c r="D12">
        <v>16</v>
      </c>
      <c r="E12">
        <v>64</v>
      </c>
      <c r="F12" s="1">
        <v>5.0365000000000003E-5</v>
      </c>
      <c r="G12" s="1">
        <v>8.3451870000000004E-5</v>
      </c>
      <c r="H12" s="1">
        <v>1.6569419999999999</v>
      </c>
      <c r="I12" s="1">
        <v>3.177792E-3</v>
      </c>
      <c r="J12" s="1">
        <f t="shared" si="1"/>
        <v>3.1874620210559997E-3</v>
      </c>
      <c r="K12" s="1">
        <v>1.0030429999999999</v>
      </c>
      <c r="L12" s="1">
        <v>3.1360250000000002E-3</v>
      </c>
      <c r="M12" s="1">
        <v>9.4085590000000004E-3</v>
      </c>
      <c r="N12" s="1">
        <v>2.6093980000000002E-3</v>
      </c>
      <c r="O12" s="1">
        <v>7.8262990000000001E-3</v>
      </c>
      <c r="P12" s="1">
        <v>1.9993819999999999E-2</v>
      </c>
    </row>
    <row r="13" spans="1:16">
      <c r="A13">
        <f t="shared" si="0"/>
        <v>1</v>
      </c>
      <c r="B13">
        <v>512</v>
      </c>
      <c r="C13">
        <v>128</v>
      </c>
      <c r="D13">
        <v>16</v>
      </c>
      <c r="E13">
        <v>512</v>
      </c>
      <c r="F13" s="1">
        <v>5.1742500000000001E-5</v>
      </c>
      <c r="G13" s="1">
        <v>8.8178120000000003E-5</v>
      </c>
      <c r="H13" s="1">
        <v>1.704172</v>
      </c>
      <c r="I13" s="1">
        <v>3.8848390000000002E-3</v>
      </c>
      <c r="J13" s="1">
        <f t="shared" si="1"/>
        <v>3.8955261920889999E-3</v>
      </c>
      <c r="K13" s="1">
        <v>1.0027509999999999</v>
      </c>
      <c r="L13" s="1">
        <v>3.1695199999999999E-3</v>
      </c>
      <c r="M13" s="1">
        <v>9.5091340000000007E-3</v>
      </c>
      <c r="N13" s="1">
        <v>2.5250730000000001E-3</v>
      </c>
      <c r="O13" s="1">
        <v>7.573443E-3</v>
      </c>
      <c r="P13" s="1">
        <v>2.0200739999999998E-2</v>
      </c>
    </row>
    <row r="14" spans="1:16">
      <c r="A14">
        <f t="shared" si="0"/>
        <v>1</v>
      </c>
      <c r="B14">
        <v>1</v>
      </c>
      <c r="C14">
        <v>32</v>
      </c>
      <c r="D14">
        <v>32</v>
      </c>
      <c r="E14">
        <v>1</v>
      </c>
      <c r="F14" s="1">
        <v>2.525125E-5</v>
      </c>
      <c r="G14" s="1">
        <v>4.9144999999999998E-5</v>
      </c>
      <c r="H14" s="1">
        <v>1.94624</v>
      </c>
      <c r="I14" s="1">
        <v>6.8974999999999996E-6</v>
      </c>
      <c r="J14" s="1">
        <f t="shared" si="1"/>
        <v>1.2600001227499999E-5</v>
      </c>
      <c r="K14" s="1">
        <v>1.826749</v>
      </c>
      <c r="L14" s="1">
        <v>2.322894E-2</v>
      </c>
      <c r="M14" s="1">
        <v>6.9686269999999995E-2</v>
      </c>
      <c r="N14" s="1">
        <v>2.3229949999999999E-2</v>
      </c>
      <c r="O14" s="1">
        <v>6.9687509999999994E-2</v>
      </c>
      <c r="P14" s="1">
        <v>0.1478314</v>
      </c>
    </row>
    <row r="15" spans="1:16">
      <c r="A15">
        <f t="shared" si="0"/>
        <v>1</v>
      </c>
      <c r="B15">
        <v>8</v>
      </c>
      <c r="C15">
        <v>64</v>
      </c>
      <c r="D15">
        <v>32</v>
      </c>
      <c r="E15">
        <v>8</v>
      </c>
      <c r="F15" s="1">
        <v>5.041125E-5</v>
      </c>
      <c r="G15" s="1">
        <v>7.7851880000000004E-5</v>
      </c>
      <c r="H15" s="1">
        <v>1.544335</v>
      </c>
      <c r="I15" s="1">
        <v>1.678559E-2</v>
      </c>
      <c r="J15" s="1">
        <f t="shared" si="1"/>
        <v>1.6793915652640001E-2</v>
      </c>
      <c r="K15" s="1">
        <v>1.0004960000000001</v>
      </c>
      <c r="L15" s="1">
        <v>2.4626700000000001E-2</v>
      </c>
      <c r="M15" s="1">
        <v>7.388024E-2</v>
      </c>
      <c r="N15" s="1">
        <v>2.183185E-2</v>
      </c>
      <c r="O15" s="1">
        <v>6.5493689999999993E-2</v>
      </c>
      <c r="P15" s="1">
        <v>0.156254</v>
      </c>
    </row>
    <row r="16" spans="1:16">
      <c r="A16">
        <f t="shared" si="0"/>
        <v>1</v>
      </c>
      <c r="B16">
        <v>64</v>
      </c>
      <c r="C16">
        <v>128</v>
      </c>
      <c r="D16">
        <v>32</v>
      </c>
      <c r="E16">
        <v>64</v>
      </c>
      <c r="F16" s="1">
        <v>5.0170000000000002E-5</v>
      </c>
      <c r="G16" s="1">
        <v>8.3033119999999998E-5</v>
      </c>
      <c r="H16" s="1">
        <v>1.655035</v>
      </c>
      <c r="I16" s="1">
        <v>2.5326950000000001E-2</v>
      </c>
      <c r="J16" s="1">
        <f t="shared" si="1"/>
        <v>2.533680218355E-2</v>
      </c>
      <c r="K16" s="1">
        <v>1.000389</v>
      </c>
      <c r="L16" s="1">
        <v>2.5056789999999999E-2</v>
      </c>
      <c r="M16" s="1">
        <v>7.5170710000000002E-2</v>
      </c>
      <c r="N16" s="1">
        <v>2.0838639999999999E-2</v>
      </c>
      <c r="O16" s="1">
        <v>6.2514029999999998E-2</v>
      </c>
      <c r="P16" s="1">
        <v>0.15884300000000001</v>
      </c>
    </row>
    <row r="17" spans="1:16">
      <c r="A17">
        <f t="shared" si="0"/>
        <v>1</v>
      </c>
      <c r="B17">
        <v>512</v>
      </c>
      <c r="C17">
        <v>256</v>
      </c>
      <c r="D17">
        <v>32</v>
      </c>
      <c r="E17">
        <v>512</v>
      </c>
      <c r="F17" s="1">
        <v>5.2269999999999999E-5</v>
      </c>
      <c r="G17" s="1">
        <v>8.8874380000000003E-5</v>
      </c>
      <c r="H17" s="1">
        <v>1.700294</v>
      </c>
      <c r="I17" s="1">
        <v>3.0980029999999999E-2</v>
      </c>
      <c r="J17" s="1">
        <f t="shared" si="1"/>
        <v>3.0990749090379997E-2</v>
      </c>
      <c r="K17" s="1">
        <v>1.000346</v>
      </c>
      <c r="L17" s="1">
        <v>2.5323229999999999E-2</v>
      </c>
      <c r="M17" s="1">
        <v>7.5970389999999999E-2</v>
      </c>
      <c r="N17" s="1">
        <v>2.0162960000000001E-2</v>
      </c>
      <c r="O17" s="1">
        <v>6.0487119999999998E-2</v>
      </c>
      <c r="P17" s="1">
        <v>0.1604487</v>
      </c>
    </row>
    <row r="18" spans="1:16">
      <c r="A18">
        <f t="shared" si="0"/>
        <v>1</v>
      </c>
      <c r="B18">
        <v>1</v>
      </c>
      <c r="C18">
        <v>64</v>
      </c>
      <c r="D18">
        <v>64</v>
      </c>
      <c r="E18">
        <v>1</v>
      </c>
      <c r="F18" s="1">
        <v>2.5431250000000002E-5</v>
      </c>
      <c r="G18" s="1">
        <v>4.9286249999999999E-5</v>
      </c>
      <c r="H18" s="1">
        <v>1.9380189999999999</v>
      </c>
      <c r="I18" s="1">
        <v>6.8912500000000003E-6</v>
      </c>
      <c r="J18" s="1">
        <f t="shared" si="1"/>
        <v>1.259874864E-5</v>
      </c>
      <c r="K18" s="1">
        <v>1.8282240000000001</v>
      </c>
      <c r="L18" s="1">
        <v>0.18579950000000001</v>
      </c>
      <c r="M18" s="1">
        <v>0.55739799999999995</v>
      </c>
      <c r="N18" s="1">
        <v>0.18580060000000001</v>
      </c>
      <c r="O18" s="1">
        <v>0.55739939999999999</v>
      </c>
      <c r="P18" s="1">
        <v>1.181854</v>
      </c>
    </row>
    <row r="19" spans="1:16">
      <c r="A19">
        <f t="shared" si="0"/>
        <v>1</v>
      </c>
      <c r="B19">
        <v>8</v>
      </c>
      <c r="C19">
        <v>128</v>
      </c>
      <c r="D19">
        <v>64</v>
      </c>
      <c r="E19">
        <v>8</v>
      </c>
      <c r="F19" s="1">
        <v>4.6047870000000003E-4</v>
      </c>
      <c r="G19" s="1">
        <v>4.8796810000000001E-4</v>
      </c>
      <c r="H19" s="1">
        <v>1.0596969999999999</v>
      </c>
      <c r="I19" s="1">
        <v>0.13419780000000001</v>
      </c>
      <c r="J19" s="1">
        <f t="shared" si="1"/>
        <v>0.13420598606580003</v>
      </c>
      <c r="K19" s="1">
        <v>1.0000610000000001</v>
      </c>
      <c r="L19" s="1">
        <v>0.19698160000000001</v>
      </c>
      <c r="M19" s="1">
        <v>0.59094500000000005</v>
      </c>
      <c r="N19" s="1">
        <v>0.1746182</v>
      </c>
      <c r="O19" s="1">
        <v>0.5238526</v>
      </c>
      <c r="P19" s="1">
        <v>1.249393</v>
      </c>
    </row>
    <row r="20" spans="1:16">
      <c r="A20">
        <f t="shared" si="0"/>
        <v>1</v>
      </c>
      <c r="B20">
        <v>64</v>
      </c>
      <c r="C20">
        <v>256</v>
      </c>
      <c r="D20">
        <v>64</v>
      </c>
      <c r="E20">
        <v>64</v>
      </c>
      <c r="F20" s="1">
        <v>4.6516869999999998E-4</v>
      </c>
      <c r="G20" s="1">
        <v>4.9835060000000004E-4</v>
      </c>
      <c r="H20" s="1">
        <v>1.0713330000000001</v>
      </c>
      <c r="I20" s="1">
        <v>0.20252000000000001</v>
      </c>
      <c r="J20" s="1">
        <f t="shared" si="1"/>
        <v>0.20252972096000002</v>
      </c>
      <c r="K20" s="1">
        <v>1.000048</v>
      </c>
      <c r="L20" s="1">
        <v>0.20042219999999999</v>
      </c>
      <c r="M20" s="1">
        <v>0.6012672</v>
      </c>
      <c r="N20" s="1">
        <v>0.16667199999999999</v>
      </c>
      <c r="O20" s="1">
        <v>0.50001410000000002</v>
      </c>
      <c r="P20" s="1">
        <v>1.2700499999999999</v>
      </c>
    </row>
    <row r="21" spans="1:16">
      <c r="A21">
        <f t="shared" si="0"/>
        <v>1</v>
      </c>
      <c r="B21">
        <v>512</v>
      </c>
      <c r="C21">
        <v>512</v>
      </c>
      <c r="D21">
        <v>64</v>
      </c>
      <c r="E21">
        <v>512</v>
      </c>
      <c r="F21" s="1">
        <v>4.6275750000000001E-4</v>
      </c>
      <c r="G21" s="1">
        <v>4.9961060000000004E-4</v>
      </c>
      <c r="H21" s="1">
        <v>1.0796380000000001</v>
      </c>
      <c r="I21" s="1">
        <v>0.2477907</v>
      </c>
      <c r="J21" s="1">
        <f t="shared" si="1"/>
        <v>0.24781845255839999</v>
      </c>
      <c r="K21" s="1">
        <v>1.0001119999999999</v>
      </c>
      <c r="L21" s="1">
        <v>0.20255229999999999</v>
      </c>
      <c r="M21" s="1">
        <v>0.6076878</v>
      </c>
      <c r="N21" s="1">
        <v>0.16127240000000001</v>
      </c>
      <c r="O21" s="1">
        <v>0.48380269999999997</v>
      </c>
      <c r="P21" s="1">
        <v>1.282902</v>
      </c>
    </row>
    <row r="22" spans="1:16">
      <c r="A22">
        <f t="shared" si="0"/>
        <v>1</v>
      </c>
      <c r="B22">
        <v>1</v>
      </c>
      <c r="C22">
        <v>128</v>
      </c>
      <c r="D22">
        <v>128</v>
      </c>
      <c r="E22">
        <v>1</v>
      </c>
      <c r="F22" s="1">
        <v>3.215375E-5</v>
      </c>
      <c r="G22" s="1">
        <v>5.6483749999999999E-5</v>
      </c>
      <c r="H22" s="1">
        <v>1.756677</v>
      </c>
      <c r="I22" s="1">
        <v>2.13175E-5</v>
      </c>
      <c r="J22" s="1">
        <f t="shared" si="1"/>
        <v>2.8274999062500003E-5</v>
      </c>
      <c r="K22" s="1">
        <v>1.3263750000000001</v>
      </c>
      <c r="L22" s="1">
        <v>1.4863679999999999</v>
      </c>
      <c r="M22" s="1">
        <v>4.4592700000000001</v>
      </c>
      <c r="N22" s="1">
        <v>1.4864710000000001</v>
      </c>
      <c r="O22" s="1">
        <v>4.4594060000000004</v>
      </c>
      <c r="P22" s="1">
        <v>9.4546600000000005</v>
      </c>
    </row>
    <row r="23" spans="1:16">
      <c r="A23">
        <f t="shared" si="0"/>
        <v>1</v>
      </c>
      <c r="B23">
        <v>8</v>
      </c>
      <c r="C23">
        <v>256</v>
      </c>
      <c r="D23">
        <v>128</v>
      </c>
      <c r="E23">
        <v>8</v>
      </c>
      <c r="F23" s="1">
        <v>3.292419E-3</v>
      </c>
      <c r="G23" s="1">
        <v>3.3214709999999999E-3</v>
      </c>
      <c r="H23" s="1">
        <v>1.0088239999999999</v>
      </c>
      <c r="I23" s="1">
        <v>1.0734060000000001</v>
      </c>
      <c r="J23" s="1">
        <f t="shared" si="1"/>
        <v>1.07341673406</v>
      </c>
      <c r="K23" s="1">
        <v>1.0000100000000001</v>
      </c>
      <c r="L23" s="1">
        <v>1.575996</v>
      </c>
      <c r="M23" s="1">
        <v>4.7276610000000003</v>
      </c>
      <c r="N23" s="1">
        <v>1.3970340000000001</v>
      </c>
      <c r="O23" s="1">
        <v>4.1910949999999998</v>
      </c>
      <c r="P23" s="1">
        <v>9.9946179999999991</v>
      </c>
    </row>
    <row r="24" spans="1:16">
      <c r="A24">
        <f t="shared" si="0"/>
        <v>1</v>
      </c>
      <c r="B24">
        <v>64</v>
      </c>
      <c r="C24">
        <v>512</v>
      </c>
      <c r="D24">
        <v>128</v>
      </c>
      <c r="E24">
        <v>64</v>
      </c>
      <c r="F24" s="1">
        <v>3.301231E-3</v>
      </c>
      <c r="G24" s="1">
        <v>3.3369139999999999E-3</v>
      </c>
      <c r="H24" s="1">
        <v>1.0108090000000001</v>
      </c>
      <c r="I24" s="1">
        <v>1.6196660000000001</v>
      </c>
      <c r="J24" s="1">
        <f t="shared" si="1"/>
        <v>1.6196773376620002</v>
      </c>
      <c r="K24" s="1">
        <v>1.0000070000000001</v>
      </c>
      <c r="L24" s="1">
        <v>1.6033470000000001</v>
      </c>
      <c r="M24" s="1">
        <v>4.8100420000000002</v>
      </c>
      <c r="N24" s="1">
        <v>1.333423</v>
      </c>
      <c r="O24" s="1">
        <v>4.0002959999999996</v>
      </c>
      <c r="P24" s="1">
        <v>10.159420000000001</v>
      </c>
    </row>
    <row r="25" spans="1:16">
      <c r="A25">
        <f t="shared" si="0"/>
        <v>1</v>
      </c>
      <c r="B25">
        <v>1</v>
      </c>
      <c r="C25">
        <v>256</v>
      </c>
      <c r="D25">
        <v>256</v>
      </c>
      <c r="E25">
        <v>1</v>
      </c>
      <c r="F25" s="1">
        <v>3.1846249999999997E-5</v>
      </c>
      <c r="G25" s="1">
        <v>5.6146249999999998E-5</v>
      </c>
      <c r="H25" s="1">
        <v>1.7630410000000001</v>
      </c>
      <c r="I25" s="1">
        <v>2.1917500000000001E-5</v>
      </c>
      <c r="J25" s="1">
        <f t="shared" si="1"/>
        <v>2.9452495407500001E-5</v>
      </c>
      <c r="K25" s="1">
        <v>1.3437889999999999</v>
      </c>
      <c r="L25" s="1">
        <v>11.891529999999999</v>
      </c>
      <c r="M25" s="1">
        <v>35.674469999999999</v>
      </c>
      <c r="N25" s="1">
        <v>11.891690000000001</v>
      </c>
      <c r="O25" s="1">
        <v>35.675330000000002</v>
      </c>
      <c r="P25" s="1">
        <v>75.639570000000006</v>
      </c>
    </row>
    <row r="26" spans="1:16">
      <c r="A26">
        <f t="shared" si="0"/>
        <v>4</v>
      </c>
      <c r="B26">
        <v>2</v>
      </c>
      <c r="C26">
        <v>8</v>
      </c>
      <c r="D26">
        <v>4</v>
      </c>
      <c r="E26">
        <v>8</v>
      </c>
      <c r="F26" s="1">
        <v>4.9045000000000002E-5</v>
      </c>
      <c r="G26" s="1">
        <v>1.011644E-4</v>
      </c>
      <c r="H26" s="1">
        <v>2.0626850000000001</v>
      </c>
      <c r="I26" s="1">
        <v>4.5324999999999997E-5</v>
      </c>
      <c r="J26" s="1">
        <f t="shared" si="1"/>
        <v>5.8079998899999999E-5</v>
      </c>
      <c r="K26" s="1">
        <v>1.281412</v>
      </c>
      <c r="L26" s="1">
        <v>5.103875E-5</v>
      </c>
      <c r="M26" s="1">
        <v>1.5290559999999999E-4</v>
      </c>
      <c r="N26" s="1">
        <v>4.7388749999999999E-5</v>
      </c>
      <c r="O26" s="1">
        <v>1.3854380000000001E-4</v>
      </c>
      <c r="P26" s="1">
        <v>4.7316060000000002E-4</v>
      </c>
    </row>
    <row r="27" spans="1:16">
      <c r="A27">
        <f t="shared" si="0"/>
        <v>4</v>
      </c>
      <c r="B27">
        <v>16</v>
      </c>
      <c r="C27">
        <v>16</v>
      </c>
      <c r="D27">
        <v>4</v>
      </c>
      <c r="E27">
        <v>64</v>
      </c>
      <c r="F27" s="1">
        <v>4.9897500000000001E-5</v>
      </c>
      <c r="G27" s="1">
        <v>1.0911370000000001E-4</v>
      </c>
      <c r="H27" s="1">
        <v>2.1867580000000002</v>
      </c>
      <c r="I27" s="1">
        <v>6.3064999999999993E-5</v>
      </c>
      <c r="J27" s="1">
        <f t="shared" si="1"/>
        <v>7.7344997145000003E-5</v>
      </c>
      <c r="K27" s="1">
        <v>1.2264330000000001</v>
      </c>
      <c r="L27" s="1">
        <v>5.2095000000000002E-5</v>
      </c>
      <c r="M27" s="1">
        <v>1.5588310000000001E-4</v>
      </c>
      <c r="N27" s="1">
        <v>4.5754999999999998E-5</v>
      </c>
      <c r="O27" s="1">
        <v>1.333056E-4</v>
      </c>
      <c r="P27" s="1">
        <v>4.8910879999999998E-4</v>
      </c>
    </row>
    <row r="28" spans="1:16">
      <c r="A28">
        <f t="shared" si="0"/>
        <v>4</v>
      </c>
      <c r="B28">
        <v>128</v>
      </c>
      <c r="C28">
        <v>32</v>
      </c>
      <c r="D28">
        <v>4</v>
      </c>
      <c r="E28">
        <v>512</v>
      </c>
      <c r="F28" s="1">
        <v>5.1301880000000003E-5</v>
      </c>
      <c r="G28" s="1">
        <v>1.122881E-4</v>
      </c>
      <c r="H28" s="1">
        <v>2.1887720000000002</v>
      </c>
      <c r="I28" s="1">
        <v>7.4142500000000004E-5</v>
      </c>
      <c r="J28" s="1">
        <f t="shared" si="1"/>
        <v>8.8943715560000012E-5</v>
      </c>
      <c r="K28" s="1">
        <v>1.199632</v>
      </c>
      <c r="L28" s="1">
        <v>5.2703130000000002E-5</v>
      </c>
      <c r="M28" s="1">
        <v>1.5779370000000001E-4</v>
      </c>
      <c r="N28" s="1">
        <v>4.4693749999999999E-5</v>
      </c>
      <c r="O28" s="1">
        <v>1.297588E-4</v>
      </c>
      <c r="P28" s="1">
        <v>4.9643440000000005E-4</v>
      </c>
    </row>
    <row r="29" spans="1:16">
      <c r="A29">
        <f t="shared" si="0"/>
        <v>4</v>
      </c>
      <c r="B29">
        <v>1024</v>
      </c>
      <c r="C29">
        <v>64</v>
      </c>
      <c r="D29">
        <v>4</v>
      </c>
      <c r="E29">
        <v>4096</v>
      </c>
      <c r="F29" s="1">
        <v>5.1428119999999998E-5</v>
      </c>
      <c r="G29" s="1">
        <v>1.1425940000000001E-4</v>
      </c>
      <c r="H29" s="1">
        <v>2.2217289999999998</v>
      </c>
      <c r="I29" s="1">
        <v>7.4558119999999995E-5</v>
      </c>
      <c r="J29" s="1">
        <f t="shared" si="1"/>
        <v>8.9703707380560003E-5</v>
      </c>
      <c r="K29" s="1">
        <v>1.203138</v>
      </c>
      <c r="L29" s="1">
        <v>5.2831870000000003E-5</v>
      </c>
      <c r="M29" s="1">
        <v>1.5817629999999999E-4</v>
      </c>
      <c r="N29" s="1">
        <v>4.4289380000000002E-5</v>
      </c>
      <c r="O29" s="1">
        <v>1.297456E-4</v>
      </c>
      <c r="P29" s="1">
        <v>4.9972250000000003E-4</v>
      </c>
    </row>
    <row r="30" spans="1:16">
      <c r="A30">
        <f t="shared" si="0"/>
        <v>4</v>
      </c>
      <c r="B30">
        <v>2</v>
      </c>
      <c r="C30">
        <v>16</v>
      </c>
      <c r="D30">
        <v>8</v>
      </c>
      <c r="E30">
        <v>8</v>
      </c>
      <c r="F30" s="1">
        <v>4.8003749999999999E-5</v>
      </c>
      <c r="G30" s="1">
        <v>9.9825000000000001E-5</v>
      </c>
      <c r="H30" s="1">
        <v>2.0795249999999998</v>
      </c>
      <c r="I30" s="1">
        <v>2.774788E-4</v>
      </c>
      <c r="J30" s="1">
        <f t="shared" si="1"/>
        <v>2.9235998804400003E-4</v>
      </c>
      <c r="K30" s="1">
        <v>1.0536300000000001</v>
      </c>
      <c r="L30" s="1">
        <v>3.8851000000000001E-4</v>
      </c>
      <c r="M30" s="1">
        <v>1.1651560000000001E-3</v>
      </c>
      <c r="N30" s="1">
        <v>3.4625059999999997E-4</v>
      </c>
      <c r="O30" s="1">
        <v>1.0346769999999999E-3</v>
      </c>
      <c r="P30" s="1">
        <v>2.6140880000000001E-3</v>
      </c>
    </row>
    <row r="31" spans="1:16">
      <c r="A31">
        <f t="shared" si="0"/>
        <v>4</v>
      </c>
      <c r="B31">
        <v>16</v>
      </c>
      <c r="C31">
        <v>32</v>
      </c>
      <c r="D31">
        <v>8</v>
      </c>
      <c r="E31">
        <v>64</v>
      </c>
      <c r="F31" s="1">
        <v>5.0577500000000002E-5</v>
      </c>
      <c r="G31" s="1">
        <v>1.099538E-4</v>
      </c>
      <c r="H31" s="1">
        <v>2.1739660000000001</v>
      </c>
      <c r="I31" s="1">
        <v>4.117131E-4</v>
      </c>
      <c r="J31" s="1">
        <f t="shared" si="1"/>
        <v>4.2788642570729997E-4</v>
      </c>
      <c r="K31" s="1">
        <v>1.039283</v>
      </c>
      <c r="L31" s="1">
        <v>3.9536189999999998E-4</v>
      </c>
      <c r="M31" s="1">
        <v>1.185623E-3</v>
      </c>
      <c r="N31" s="1">
        <v>3.307556E-4</v>
      </c>
      <c r="O31" s="1">
        <v>9.8844379999999993E-4</v>
      </c>
      <c r="P31" s="1">
        <v>2.6673389999999999E-3</v>
      </c>
    </row>
    <row r="32" spans="1:16">
      <c r="A32">
        <f t="shared" si="0"/>
        <v>4</v>
      </c>
      <c r="B32">
        <v>128</v>
      </c>
      <c r="C32">
        <v>64</v>
      </c>
      <c r="D32">
        <v>8</v>
      </c>
      <c r="E32">
        <v>512</v>
      </c>
      <c r="F32" s="1">
        <v>5.0772500000000002E-5</v>
      </c>
      <c r="G32" s="1">
        <v>1.115356E-4</v>
      </c>
      <c r="H32" s="1">
        <v>2.1967720000000002</v>
      </c>
      <c r="I32" s="1">
        <v>5.0040190000000002E-4</v>
      </c>
      <c r="J32" s="1">
        <f t="shared" si="1"/>
        <v>5.1744058469499997E-4</v>
      </c>
      <c r="K32" s="1">
        <v>1.0340499999999999</v>
      </c>
      <c r="L32" s="1">
        <v>3.997575E-4</v>
      </c>
      <c r="M32" s="1">
        <v>1.198544E-3</v>
      </c>
      <c r="N32" s="1">
        <v>3.2093809999999998E-4</v>
      </c>
      <c r="O32" s="1">
        <v>9.5783999999999995E-4</v>
      </c>
      <c r="P32" s="1">
        <v>2.6957209999999999E-3</v>
      </c>
    </row>
    <row r="33" spans="1:16">
      <c r="A33">
        <f t="shared" si="0"/>
        <v>4</v>
      </c>
      <c r="B33">
        <v>1024</v>
      </c>
      <c r="C33">
        <v>128</v>
      </c>
      <c r="D33">
        <v>8</v>
      </c>
      <c r="E33">
        <v>4096</v>
      </c>
      <c r="F33" s="1">
        <v>5.1904380000000003E-5</v>
      </c>
      <c r="G33" s="1">
        <v>1.14605E-4</v>
      </c>
      <c r="H33" s="1">
        <v>2.2080030000000002</v>
      </c>
      <c r="I33" s="1">
        <v>5.0134810000000002E-4</v>
      </c>
      <c r="J33" s="1">
        <f t="shared" si="1"/>
        <v>5.1787203202790003E-4</v>
      </c>
      <c r="K33" s="1">
        <v>1.032959</v>
      </c>
      <c r="L33" s="1">
        <v>3.9987440000000001E-4</v>
      </c>
      <c r="M33" s="1">
        <v>1.1988739999999999E-3</v>
      </c>
      <c r="N33" s="1">
        <v>3.2112189999999999E-4</v>
      </c>
      <c r="O33" s="1">
        <v>9.5814499999999998E-4</v>
      </c>
      <c r="P33" s="1">
        <v>2.6996350000000001E-3</v>
      </c>
    </row>
    <row r="34" spans="1:16">
      <c r="A34">
        <f t="shared" ref="A34:A65" si="2">E34/B34</f>
        <v>4</v>
      </c>
      <c r="B34">
        <v>2</v>
      </c>
      <c r="C34">
        <v>32</v>
      </c>
      <c r="D34">
        <v>16</v>
      </c>
      <c r="E34">
        <v>8</v>
      </c>
      <c r="F34" s="1">
        <v>4.9064999999999999E-5</v>
      </c>
      <c r="G34" s="1">
        <v>1.01105E-4</v>
      </c>
      <c r="H34" s="1">
        <v>2.0606339999999999</v>
      </c>
      <c r="I34" s="1">
        <v>2.1122070000000001E-3</v>
      </c>
      <c r="J34" s="1">
        <f t="shared" ref="J34:J65" si="3">I34*K34</f>
        <v>2.126512978011E-3</v>
      </c>
      <c r="K34" s="1">
        <v>1.0067729999999999</v>
      </c>
      <c r="L34" s="1">
        <v>3.0823309999999998E-3</v>
      </c>
      <c r="M34" s="1">
        <v>9.2465550000000001E-3</v>
      </c>
      <c r="N34" s="1">
        <v>2.7342220000000001E-3</v>
      </c>
      <c r="O34" s="1">
        <v>8.1995920000000003E-3</v>
      </c>
      <c r="P34" s="1">
        <v>1.9695270000000001E-2</v>
      </c>
    </row>
    <row r="35" spans="1:16">
      <c r="A35">
        <f t="shared" si="2"/>
        <v>4</v>
      </c>
      <c r="B35">
        <v>16</v>
      </c>
      <c r="C35">
        <v>64</v>
      </c>
      <c r="D35">
        <v>16</v>
      </c>
      <c r="E35">
        <v>64</v>
      </c>
      <c r="F35" s="1">
        <v>5.0735000000000001E-5</v>
      </c>
      <c r="G35" s="1">
        <v>1.0992119999999999E-4</v>
      </c>
      <c r="H35" s="1">
        <v>2.1665760000000001</v>
      </c>
      <c r="I35" s="1">
        <v>3.1810559999999998E-3</v>
      </c>
      <c r="J35" s="1">
        <f t="shared" si="3"/>
        <v>3.1970312632319999E-3</v>
      </c>
      <c r="K35" s="1">
        <v>1.0050220000000001</v>
      </c>
      <c r="L35" s="1">
        <v>3.1362600000000001E-3</v>
      </c>
      <c r="M35" s="1">
        <v>9.4084579999999998E-3</v>
      </c>
      <c r="N35" s="1">
        <v>2.610561E-3</v>
      </c>
      <c r="O35" s="1">
        <v>7.8278740000000003E-3</v>
      </c>
      <c r="P35" s="1">
        <v>2.0030220000000001E-2</v>
      </c>
    </row>
    <row r="36" spans="1:16">
      <c r="A36">
        <f t="shared" si="2"/>
        <v>4</v>
      </c>
      <c r="B36">
        <v>128</v>
      </c>
      <c r="C36">
        <v>128</v>
      </c>
      <c r="D36">
        <v>16</v>
      </c>
      <c r="E36">
        <v>512</v>
      </c>
      <c r="F36" s="1">
        <v>5.0726249999999999E-5</v>
      </c>
      <c r="G36" s="1">
        <v>1.117075E-4</v>
      </c>
      <c r="H36" s="1">
        <v>2.2021639999999998</v>
      </c>
      <c r="I36" s="1">
        <v>3.8875759999999998E-3</v>
      </c>
      <c r="J36" s="1">
        <f t="shared" si="3"/>
        <v>3.9044441922640003E-3</v>
      </c>
      <c r="K36" s="1">
        <v>1.0043390000000001</v>
      </c>
      <c r="L36" s="1">
        <v>3.1697380000000001E-3</v>
      </c>
      <c r="M36" s="1">
        <v>9.5085510000000005E-3</v>
      </c>
      <c r="N36" s="1">
        <v>2.5263289999999999E-3</v>
      </c>
      <c r="O36" s="1">
        <v>7.5746829999999996E-3</v>
      </c>
      <c r="P36" s="1">
        <v>2.023322E-2</v>
      </c>
    </row>
    <row r="37" spans="1:16">
      <c r="A37">
        <f t="shared" si="2"/>
        <v>4</v>
      </c>
      <c r="B37">
        <v>1024</v>
      </c>
      <c r="C37">
        <v>256</v>
      </c>
      <c r="D37">
        <v>16</v>
      </c>
      <c r="E37">
        <v>4096</v>
      </c>
      <c r="F37" s="1">
        <v>5.0931250000000001E-5</v>
      </c>
      <c r="G37" s="1">
        <v>1.137612E-4</v>
      </c>
      <c r="H37" s="1">
        <v>2.2336239999999998</v>
      </c>
      <c r="I37" s="1">
        <v>3.8881749999999998E-3</v>
      </c>
      <c r="J37" s="1">
        <f t="shared" si="3"/>
        <v>3.9053723980249999E-3</v>
      </c>
      <c r="K37" s="1">
        <v>1.0044230000000001</v>
      </c>
      <c r="L37" s="1">
        <v>3.1699110000000001E-3</v>
      </c>
      <c r="M37" s="1">
        <v>9.5090839999999992E-3</v>
      </c>
      <c r="N37" s="1">
        <v>2.5258640000000001E-3</v>
      </c>
      <c r="O37" s="1">
        <v>7.5747230000000002E-3</v>
      </c>
      <c r="P37" s="1">
        <v>2.023633E-2</v>
      </c>
    </row>
    <row r="38" spans="1:16">
      <c r="A38">
        <f t="shared" si="2"/>
        <v>4</v>
      </c>
      <c r="B38">
        <v>2</v>
      </c>
      <c r="C38">
        <v>64</v>
      </c>
      <c r="D38">
        <v>32</v>
      </c>
      <c r="E38">
        <v>8</v>
      </c>
      <c r="F38" s="1">
        <v>4.8753749999999997E-5</v>
      </c>
      <c r="G38" s="1">
        <v>1.0072E-4</v>
      </c>
      <c r="H38" s="1">
        <v>2.0658919999999998</v>
      </c>
      <c r="I38" s="1">
        <v>1.6789020000000002E-2</v>
      </c>
      <c r="J38" s="1">
        <f t="shared" si="3"/>
        <v>1.6803525713280001E-2</v>
      </c>
      <c r="K38" s="1">
        <v>1.000864</v>
      </c>
      <c r="L38" s="1">
        <v>2.4626829999999999E-2</v>
      </c>
      <c r="M38" s="1">
        <v>7.3879979999999998E-2</v>
      </c>
      <c r="N38" s="1">
        <v>2.1832270000000001E-2</v>
      </c>
      <c r="O38" s="1">
        <v>6.5494369999999996E-2</v>
      </c>
      <c r="P38" s="1">
        <v>0.1562876</v>
      </c>
    </row>
    <row r="39" spans="1:16">
      <c r="A39">
        <f t="shared" si="2"/>
        <v>4</v>
      </c>
      <c r="B39">
        <v>16</v>
      </c>
      <c r="C39">
        <v>128</v>
      </c>
      <c r="D39">
        <v>32</v>
      </c>
      <c r="E39">
        <v>64</v>
      </c>
      <c r="F39" s="1">
        <v>5.0424999999999999E-5</v>
      </c>
      <c r="G39" s="1">
        <v>1.096263E-4</v>
      </c>
      <c r="H39" s="1">
        <v>2.1740460000000001</v>
      </c>
      <c r="I39" s="1">
        <v>2.533036E-2</v>
      </c>
      <c r="J39" s="1">
        <f t="shared" si="3"/>
        <v>2.53464447786E-2</v>
      </c>
      <c r="K39" s="1">
        <v>1.0006349999999999</v>
      </c>
      <c r="L39" s="1">
        <v>2.5057039999999999E-2</v>
      </c>
      <c r="M39" s="1">
        <v>7.517074E-2</v>
      </c>
      <c r="N39" s="1">
        <v>2.0839860000000002E-2</v>
      </c>
      <c r="O39" s="1">
        <v>6.2515689999999999E-2</v>
      </c>
      <c r="P39" s="1">
        <v>0.1588801</v>
      </c>
    </row>
    <row r="40" spans="1:16">
      <c r="A40">
        <f t="shared" si="2"/>
        <v>4</v>
      </c>
      <c r="B40">
        <v>128</v>
      </c>
      <c r="C40">
        <v>256</v>
      </c>
      <c r="D40">
        <v>32</v>
      </c>
      <c r="E40">
        <v>512</v>
      </c>
      <c r="F40" s="1">
        <v>5.09475E-5</v>
      </c>
      <c r="G40" s="1">
        <v>1.11945E-4</v>
      </c>
      <c r="H40" s="1">
        <v>2.1972619999999998</v>
      </c>
      <c r="I40" s="1">
        <v>3.098308E-2</v>
      </c>
      <c r="J40" s="1">
        <f t="shared" si="3"/>
        <v>3.0999903812439999E-2</v>
      </c>
      <c r="K40" s="1">
        <v>1.000543</v>
      </c>
      <c r="L40" s="1">
        <v>2.5323519999999999E-2</v>
      </c>
      <c r="M40" s="1">
        <v>7.5969800000000004E-2</v>
      </c>
      <c r="N40" s="1">
        <v>2.0163879999999999E-2</v>
      </c>
      <c r="O40" s="1">
        <v>6.0488279999999998E-2</v>
      </c>
      <c r="P40" s="1">
        <v>0.16048119999999999</v>
      </c>
    </row>
    <row r="41" spans="1:16">
      <c r="A41">
        <f t="shared" si="2"/>
        <v>4</v>
      </c>
      <c r="B41">
        <v>1024</v>
      </c>
      <c r="C41">
        <v>512</v>
      </c>
      <c r="D41">
        <v>32</v>
      </c>
      <c r="E41">
        <v>4096</v>
      </c>
      <c r="F41" s="1">
        <v>5.2063749999999998E-5</v>
      </c>
      <c r="G41" s="1">
        <v>1.1509129999999999E-4</v>
      </c>
      <c r="H41" s="1">
        <v>2.2105830000000002</v>
      </c>
      <c r="I41" s="1">
        <v>3.098364E-2</v>
      </c>
      <c r="J41" s="1">
        <f t="shared" si="3"/>
        <v>3.1000681002000003E-2</v>
      </c>
      <c r="K41" s="1">
        <v>1.0005500000000001</v>
      </c>
      <c r="L41" s="1">
        <v>2.532367E-2</v>
      </c>
      <c r="M41" s="1">
        <v>7.5970319999999994E-2</v>
      </c>
      <c r="N41" s="1">
        <v>2.0164189999999999E-2</v>
      </c>
      <c r="O41" s="1">
        <v>6.0488760000000003E-2</v>
      </c>
      <c r="P41" s="1">
        <v>0.1604854</v>
      </c>
    </row>
    <row r="42" spans="1:16">
      <c r="A42">
        <f t="shared" si="2"/>
        <v>4</v>
      </c>
      <c r="B42">
        <v>2</v>
      </c>
      <c r="C42">
        <v>128</v>
      </c>
      <c r="D42">
        <v>64</v>
      </c>
      <c r="E42">
        <v>8</v>
      </c>
      <c r="F42" s="1">
        <v>1.7610250000000001E-4</v>
      </c>
      <c r="G42" s="1">
        <v>2.2933130000000001E-4</v>
      </c>
      <c r="H42" s="1">
        <v>1.30226</v>
      </c>
      <c r="I42" s="1">
        <v>0.1342045</v>
      </c>
      <c r="J42" s="1">
        <f t="shared" si="3"/>
        <v>0.13421926249500002</v>
      </c>
      <c r="K42" s="1">
        <v>1.0001100000000001</v>
      </c>
      <c r="L42" s="1">
        <v>0.19698170000000001</v>
      </c>
      <c r="M42" s="1">
        <v>0.59094460000000004</v>
      </c>
      <c r="N42" s="1">
        <v>0.174619</v>
      </c>
      <c r="O42" s="1">
        <v>0.52385369999999998</v>
      </c>
      <c r="P42" s="1">
        <v>1.2491490000000001</v>
      </c>
    </row>
    <row r="43" spans="1:16">
      <c r="A43">
        <f t="shared" si="2"/>
        <v>4</v>
      </c>
      <c r="B43">
        <v>16</v>
      </c>
      <c r="C43">
        <v>256</v>
      </c>
      <c r="D43">
        <v>64</v>
      </c>
      <c r="E43">
        <v>64</v>
      </c>
      <c r="F43" s="1">
        <v>1.7909499999999999E-4</v>
      </c>
      <c r="G43" s="1">
        <v>2.399375E-4</v>
      </c>
      <c r="H43" s="1">
        <v>1.3397220000000001</v>
      </c>
      <c r="I43" s="1">
        <v>0.2025267</v>
      </c>
      <c r="J43" s="1">
        <f t="shared" si="3"/>
        <v>0.20254310466270001</v>
      </c>
      <c r="K43" s="1">
        <v>1.000081</v>
      </c>
      <c r="L43" s="1">
        <v>0.2004225</v>
      </c>
      <c r="M43" s="1">
        <v>0.601267</v>
      </c>
      <c r="N43" s="1">
        <v>0.16667299999999999</v>
      </c>
      <c r="O43" s="1">
        <v>0.50001569999999995</v>
      </c>
      <c r="P43" s="1">
        <v>1.269806</v>
      </c>
    </row>
    <row r="44" spans="1:16">
      <c r="A44">
        <f t="shared" si="2"/>
        <v>4</v>
      </c>
      <c r="B44">
        <v>128</v>
      </c>
      <c r="C44">
        <v>512</v>
      </c>
      <c r="D44">
        <v>64</v>
      </c>
      <c r="E44">
        <v>512</v>
      </c>
      <c r="F44" s="1">
        <v>1.8174749999999999E-4</v>
      </c>
      <c r="G44" s="1">
        <v>2.4344500000000001E-4</v>
      </c>
      <c r="H44" s="1">
        <v>1.3394680000000001</v>
      </c>
      <c r="I44" s="1">
        <v>0.24774589999999999</v>
      </c>
      <c r="J44" s="1">
        <f t="shared" si="3"/>
        <v>0.24776274672119997</v>
      </c>
      <c r="K44" s="1">
        <v>1.000068</v>
      </c>
      <c r="L44" s="1">
        <v>0.2025526</v>
      </c>
      <c r="M44" s="1">
        <v>0.60765749999999996</v>
      </c>
      <c r="N44" s="1">
        <v>0.1612664</v>
      </c>
      <c r="O44" s="1">
        <v>0.48379549999999999</v>
      </c>
      <c r="P44" s="1">
        <v>1.282591</v>
      </c>
    </row>
    <row r="45" spans="1:16">
      <c r="A45">
        <f t="shared" si="2"/>
        <v>4</v>
      </c>
      <c r="B45">
        <v>2</v>
      </c>
      <c r="C45">
        <v>256</v>
      </c>
      <c r="D45">
        <v>128</v>
      </c>
      <c r="E45">
        <v>8</v>
      </c>
      <c r="F45" s="1">
        <v>3.4066439999999999E-3</v>
      </c>
      <c r="G45" s="1">
        <v>3.4606929999999999E-3</v>
      </c>
      <c r="H45" s="1">
        <v>1.0158659999999999</v>
      </c>
      <c r="I45" s="1">
        <v>1.0733600000000001</v>
      </c>
      <c r="J45" s="1">
        <f t="shared" si="3"/>
        <v>1.0733803938400002</v>
      </c>
      <c r="K45" s="1">
        <v>1.000019</v>
      </c>
      <c r="L45" s="1">
        <v>1.5759069999999999</v>
      </c>
      <c r="M45" s="1">
        <v>4.7277189999999996</v>
      </c>
      <c r="N45" s="1">
        <v>1.396946</v>
      </c>
      <c r="O45" s="1">
        <v>4.1909140000000003</v>
      </c>
      <c r="P45" s="1">
        <v>9.9950320000000001</v>
      </c>
    </row>
    <row r="46" spans="1:16">
      <c r="A46">
        <f t="shared" si="2"/>
        <v>4</v>
      </c>
      <c r="B46">
        <v>16</v>
      </c>
      <c r="C46">
        <v>512</v>
      </c>
      <c r="D46">
        <v>128</v>
      </c>
      <c r="E46">
        <v>64</v>
      </c>
      <c r="F46" s="1">
        <v>3.422179E-3</v>
      </c>
      <c r="G46" s="1">
        <v>3.4842800000000002E-3</v>
      </c>
      <c r="H46" s="1">
        <v>1.0181469999999999</v>
      </c>
      <c r="I46" s="1">
        <v>1.619693</v>
      </c>
      <c r="J46" s="1">
        <f t="shared" si="3"/>
        <v>1.6197124363159998</v>
      </c>
      <c r="K46" s="1">
        <v>1.0000119999999999</v>
      </c>
      <c r="L46" s="1">
        <v>1.6033569999999999</v>
      </c>
      <c r="M46" s="1">
        <v>4.810098</v>
      </c>
      <c r="N46" s="1">
        <v>1.3333649999999999</v>
      </c>
      <c r="O46" s="1">
        <v>4.0001439999999997</v>
      </c>
      <c r="P46" s="1">
        <v>10.15981</v>
      </c>
    </row>
    <row r="47" spans="1:16">
      <c r="A47">
        <f t="shared" si="2"/>
        <v>8</v>
      </c>
      <c r="B47">
        <v>1</v>
      </c>
      <c r="C47">
        <v>8</v>
      </c>
      <c r="D47">
        <v>4</v>
      </c>
      <c r="E47">
        <v>8</v>
      </c>
      <c r="F47" s="1">
        <v>4.8479999999999997E-5</v>
      </c>
      <c r="G47" s="1">
        <v>1.0287499999999999E-4</v>
      </c>
      <c r="H47" s="1">
        <v>2.1220089999999998</v>
      </c>
      <c r="I47" s="1">
        <v>4.4106870000000001E-5</v>
      </c>
      <c r="J47" s="1">
        <f t="shared" si="3"/>
        <v>5.671124613303E-5</v>
      </c>
      <c r="K47" s="1">
        <v>1.2857689999999999</v>
      </c>
      <c r="L47" s="1">
        <v>5.110375E-5</v>
      </c>
      <c r="M47" s="1">
        <v>1.5313880000000001E-4</v>
      </c>
      <c r="N47" s="1">
        <v>4.7674379999999997E-5</v>
      </c>
      <c r="O47" s="1">
        <v>1.389238E-4</v>
      </c>
      <c r="P47" s="1">
        <v>4.7491999999999999E-4</v>
      </c>
    </row>
    <row r="48" spans="1:16">
      <c r="A48">
        <f t="shared" si="2"/>
        <v>8</v>
      </c>
      <c r="B48">
        <v>8</v>
      </c>
      <c r="C48">
        <v>16</v>
      </c>
      <c r="D48">
        <v>4</v>
      </c>
      <c r="E48">
        <v>64</v>
      </c>
      <c r="F48" s="1">
        <v>5.2448129999999999E-5</v>
      </c>
      <c r="G48" s="1">
        <v>1.123794E-4</v>
      </c>
      <c r="H48" s="1">
        <v>2.1426769999999999</v>
      </c>
      <c r="I48" s="1">
        <v>6.3424999999999997E-5</v>
      </c>
      <c r="J48" s="1">
        <f t="shared" si="3"/>
        <v>7.6547505650000004E-5</v>
      </c>
      <c r="K48" s="1">
        <v>1.206898</v>
      </c>
      <c r="L48" s="1">
        <v>5.2245620000000001E-5</v>
      </c>
      <c r="M48" s="1">
        <v>1.5608629999999999E-4</v>
      </c>
      <c r="N48" s="1">
        <v>4.5943750000000002E-5</v>
      </c>
      <c r="O48" s="1">
        <v>1.335412E-4</v>
      </c>
      <c r="P48" s="1">
        <v>4.9204380000000001E-4</v>
      </c>
    </row>
    <row r="49" spans="1:16">
      <c r="A49">
        <f t="shared" si="2"/>
        <v>8</v>
      </c>
      <c r="B49">
        <v>64</v>
      </c>
      <c r="C49">
        <v>32</v>
      </c>
      <c r="D49">
        <v>4</v>
      </c>
      <c r="E49">
        <v>512</v>
      </c>
      <c r="F49" s="1">
        <v>5.2898749999999999E-5</v>
      </c>
      <c r="G49" s="1">
        <v>1.1643190000000001E-4</v>
      </c>
      <c r="H49" s="1">
        <v>2.2010329999999998</v>
      </c>
      <c r="I49" s="1">
        <v>7.484375E-5</v>
      </c>
      <c r="J49" s="1">
        <f t="shared" si="3"/>
        <v>8.918875218749999E-5</v>
      </c>
      <c r="K49" s="1">
        <v>1.1916659999999999</v>
      </c>
      <c r="L49" s="1">
        <v>5.2953120000000001E-5</v>
      </c>
      <c r="M49" s="1">
        <v>1.5801619999999999E-4</v>
      </c>
      <c r="N49" s="1">
        <v>4.4687500000000002E-5</v>
      </c>
      <c r="O49" s="1">
        <v>1.300125E-4</v>
      </c>
      <c r="P49" s="1">
        <v>5.0150119999999997E-4</v>
      </c>
    </row>
    <row r="50" spans="1:16">
      <c r="A50">
        <f t="shared" si="2"/>
        <v>8</v>
      </c>
      <c r="B50">
        <v>512</v>
      </c>
      <c r="C50">
        <v>64</v>
      </c>
      <c r="D50">
        <v>4</v>
      </c>
      <c r="E50">
        <v>4096</v>
      </c>
      <c r="F50" s="1">
        <v>5.2982500000000003E-5</v>
      </c>
      <c r="G50" s="1">
        <v>1.1984060000000001E-4</v>
      </c>
      <c r="H50" s="1">
        <v>2.2618909999999999</v>
      </c>
      <c r="I50" s="1">
        <v>7.5252499999999998E-5</v>
      </c>
      <c r="J50" s="1">
        <f t="shared" si="3"/>
        <v>9.0573758494999991E-5</v>
      </c>
      <c r="K50" s="1">
        <v>1.2035979999999999</v>
      </c>
      <c r="L50" s="1">
        <v>5.3234379999999998E-5</v>
      </c>
      <c r="M50" s="1">
        <v>1.5858809999999999E-4</v>
      </c>
      <c r="N50" s="1">
        <v>4.4759999999999998E-5</v>
      </c>
      <c r="O50" s="1">
        <v>1.3032119999999999E-4</v>
      </c>
      <c r="P50" s="1">
        <v>5.0733370000000002E-4</v>
      </c>
    </row>
    <row r="51" spans="1:16">
      <c r="A51">
        <f t="shared" si="2"/>
        <v>8</v>
      </c>
      <c r="B51">
        <v>1</v>
      </c>
      <c r="C51">
        <v>16</v>
      </c>
      <c r="D51">
        <v>8</v>
      </c>
      <c r="E51">
        <v>8</v>
      </c>
      <c r="F51" s="1">
        <v>4.99525E-5</v>
      </c>
      <c r="G51" s="1">
        <v>1.04205E-4</v>
      </c>
      <c r="H51" s="1">
        <v>2.0860820000000002</v>
      </c>
      <c r="I51" s="1">
        <v>2.7709380000000001E-4</v>
      </c>
      <c r="J51" s="1">
        <f t="shared" si="3"/>
        <v>2.9067998610780003E-4</v>
      </c>
      <c r="K51" s="1">
        <v>1.049031</v>
      </c>
      <c r="L51" s="1">
        <v>3.8847190000000002E-4</v>
      </c>
      <c r="M51" s="1">
        <v>1.1648279999999999E-3</v>
      </c>
      <c r="N51" s="1">
        <v>3.4705309999999998E-4</v>
      </c>
      <c r="O51" s="1">
        <v>1.0353890000000001E-3</v>
      </c>
      <c r="P51" s="1">
        <v>2.6164640000000002E-3</v>
      </c>
    </row>
    <row r="52" spans="1:16">
      <c r="A52">
        <f t="shared" si="2"/>
        <v>8</v>
      </c>
      <c r="B52">
        <v>8</v>
      </c>
      <c r="C52">
        <v>32</v>
      </c>
      <c r="D52">
        <v>8</v>
      </c>
      <c r="E52">
        <v>64</v>
      </c>
      <c r="F52" s="1">
        <v>5.1806869999999998E-5</v>
      </c>
      <c r="G52" s="1">
        <v>1.113038E-4</v>
      </c>
      <c r="H52" s="1">
        <v>2.1484359999999998</v>
      </c>
      <c r="I52" s="1">
        <v>4.1196620000000001E-4</v>
      </c>
      <c r="J52" s="1">
        <f t="shared" si="3"/>
        <v>4.26683692495E-4</v>
      </c>
      <c r="K52" s="1">
        <v>1.035725</v>
      </c>
      <c r="L52" s="1">
        <v>3.9536749999999999E-4</v>
      </c>
      <c r="M52" s="1">
        <v>1.185515E-3</v>
      </c>
      <c r="N52" s="1">
        <v>3.3097310000000001E-4</v>
      </c>
      <c r="O52" s="1">
        <v>9.8860750000000002E-4</v>
      </c>
      <c r="P52" s="1">
        <v>2.6685049999999998E-3</v>
      </c>
    </row>
    <row r="53" spans="1:16">
      <c r="A53">
        <f t="shared" si="2"/>
        <v>8</v>
      </c>
      <c r="B53">
        <v>64</v>
      </c>
      <c r="C53">
        <v>64</v>
      </c>
      <c r="D53">
        <v>8</v>
      </c>
      <c r="E53">
        <v>512</v>
      </c>
      <c r="F53" s="1">
        <v>5.2946250000000002E-5</v>
      </c>
      <c r="G53" s="1">
        <v>1.162888E-4</v>
      </c>
      <c r="H53" s="1">
        <v>2.1963550000000001</v>
      </c>
      <c r="I53" s="1">
        <v>5.0128059999999999E-4</v>
      </c>
      <c r="J53" s="1">
        <f t="shared" si="3"/>
        <v>5.1744038270219999E-4</v>
      </c>
      <c r="K53" s="1">
        <v>1.0322370000000001</v>
      </c>
      <c r="L53" s="1">
        <v>3.9988000000000003E-4</v>
      </c>
      <c r="M53" s="1">
        <v>1.198553E-3</v>
      </c>
      <c r="N53" s="1">
        <v>3.2110310000000003E-4</v>
      </c>
      <c r="O53" s="1">
        <v>9.5794059999999999E-4</v>
      </c>
      <c r="P53" s="1">
        <v>2.70104E-3</v>
      </c>
    </row>
    <row r="54" spans="1:16">
      <c r="A54">
        <f t="shared" si="2"/>
        <v>8</v>
      </c>
      <c r="B54">
        <v>512</v>
      </c>
      <c r="C54">
        <v>128</v>
      </c>
      <c r="D54">
        <v>8</v>
      </c>
      <c r="E54">
        <v>4096</v>
      </c>
      <c r="F54" s="1">
        <v>5.3726249999999997E-5</v>
      </c>
      <c r="G54" s="1">
        <v>1.2011939999999999E-4</v>
      </c>
      <c r="H54" s="1">
        <v>2.2357670000000001</v>
      </c>
      <c r="I54" s="1">
        <v>5.0140999999999999E-4</v>
      </c>
      <c r="J54" s="1">
        <f t="shared" si="3"/>
        <v>5.1805480636000004E-4</v>
      </c>
      <c r="K54" s="1">
        <v>1.033196</v>
      </c>
      <c r="L54" s="1">
        <v>3.9977440000000001E-4</v>
      </c>
      <c r="M54" s="1">
        <v>1.198696E-3</v>
      </c>
      <c r="N54" s="1">
        <v>3.2108439999999999E-4</v>
      </c>
      <c r="O54" s="1">
        <v>9.5828809999999999E-4</v>
      </c>
      <c r="P54" s="1">
        <v>2.7058999999999998E-3</v>
      </c>
    </row>
    <row r="55" spans="1:16">
      <c r="A55">
        <f t="shared" si="2"/>
        <v>8</v>
      </c>
      <c r="B55">
        <v>1</v>
      </c>
      <c r="C55">
        <v>32</v>
      </c>
      <c r="D55">
        <v>16</v>
      </c>
      <c r="E55">
        <v>8</v>
      </c>
      <c r="F55" s="1">
        <v>5.0764999999999999E-5</v>
      </c>
      <c r="G55" s="1">
        <v>1.0484620000000001E-4</v>
      </c>
      <c r="H55" s="1">
        <v>2.0653260000000002</v>
      </c>
      <c r="I55" s="1">
        <v>2.111763E-3</v>
      </c>
      <c r="J55" s="1">
        <f t="shared" si="3"/>
        <v>2.1255359182859998E-3</v>
      </c>
      <c r="K55" s="1">
        <v>1.0065219999999999</v>
      </c>
      <c r="L55" s="1">
        <v>3.0824229999999999E-3</v>
      </c>
      <c r="M55" s="1">
        <v>9.2465989999999994E-3</v>
      </c>
      <c r="N55" s="1">
        <v>2.734626E-3</v>
      </c>
      <c r="O55" s="1">
        <v>8.2001409999999993E-3</v>
      </c>
      <c r="P55" s="1">
        <v>1.9697820000000001E-2</v>
      </c>
    </row>
    <row r="56" spans="1:16">
      <c r="A56">
        <f t="shared" si="2"/>
        <v>8</v>
      </c>
      <c r="B56">
        <v>8</v>
      </c>
      <c r="C56">
        <v>64</v>
      </c>
      <c r="D56">
        <v>16</v>
      </c>
      <c r="E56">
        <v>64</v>
      </c>
      <c r="F56" s="1">
        <v>5.1707499999999999E-5</v>
      </c>
      <c r="G56" s="1">
        <v>1.1109500000000001E-4</v>
      </c>
      <c r="H56" s="1">
        <v>2.1485280000000002</v>
      </c>
      <c r="I56" s="1">
        <v>3.1806650000000001E-3</v>
      </c>
      <c r="J56" s="1">
        <f t="shared" si="3"/>
        <v>3.1957477134300001E-3</v>
      </c>
      <c r="K56" s="1">
        <v>1.004742</v>
      </c>
      <c r="L56" s="1">
        <v>3.1363160000000001E-3</v>
      </c>
      <c r="M56" s="1">
        <v>9.4082650000000007E-3</v>
      </c>
      <c r="N56" s="1">
        <v>2.6105540000000002E-3</v>
      </c>
      <c r="O56" s="1">
        <v>7.8279960000000003E-3</v>
      </c>
      <c r="P56" s="1">
        <v>2.0030820000000001E-2</v>
      </c>
    </row>
    <row r="57" spans="1:16">
      <c r="A57">
        <f t="shared" si="2"/>
        <v>8</v>
      </c>
      <c r="B57">
        <v>64</v>
      </c>
      <c r="C57">
        <v>128</v>
      </c>
      <c r="D57">
        <v>16</v>
      </c>
      <c r="E57">
        <v>512</v>
      </c>
      <c r="F57" s="1">
        <v>5.3408749999999999E-5</v>
      </c>
      <c r="G57" s="1">
        <v>1.171975E-4</v>
      </c>
      <c r="H57" s="1">
        <v>2.19435</v>
      </c>
      <c r="I57" s="1">
        <v>3.888271E-3</v>
      </c>
      <c r="J57" s="1">
        <f t="shared" si="3"/>
        <v>3.9039912796529999E-3</v>
      </c>
      <c r="K57" s="1">
        <v>1.004043</v>
      </c>
      <c r="L57" s="1">
        <v>3.1697159999999999E-3</v>
      </c>
      <c r="M57" s="1">
        <v>9.5088210000000006E-3</v>
      </c>
      <c r="N57" s="1">
        <v>2.5262610000000001E-3</v>
      </c>
      <c r="O57" s="1">
        <v>7.574969E-3</v>
      </c>
      <c r="P57" s="1">
        <v>2.0238869999999999E-2</v>
      </c>
    </row>
    <row r="58" spans="1:16">
      <c r="A58">
        <f t="shared" si="2"/>
        <v>8</v>
      </c>
      <c r="B58">
        <v>512</v>
      </c>
      <c r="C58">
        <v>256</v>
      </c>
      <c r="D58">
        <v>16</v>
      </c>
      <c r="E58">
        <v>4096</v>
      </c>
      <c r="F58" s="1">
        <v>5.3521250000000002E-5</v>
      </c>
      <c r="G58" s="1">
        <v>1.200275E-4</v>
      </c>
      <c r="H58" s="1">
        <v>2.2426140000000001</v>
      </c>
      <c r="I58" s="1">
        <v>3.888561E-3</v>
      </c>
      <c r="J58" s="1">
        <f t="shared" si="3"/>
        <v>3.9055306802040003E-3</v>
      </c>
      <c r="K58" s="1">
        <v>1.004364</v>
      </c>
      <c r="L58" s="1">
        <v>3.1698020000000002E-3</v>
      </c>
      <c r="M58" s="1">
        <v>9.5088800000000008E-3</v>
      </c>
      <c r="N58" s="1">
        <v>2.5262840000000002E-3</v>
      </c>
      <c r="O58" s="1">
        <v>7.5752959999999996E-3</v>
      </c>
      <c r="P58" s="1">
        <v>2.0243919999999999E-2</v>
      </c>
    </row>
    <row r="59" spans="1:16">
      <c r="A59">
        <f t="shared" si="2"/>
        <v>8</v>
      </c>
      <c r="B59">
        <v>1</v>
      </c>
      <c r="C59">
        <v>64</v>
      </c>
      <c r="D59">
        <v>32</v>
      </c>
      <c r="E59">
        <v>8</v>
      </c>
      <c r="F59" s="1">
        <v>5.1245000000000001E-5</v>
      </c>
      <c r="G59" s="1">
        <v>1.054312E-4</v>
      </c>
      <c r="H59" s="1">
        <v>2.0573959999999998</v>
      </c>
      <c r="I59" s="1">
        <v>1.6788669999999999E-2</v>
      </c>
      <c r="J59" s="1">
        <f t="shared" si="3"/>
        <v>1.6802604596100001E-2</v>
      </c>
      <c r="K59" s="1">
        <v>1.0008300000000001</v>
      </c>
      <c r="L59" s="1">
        <v>2.46269E-2</v>
      </c>
      <c r="M59" s="1">
        <v>7.3880020000000005E-2</v>
      </c>
      <c r="N59" s="1">
        <v>2.1833120000000001E-2</v>
      </c>
      <c r="O59" s="1">
        <v>6.5495390000000001E-2</v>
      </c>
      <c r="P59" s="1">
        <v>0.15629119999999999</v>
      </c>
    </row>
    <row r="60" spans="1:16">
      <c r="A60">
        <f t="shared" si="2"/>
        <v>8</v>
      </c>
      <c r="B60">
        <v>8</v>
      </c>
      <c r="C60">
        <v>128</v>
      </c>
      <c r="D60">
        <v>32</v>
      </c>
      <c r="E60">
        <v>64</v>
      </c>
      <c r="F60" s="1">
        <v>5.2403749999999998E-5</v>
      </c>
      <c r="G60" s="1">
        <v>1.118125E-4</v>
      </c>
      <c r="H60" s="1">
        <v>2.1336740000000001</v>
      </c>
      <c r="I60" s="1">
        <v>2.5332230000000001E-2</v>
      </c>
      <c r="J60" s="1">
        <f t="shared" si="3"/>
        <v>2.5346973357860004E-2</v>
      </c>
      <c r="K60" s="1">
        <v>1.0005820000000001</v>
      </c>
      <c r="L60" s="1">
        <v>2.5057200000000002E-2</v>
      </c>
      <c r="M60" s="1">
        <v>7.5170940000000006E-2</v>
      </c>
      <c r="N60" s="1">
        <v>2.0840250000000001E-2</v>
      </c>
      <c r="O60" s="1">
        <v>6.2516130000000003E-2</v>
      </c>
      <c r="P60" s="1">
        <v>0.15888389999999999</v>
      </c>
    </row>
    <row r="61" spans="1:16">
      <c r="A61">
        <f t="shared" si="2"/>
        <v>8</v>
      </c>
      <c r="B61">
        <v>64</v>
      </c>
      <c r="C61">
        <v>256</v>
      </c>
      <c r="D61">
        <v>32</v>
      </c>
      <c r="E61">
        <v>512</v>
      </c>
      <c r="F61" s="1">
        <v>5.3227499999999998E-5</v>
      </c>
      <c r="G61" s="1">
        <v>1.1703499999999999E-4</v>
      </c>
      <c r="H61" s="1">
        <v>2.198769</v>
      </c>
      <c r="I61" s="1">
        <v>3.0984629999999999E-2</v>
      </c>
      <c r="J61" s="1">
        <f t="shared" si="3"/>
        <v>3.1000401176670002E-2</v>
      </c>
      <c r="K61" s="1">
        <v>1.0005090000000001</v>
      </c>
      <c r="L61" s="1">
        <v>2.5323600000000002E-2</v>
      </c>
      <c r="M61" s="1">
        <v>7.5970099999999999E-2</v>
      </c>
      <c r="N61" s="1">
        <v>2.016418E-2</v>
      </c>
      <c r="O61" s="1">
        <v>6.0488640000000003E-2</v>
      </c>
      <c r="P61" s="1">
        <v>0.16048809999999999</v>
      </c>
    </row>
    <row r="62" spans="1:16">
      <c r="A62">
        <f t="shared" si="2"/>
        <v>8</v>
      </c>
      <c r="B62">
        <v>512</v>
      </c>
      <c r="C62">
        <v>512</v>
      </c>
      <c r="D62">
        <v>32</v>
      </c>
      <c r="E62">
        <v>4096</v>
      </c>
      <c r="F62" s="1">
        <v>5.36425E-5</v>
      </c>
      <c r="G62" s="1">
        <v>1.202588E-4</v>
      </c>
      <c r="H62" s="1">
        <v>2.2418559999999998</v>
      </c>
      <c r="I62" s="1">
        <v>3.098505E-2</v>
      </c>
      <c r="J62" s="1">
        <f t="shared" si="3"/>
        <v>3.1001967837299998E-2</v>
      </c>
      <c r="K62" s="1">
        <v>1.0005459999999999</v>
      </c>
      <c r="L62" s="1">
        <v>2.5323600000000002E-2</v>
      </c>
      <c r="M62" s="1">
        <v>7.5970109999999993E-2</v>
      </c>
      <c r="N62" s="1">
        <v>2.016426E-2</v>
      </c>
      <c r="O62" s="1">
        <v>6.0489040000000001E-2</v>
      </c>
      <c r="P62" s="1">
        <v>0.1604932</v>
      </c>
    </row>
    <row r="63" spans="1:16">
      <c r="A63">
        <f t="shared" si="2"/>
        <v>8</v>
      </c>
      <c r="B63">
        <v>1</v>
      </c>
      <c r="C63">
        <v>128</v>
      </c>
      <c r="D63">
        <v>64</v>
      </c>
      <c r="E63">
        <v>8</v>
      </c>
      <c r="F63" s="1">
        <v>2.042375E-4</v>
      </c>
      <c r="G63" s="1">
        <v>2.5912500000000002E-4</v>
      </c>
      <c r="H63" s="1">
        <v>1.268743</v>
      </c>
      <c r="I63" s="1">
        <v>0.1342082</v>
      </c>
      <c r="J63" s="1">
        <f t="shared" si="3"/>
        <v>0.13422443919220001</v>
      </c>
      <c r="K63" s="1">
        <v>1.000121</v>
      </c>
      <c r="L63" s="1">
        <v>0.1969901</v>
      </c>
      <c r="M63" s="1">
        <v>0.59097129999999998</v>
      </c>
      <c r="N63" s="1">
        <v>0.17462949999999999</v>
      </c>
      <c r="O63" s="1">
        <v>0.52386509999999997</v>
      </c>
      <c r="P63" s="1">
        <v>1.2492479999999999</v>
      </c>
    </row>
    <row r="64" spans="1:16">
      <c r="A64">
        <f t="shared" si="2"/>
        <v>8</v>
      </c>
      <c r="B64">
        <v>8</v>
      </c>
      <c r="C64">
        <v>256</v>
      </c>
      <c r="D64">
        <v>64</v>
      </c>
      <c r="E64">
        <v>64</v>
      </c>
      <c r="F64" s="1">
        <v>2.0777130000000001E-4</v>
      </c>
      <c r="G64" s="1">
        <v>2.6868129999999999E-4</v>
      </c>
      <c r="H64" s="1">
        <v>1.2931589999999999</v>
      </c>
      <c r="I64" s="1">
        <v>0.20254340000000001</v>
      </c>
      <c r="J64" s="1">
        <f t="shared" si="3"/>
        <v>0.20255960347200003</v>
      </c>
      <c r="K64" s="1">
        <v>1.0000800000000001</v>
      </c>
      <c r="L64" s="1">
        <v>0.200428</v>
      </c>
      <c r="M64" s="1">
        <v>0.60129330000000003</v>
      </c>
      <c r="N64" s="1">
        <v>0.1666803</v>
      </c>
      <c r="O64" s="1">
        <v>0.50002369999999996</v>
      </c>
      <c r="P64" s="1">
        <v>1.2699069999999999</v>
      </c>
    </row>
    <row r="65" spans="1:16">
      <c r="A65">
        <f t="shared" si="2"/>
        <v>8</v>
      </c>
      <c r="B65">
        <v>64</v>
      </c>
      <c r="C65">
        <v>512</v>
      </c>
      <c r="D65">
        <v>64</v>
      </c>
      <c r="E65">
        <v>512</v>
      </c>
      <c r="F65" s="1">
        <v>2.0947000000000001E-4</v>
      </c>
      <c r="G65" s="1">
        <v>2.7426870000000001E-4</v>
      </c>
      <c r="H65" s="1">
        <v>1.3093459999999999</v>
      </c>
      <c r="I65" s="1">
        <v>0.2477829</v>
      </c>
      <c r="J65" s="1">
        <f t="shared" si="3"/>
        <v>0.24780049258589998</v>
      </c>
      <c r="K65" s="1">
        <v>1.0000709999999999</v>
      </c>
      <c r="L65" s="1">
        <v>0.2025642</v>
      </c>
      <c r="M65" s="1">
        <v>0.60768299999999997</v>
      </c>
      <c r="N65" s="1">
        <v>0.1612721</v>
      </c>
      <c r="O65" s="1">
        <v>0.48380220000000002</v>
      </c>
      <c r="P65" s="1">
        <v>1.282683</v>
      </c>
    </row>
    <row r="66" spans="1:16">
      <c r="A66">
        <f t="shared" ref="A66:A97" si="4">E66/B66</f>
        <v>8</v>
      </c>
      <c r="B66">
        <v>1</v>
      </c>
      <c r="C66">
        <v>256</v>
      </c>
      <c r="D66">
        <v>128</v>
      </c>
      <c r="E66">
        <v>8</v>
      </c>
      <c r="F66" s="1">
        <v>3.6561060000000001E-3</v>
      </c>
      <c r="G66" s="1">
        <v>3.711139E-3</v>
      </c>
      <c r="H66" s="1">
        <v>1.0150520000000001</v>
      </c>
      <c r="I66" s="1">
        <v>1.0732360000000001</v>
      </c>
      <c r="J66" s="1">
        <f t="shared" ref="J66:J97" si="5">I66*K66</f>
        <v>1.0732639041360001</v>
      </c>
      <c r="K66" s="1">
        <v>1.0000260000000001</v>
      </c>
      <c r="L66" s="1">
        <v>1.575896</v>
      </c>
      <c r="M66" s="1">
        <v>4.7276749999999996</v>
      </c>
      <c r="N66" s="1">
        <v>1.396916</v>
      </c>
      <c r="O66" s="1">
        <v>4.1908510000000003</v>
      </c>
      <c r="P66" s="1">
        <v>9.9950390000000002</v>
      </c>
    </row>
    <row r="67" spans="1:16">
      <c r="A67">
        <f t="shared" si="4"/>
        <v>8</v>
      </c>
      <c r="B67">
        <v>8</v>
      </c>
      <c r="C67">
        <v>512</v>
      </c>
      <c r="D67">
        <v>128</v>
      </c>
      <c r="E67">
        <v>64</v>
      </c>
      <c r="F67" s="1">
        <v>3.677151E-3</v>
      </c>
      <c r="G67" s="1">
        <v>3.7378070000000001E-3</v>
      </c>
      <c r="H67" s="1">
        <v>1.0164949999999999</v>
      </c>
      <c r="I67" s="1">
        <v>1.619883</v>
      </c>
      <c r="J67" s="1">
        <f t="shared" si="5"/>
        <v>1.619900818713</v>
      </c>
      <c r="K67" s="1">
        <v>1.000011</v>
      </c>
      <c r="L67" s="1">
        <v>1.603397</v>
      </c>
      <c r="M67" s="1">
        <v>4.8101510000000003</v>
      </c>
      <c r="N67" s="1">
        <v>1.3333569999999999</v>
      </c>
      <c r="O67" s="1">
        <v>4.0001259999999998</v>
      </c>
      <c r="P67" s="1">
        <v>10.16004</v>
      </c>
    </row>
    <row r="68" spans="1:16">
      <c r="A68">
        <f t="shared" si="4"/>
        <v>16</v>
      </c>
      <c r="B68">
        <v>4</v>
      </c>
      <c r="C68">
        <v>16</v>
      </c>
      <c r="D68">
        <v>4</v>
      </c>
      <c r="E68">
        <v>64</v>
      </c>
      <c r="F68" s="1">
        <v>5.5669379999999998E-5</v>
      </c>
      <c r="G68" s="1">
        <v>1.112663E-4</v>
      </c>
      <c r="H68" s="1">
        <v>1.9986980000000001</v>
      </c>
      <c r="I68" s="1">
        <v>6.6348749999999994E-5</v>
      </c>
      <c r="J68" s="1">
        <f t="shared" si="5"/>
        <v>8.1253731292499988E-5</v>
      </c>
      <c r="K68" s="1">
        <v>1.2246459999999999</v>
      </c>
      <c r="L68" s="1">
        <v>5.2211879999999999E-5</v>
      </c>
      <c r="M68" s="1">
        <v>1.5616250000000001E-4</v>
      </c>
      <c r="N68" s="1">
        <v>4.6093749999999999E-5</v>
      </c>
      <c r="O68" s="1">
        <v>1.3370879999999999E-4</v>
      </c>
      <c r="P68" s="1">
        <v>4.9799999999999996E-4</v>
      </c>
    </row>
    <row r="69" spans="1:16">
      <c r="A69">
        <f t="shared" si="4"/>
        <v>16</v>
      </c>
      <c r="B69">
        <v>32</v>
      </c>
      <c r="C69">
        <v>32</v>
      </c>
      <c r="D69">
        <v>4</v>
      </c>
      <c r="E69">
        <v>512</v>
      </c>
      <c r="F69" s="1">
        <v>5.621312E-5</v>
      </c>
      <c r="G69" s="1">
        <v>1.171963E-4</v>
      </c>
      <c r="H69" s="1">
        <v>2.0848559999999998</v>
      </c>
      <c r="I69" s="1">
        <v>7.7923750000000004E-5</v>
      </c>
      <c r="J69" s="1">
        <f t="shared" si="5"/>
        <v>9.3901235699999998E-5</v>
      </c>
      <c r="K69" s="1">
        <v>1.2050399999999999</v>
      </c>
      <c r="L69" s="1">
        <v>5.2684379999999999E-5</v>
      </c>
      <c r="M69" s="1">
        <v>1.580563E-4</v>
      </c>
      <c r="N69" s="1">
        <v>4.4699369999999999E-5</v>
      </c>
      <c r="O69" s="1">
        <v>1.300819E-4</v>
      </c>
      <c r="P69" s="1">
        <v>5.0910500000000004E-4</v>
      </c>
    </row>
    <row r="70" spans="1:16">
      <c r="A70">
        <f t="shared" si="4"/>
        <v>16</v>
      </c>
      <c r="B70">
        <v>256</v>
      </c>
      <c r="C70">
        <v>64</v>
      </c>
      <c r="D70">
        <v>4</v>
      </c>
      <c r="E70">
        <v>4096</v>
      </c>
      <c r="F70" s="1">
        <v>5.6128119999999997E-5</v>
      </c>
      <c r="G70" s="1">
        <v>1.1894189999999999E-4</v>
      </c>
      <c r="H70" s="1">
        <v>2.1191140000000002</v>
      </c>
      <c r="I70" s="1">
        <v>7.8029999999999997E-5</v>
      </c>
      <c r="J70" s="1">
        <f t="shared" si="5"/>
        <v>9.4723738199999996E-5</v>
      </c>
      <c r="K70" s="1">
        <v>1.21394</v>
      </c>
      <c r="L70" s="1">
        <v>5.2865619999999999E-5</v>
      </c>
      <c r="M70" s="1">
        <v>1.584375E-4</v>
      </c>
      <c r="N70" s="1">
        <v>4.5604379999999999E-5</v>
      </c>
      <c r="O70" s="1">
        <v>1.3121690000000001E-4</v>
      </c>
      <c r="P70" s="1">
        <v>5.1323190000000004E-4</v>
      </c>
    </row>
    <row r="71" spans="1:16">
      <c r="A71">
        <f t="shared" si="4"/>
        <v>16</v>
      </c>
      <c r="B71">
        <v>4</v>
      </c>
      <c r="C71">
        <v>32</v>
      </c>
      <c r="D71">
        <v>8</v>
      </c>
      <c r="E71">
        <v>64</v>
      </c>
      <c r="F71" s="1">
        <v>5.4636250000000001E-5</v>
      </c>
      <c r="G71" s="1">
        <v>1.099E-4</v>
      </c>
      <c r="H71" s="1">
        <v>2.011485</v>
      </c>
      <c r="I71" s="1">
        <v>4.1506060000000002E-4</v>
      </c>
      <c r="J71" s="1">
        <f t="shared" si="5"/>
        <v>4.3144511718500001E-4</v>
      </c>
      <c r="K71" s="1">
        <v>1.0394749999999999</v>
      </c>
      <c r="L71" s="1">
        <v>3.9540380000000001E-4</v>
      </c>
      <c r="M71" s="1">
        <v>1.185551E-3</v>
      </c>
      <c r="N71" s="1">
        <v>3.3180189999999999E-4</v>
      </c>
      <c r="O71" s="1">
        <v>9.8958060000000009E-4</v>
      </c>
      <c r="P71" s="1">
        <v>2.6743650000000002E-3</v>
      </c>
    </row>
    <row r="72" spans="1:16">
      <c r="A72">
        <f t="shared" si="4"/>
        <v>16</v>
      </c>
      <c r="B72">
        <v>32</v>
      </c>
      <c r="C72">
        <v>64</v>
      </c>
      <c r="D72">
        <v>8</v>
      </c>
      <c r="E72">
        <v>512</v>
      </c>
      <c r="F72" s="1">
        <v>5.5383129999999997E-5</v>
      </c>
      <c r="G72" s="1">
        <v>1.166937E-4</v>
      </c>
      <c r="H72" s="1">
        <v>2.107027</v>
      </c>
      <c r="I72" s="1">
        <v>5.041313E-4</v>
      </c>
      <c r="J72" s="1">
        <f t="shared" si="5"/>
        <v>5.2184748214460005E-4</v>
      </c>
      <c r="K72" s="1">
        <v>1.035142</v>
      </c>
      <c r="L72" s="1">
        <v>3.9982499999999997E-4</v>
      </c>
      <c r="M72" s="1">
        <v>1.198735E-3</v>
      </c>
      <c r="N72" s="1">
        <v>3.2126939999999998E-4</v>
      </c>
      <c r="O72" s="1">
        <v>9.5816499999999997E-4</v>
      </c>
      <c r="P72" s="1">
        <v>2.7090090000000001E-3</v>
      </c>
    </row>
    <row r="73" spans="1:16">
      <c r="A73">
        <f t="shared" si="4"/>
        <v>16</v>
      </c>
      <c r="B73">
        <v>256</v>
      </c>
      <c r="C73">
        <v>128</v>
      </c>
      <c r="D73">
        <v>8</v>
      </c>
      <c r="E73">
        <v>4096</v>
      </c>
      <c r="F73" s="1">
        <v>5.656125E-5</v>
      </c>
      <c r="G73" s="1">
        <v>1.1950370000000001E-4</v>
      </c>
      <c r="H73" s="1">
        <v>2.1128200000000001</v>
      </c>
      <c r="I73" s="1">
        <v>5.047637E-4</v>
      </c>
      <c r="J73" s="1">
        <f t="shared" si="5"/>
        <v>5.2266766843899999E-4</v>
      </c>
      <c r="K73" s="1">
        <v>1.0354699999999999</v>
      </c>
      <c r="L73" s="1">
        <v>4.0006310000000002E-4</v>
      </c>
      <c r="M73" s="1">
        <v>1.1990410000000001E-3</v>
      </c>
      <c r="N73" s="1">
        <v>3.2109059999999999E-4</v>
      </c>
      <c r="O73" s="1">
        <v>9.5839060000000003E-4</v>
      </c>
      <c r="P73" s="1">
        <v>2.7125550000000002E-3</v>
      </c>
    </row>
    <row r="74" spans="1:16">
      <c r="A74">
        <f t="shared" si="4"/>
        <v>16</v>
      </c>
      <c r="B74">
        <v>4</v>
      </c>
      <c r="C74">
        <v>64</v>
      </c>
      <c r="D74">
        <v>16</v>
      </c>
      <c r="E74">
        <v>64</v>
      </c>
      <c r="F74" s="1">
        <v>5.5101249999999997E-5</v>
      </c>
      <c r="G74" s="1">
        <v>1.104269E-4</v>
      </c>
      <c r="H74" s="1">
        <v>2.0040719999999999</v>
      </c>
      <c r="I74" s="1">
        <v>3.1845659999999998E-3</v>
      </c>
      <c r="J74" s="1">
        <f t="shared" si="5"/>
        <v>3.2012626795379999E-3</v>
      </c>
      <c r="K74" s="1">
        <v>1.0052430000000001</v>
      </c>
      <c r="L74" s="1">
        <v>3.1363340000000002E-3</v>
      </c>
      <c r="M74" s="1">
        <v>9.4085139999999998E-3</v>
      </c>
      <c r="N74" s="1">
        <v>2.6108009999999998E-3</v>
      </c>
      <c r="O74" s="1">
        <v>7.8282539999999998E-3</v>
      </c>
      <c r="P74" s="1">
        <v>2.0038230000000001E-2</v>
      </c>
    </row>
    <row r="75" spans="1:16">
      <c r="A75">
        <f t="shared" si="4"/>
        <v>16</v>
      </c>
      <c r="B75">
        <v>32</v>
      </c>
      <c r="C75">
        <v>128</v>
      </c>
      <c r="D75">
        <v>16</v>
      </c>
      <c r="E75">
        <v>512</v>
      </c>
      <c r="F75" s="1">
        <v>5.6131249999999999E-5</v>
      </c>
      <c r="G75" s="1">
        <v>1.1774619999999999E-4</v>
      </c>
      <c r="H75" s="1">
        <v>2.0976949999999999</v>
      </c>
      <c r="I75" s="1">
        <v>3.8916749999999998E-3</v>
      </c>
      <c r="J75" s="1">
        <f t="shared" si="5"/>
        <v>3.9093821212499999E-3</v>
      </c>
      <c r="K75" s="1">
        <v>1.0045500000000001</v>
      </c>
      <c r="L75" s="1">
        <v>3.169739E-3</v>
      </c>
      <c r="M75" s="1">
        <v>9.5087039999999998E-3</v>
      </c>
      <c r="N75" s="1">
        <v>2.5264490000000001E-3</v>
      </c>
      <c r="O75" s="1">
        <v>7.5751170000000001E-3</v>
      </c>
      <c r="P75" s="1">
        <v>2.0248269999999999E-2</v>
      </c>
    </row>
    <row r="76" spans="1:16">
      <c r="A76">
        <f t="shared" si="4"/>
        <v>16</v>
      </c>
      <c r="B76">
        <v>256</v>
      </c>
      <c r="C76">
        <v>256</v>
      </c>
      <c r="D76">
        <v>16</v>
      </c>
      <c r="E76">
        <v>4096</v>
      </c>
      <c r="F76" s="1">
        <v>5.8075000000000002E-5</v>
      </c>
      <c r="G76" s="1">
        <v>1.212425E-4</v>
      </c>
      <c r="H76" s="1">
        <v>2.087688</v>
      </c>
      <c r="I76" s="1">
        <v>3.8919319999999999E-3</v>
      </c>
      <c r="J76" s="1">
        <f t="shared" si="5"/>
        <v>3.9101189982359997E-3</v>
      </c>
      <c r="K76" s="1">
        <v>1.0046729999999999</v>
      </c>
      <c r="L76" s="1">
        <v>3.1699499999999999E-3</v>
      </c>
      <c r="M76" s="1">
        <v>9.5093060000000004E-3</v>
      </c>
      <c r="N76" s="1">
        <v>2.5267940000000002E-3</v>
      </c>
      <c r="O76" s="1">
        <v>7.5758739999999998E-3</v>
      </c>
      <c r="P76" s="1">
        <v>2.025192E-2</v>
      </c>
    </row>
    <row r="77" spans="1:16">
      <c r="A77">
        <f t="shared" si="4"/>
        <v>16</v>
      </c>
      <c r="B77">
        <v>4</v>
      </c>
      <c r="C77">
        <v>128</v>
      </c>
      <c r="D77">
        <v>32</v>
      </c>
      <c r="E77">
        <v>64</v>
      </c>
      <c r="F77" s="1">
        <v>5.4834999999999999E-5</v>
      </c>
      <c r="G77" s="1">
        <v>1.1051E-4</v>
      </c>
      <c r="H77" s="1">
        <v>2.0153189999999999</v>
      </c>
      <c r="I77" s="1">
        <v>2.533388E-2</v>
      </c>
      <c r="J77" s="1">
        <f t="shared" si="5"/>
        <v>2.5350220352600001E-2</v>
      </c>
      <c r="K77" s="1">
        <v>1.000645</v>
      </c>
      <c r="L77" s="1">
        <v>2.505725E-2</v>
      </c>
      <c r="M77" s="1">
        <v>7.5170790000000001E-2</v>
      </c>
      <c r="N77" s="1">
        <v>2.0840190000000001E-2</v>
      </c>
      <c r="O77" s="1">
        <v>6.2516269999999999E-2</v>
      </c>
      <c r="P77" s="1">
        <v>0.15888769999999999</v>
      </c>
    </row>
    <row r="78" spans="1:16">
      <c r="A78">
        <f t="shared" si="4"/>
        <v>16</v>
      </c>
      <c r="B78">
        <v>32</v>
      </c>
      <c r="C78">
        <v>256</v>
      </c>
      <c r="D78">
        <v>32</v>
      </c>
      <c r="E78">
        <v>512</v>
      </c>
      <c r="F78" s="1">
        <v>5.509625E-5</v>
      </c>
      <c r="G78" s="1">
        <v>1.170775E-4</v>
      </c>
      <c r="H78" s="1">
        <v>2.1249630000000002</v>
      </c>
      <c r="I78" s="1">
        <v>3.0986369999999999E-2</v>
      </c>
      <c r="J78" s="1">
        <f t="shared" si="5"/>
        <v>3.1004404067340001E-2</v>
      </c>
      <c r="K78" s="1">
        <v>1.0005820000000001</v>
      </c>
      <c r="L78" s="1">
        <v>2.532355E-2</v>
      </c>
      <c r="M78" s="1">
        <v>7.596994E-2</v>
      </c>
      <c r="N78" s="1">
        <v>2.0164359999999999E-2</v>
      </c>
      <c r="O78" s="1">
        <v>6.0488729999999997E-2</v>
      </c>
      <c r="P78" s="1">
        <v>0.1604951</v>
      </c>
    </row>
    <row r="79" spans="1:16">
      <c r="A79">
        <f t="shared" si="4"/>
        <v>16</v>
      </c>
      <c r="B79">
        <v>256</v>
      </c>
      <c r="C79">
        <v>512</v>
      </c>
      <c r="D79">
        <v>32</v>
      </c>
      <c r="E79">
        <v>4096</v>
      </c>
      <c r="F79" s="1">
        <v>5.78575E-5</v>
      </c>
      <c r="G79" s="1">
        <v>1.208225E-4</v>
      </c>
      <c r="H79" s="1">
        <v>2.0882770000000002</v>
      </c>
      <c r="I79" s="1">
        <v>3.0987279999999999E-2</v>
      </c>
      <c r="J79" s="1">
        <f t="shared" si="5"/>
        <v>3.1005438546079997E-2</v>
      </c>
      <c r="K79" s="1">
        <v>1.000586</v>
      </c>
      <c r="L79" s="1">
        <v>2.5323760000000001E-2</v>
      </c>
      <c r="M79" s="1">
        <v>7.5970590000000005E-2</v>
      </c>
      <c r="N79" s="1">
        <v>2.0164890000000001E-2</v>
      </c>
      <c r="O79" s="1">
        <v>6.0489649999999999E-2</v>
      </c>
      <c r="P79" s="1">
        <v>0.16049959999999999</v>
      </c>
    </row>
    <row r="80" spans="1:16">
      <c r="A80">
        <f t="shared" si="4"/>
        <v>16</v>
      </c>
      <c r="B80">
        <v>4</v>
      </c>
      <c r="C80">
        <v>256</v>
      </c>
      <c r="D80">
        <v>64</v>
      </c>
      <c r="E80">
        <v>64</v>
      </c>
      <c r="F80" s="1">
        <v>2.258812E-4</v>
      </c>
      <c r="G80" s="1">
        <v>2.8331999999999999E-4</v>
      </c>
      <c r="H80" s="1">
        <v>1.2542869999999999</v>
      </c>
      <c r="I80" s="1">
        <v>0.20253409999999999</v>
      </c>
      <c r="J80" s="1">
        <f t="shared" si="5"/>
        <v>0.20255334073949999</v>
      </c>
      <c r="K80" s="1">
        <v>1.000095</v>
      </c>
      <c r="L80" s="1">
        <v>0.200436</v>
      </c>
      <c r="M80" s="1">
        <v>0.60130539999999999</v>
      </c>
      <c r="N80" s="1">
        <v>0.16668160000000001</v>
      </c>
      <c r="O80" s="1">
        <v>0.50002500000000005</v>
      </c>
      <c r="P80" s="1">
        <v>1.2699549999999999</v>
      </c>
    </row>
    <row r="81" spans="1:16">
      <c r="A81">
        <f t="shared" si="4"/>
        <v>16</v>
      </c>
      <c r="B81">
        <v>32</v>
      </c>
      <c r="C81">
        <v>512</v>
      </c>
      <c r="D81">
        <v>64</v>
      </c>
      <c r="E81">
        <v>512</v>
      </c>
      <c r="F81" s="1">
        <v>2.2030119999999999E-4</v>
      </c>
      <c r="G81" s="1">
        <v>2.8357870000000001E-4</v>
      </c>
      <c r="H81" s="1">
        <v>1.2872319999999999</v>
      </c>
      <c r="I81" s="1">
        <v>0.2477685</v>
      </c>
      <c r="J81" s="1">
        <f t="shared" si="5"/>
        <v>0.24778881701699998</v>
      </c>
      <c r="K81" s="1">
        <v>1.0000819999999999</v>
      </c>
      <c r="L81" s="1">
        <v>0.20256979999999999</v>
      </c>
      <c r="M81" s="1">
        <v>0.60769470000000003</v>
      </c>
      <c r="N81" s="1">
        <v>0.16127520000000001</v>
      </c>
      <c r="O81" s="1">
        <v>0.4838054</v>
      </c>
      <c r="P81" s="1">
        <v>1.28274</v>
      </c>
    </row>
    <row r="82" spans="1:16">
      <c r="A82">
        <f t="shared" si="4"/>
        <v>16</v>
      </c>
      <c r="B82">
        <v>4</v>
      </c>
      <c r="C82">
        <v>512</v>
      </c>
      <c r="D82">
        <v>128</v>
      </c>
      <c r="E82">
        <v>64</v>
      </c>
      <c r="F82" s="1">
        <v>3.827806E-3</v>
      </c>
      <c r="G82" s="1">
        <v>3.8856089999999999E-3</v>
      </c>
      <c r="H82" s="1">
        <v>1.015101</v>
      </c>
      <c r="I82" s="1">
        <v>1.620001</v>
      </c>
      <c r="J82" s="1">
        <f t="shared" si="5"/>
        <v>1.620020440012</v>
      </c>
      <c r="K82" s="1">
        <v>1.0000119999999999</v>
      </c>
      <c r="L82" s="1">
        <v>1.603429</v>
      </c>
      <c r="M82" s="1">
        <v>4.8102479999999996</v>
      </c>
      <c r="N82" s="1">
        <v>1.3333950000000001</v>
      </c>
      <c r="O82" s="1">
        <v>4.0001179999999996</v>
      </c>
      <c r="P82" s="1">
        <v>10.160349999999999</v>
      </c>
    </row>
    <row r="83" spans="1:16">
      <c r="A83">
        <f t="shared" si="4"/>
        <v>32</v>
      </c>
      <c r="B83">
        <v>2</v>
      </c>
      <c r="C83">
        <v>16</v>
      </c>
      <c r="D83">
        <v>4</v>
      </c>
      <c r="E83">
        <v>64</v>
      </c>
      <c r="F83" s="1">
        <v>6.0694379999999998E-5</v>
      </c>
      <c r="G83" s="1">
        <v>1.361694E-4</v>
      </c>
      <c r="H83" s="1">
        <v>2.243525</v>
      </c>
      <c r="I83" s="1">
        <v>7.0090000000000001E-5</v>
      </c>
      <c r="J83" s="1">
        <f t="shared" si="5"/>
        <v>9.3562510190000012E-5</v>
      </c>
      <c r="K83" s="1">
        <v>1.334891</v>
      </c>
      <c r="L83" s="1">
        <v>5.5548119999999999E-5</v>
      </c>
      <c r="M83" s="1">
        <v>1.655994E-4</v>
      </c>
      <c r="N83" s="1">
        <v>5.0486869999999997E-5</v>
      </c>
      <c r="O83" s="1">
        <v>1.4678940000000001E-4</v>
      </c>
      <c r="P83" s="1">
        <v>5.5366439999999996E-4</v>
      </c>
    </row>
    <row r="84" spans="1:16">
      <c r="A84">
        <f t="shared" si="4"/>
        <v>32</v>
      </c>
      <c r="B84">
        <v>16</v>
      </c>
      <c r="C84">
        <v>32</v>
      </c>
      <c r="D84">
        <v>4</v>
      </c>
      <c r="E84">
        <v>512</v>
      </c>
      <c r="F84" s="1">
        <v>6.2217499999999999E-5</v>
      </c>
      <c r="G84" s="1">
        <v>1.469075E-4</v>
      </c>
      <c r="H84" s="1">
        <v>2.3611930000000001</v>
      </c>
      <c r="I84" s="1">
        <v>8.5173130000000002E-5</v>
      </c>
      <c r="J84" s="1">
        <f t="shared" si="5"/>
        <v>1.1034502649394001E-4</v>
      </c>
      <c r="K84" s="1">
        <v>1.2955380000000001</v>
      </c>
      <c r="L84" s="1">
        <v>5.6789380000000001E-5</v>
      </c>
      <c r="M84" s="1">
        <v>1.6957809999999999E-4</v>
      </c>
      <c r="N84" s="1">
        <v>4.9831250000000002E-5</v>
      </c>
      <c r="O84" s="1">
        <v>1.4392370000000001E-4</v>
      </c>
      <c r="P84" s="1">
        <v>5.711631E-4</v>
      </c>
    </row>
    <row r="85" spans="1:16">
      <c r="A85">
        <f t="shared" si="4"/>
        <v>32</v>
      </c>
      <c r="B85">
        <v>128</v>
      </c>
      <c r="C85">
        <v>64</v>
      </c>
      <c r="D85">
        <v>4</v>
      </c>
      <c r="E85">
        <v>4096</v>
      </c>
      <c r="F85" s="1">
        <v>6.2053120000000005E-5</v>
      </c>
      <c r="G85" s="1">
        <v>1.483256E-4</v>
      </c>
      <c r="H85" s="1">
        <v>2.390301</v>
      </c>
      <c r="I85" s="1">
        <v>8.7633120000000001E-5</v>
      </c>
      <c r="J85" s="1">
        <f t="shared" si="5"/>
        <v>1.1275245278304E-4</v>
      </c>
      <c r="K85" s="1">
        <v>1.2866420000000001</v>
      </c>
      <c r="L85" s="1">
        <v>5.7568120000000003E-5</v>
      </c>
      <c r="M85" s="1">
        <v>1.71535E-4</v>
      </c>
      <c r="N85" s="1">
        <v>4.9826249999999997E-5</v>
      </c>
      <c r="O85" s="1">
        <v>1.4387880000000001E-4</v>
      </c>
      <c r="P85" s="1">
        <v>5.7714500000000005E-4</v>
      </c>
    </row>
    <row r="86" spans="1:16">
      <c r="A86">
        <f t="shared" si="4"/>
        <v>32</v>
      </c>
      <c r="B86">
        <v>1024</v>
      </c>
      <c r="C86">
        <v>128</v>
      </c>
      <c r="D86">
        <v>4</v>
      </c>
      <c r="E86">
        <v>32768</v>
      </c>
      <c r="F86" s="1">
        <v>6.3768119999999998E-5</v>
      </c>
      <c r="G86" s="1">
        <v>1.5250999999999999E-4</v>
      </c>
      <c r="H86" s="1">
        <v>2.3916339999999998</v>
      </c>
      <c r="I86" s="1">
        <v>9.0488750000000003E-5</v>
      </c>
      <c r="J86" s="1">
        <f t="shared" si="5"/>
        <v>1.1625813622500001E-4</v>
      </c>
      <c r="K86" s="1">
        <v>1.28478</v>
      </c>
      <c r="L86" s="1">
        <v>5.8134380000000002E-5</v>
      </c>
      <c r="M86" s="1">
        <v>1.7316440000000001E-4</v>
      </c>
      <c r="N86" s="1">
        <v>4.9877499999999998E-5</v>
      </c>
      <c r="O86" s="1">
        <v>1.443394E-4</v>
      </c>
      <c r="P86" s="1">
        <v>5.8290619999999997E-4</v>
      </c>
    </row>
    <row r="87" spans="1:16">
      <c r="A87">
        <f t="shared" si="4"/>
        <v>32</v>
      </c>
      <c r="B87">
        <v>2</v>
      </c>
      <c r="C87">
        <v>32</v>
      </c>
      <c r="D87">
        <v>8</v>
      </c>
      <c r="E87">
        <v>64</v>
      </c>
      <c r="F87" s="1">
        <v>6.6859380000000004E-5</v>
      </c>
      <c r="G87" s="1">
        <v>1.426306E-4</v>
      </c>
      <c r="H87" s="1">
        <v>2.1332930000000001</v>
      </c>
      <c r="I87" s="1">
        <v>4.298975E-4</v>
      </c>
      <c r="J87" s="1">
        <f t="shared" si="5"/>
        <v>4.54315678E-4</v>
      </c>
      <c r="K87" s="1">
        <v>1.0568</v>
      </c>
      <c r="L87" s="1">
        <v>4.223338E-4</v>
      </c>
      <c r="M87" s="1">
        <v>1.256776E-3</v>
      </c>
      <c r="N87" s="1">
        <v>3.576556E-4</v>
      </c>
      <c r="O87" s="1">
        <v>1.0638939999999999E-3</v>
      </c>
      <c r="P87" s="1">
        <v>2.8601310000000001E-3</v>
      </c>
    </row>
    <row r="88" spans="1:16">
      <c r="A88">
        <f t="shared" si="4"/>
        <v>32</v>
      </c>
      <c r="B88">
        <v>16</v>
      </c>
      <c r="C88">
        <v>64</v>
      </c>
      <c r="D88">
        <v>8</v>
      </c>
      <c r="E88">
        <v>512</v>
      </c>
      <c r="F88" s="1">
        <v>6.8358749999999997E-5</v>
      </c>
      <c r="G88" s="1">
        <v>1.5233750000000001E-4</v>
      </c>
      <c r="H88" s="1">
        <v>2.2284999999999999</v>
      </c>
      <c r="I88" s="1">
        <v>5.6382630000000001E-4</v>
      </c>
      <c r="J88" s="1">
        <f t="shared" si="5"/>
        <v>5.9073209103599998E-4</v>
      </c>
      <c r="K88" s="1">
        <v>1.04772</v>
      </c>
      <c r="L88" s="1">
        <v>4.3063500000000001E-4</v>
      </c>
      <c r="M88" s="1">
        <v>1.276807E-3</v>
      </c>
      <c r="N88" s="1">
        <v>3.4678060000000003E-4</v>
      </c>
      <c r="O88" s="1">
        <v>1.0323610000000001E-3</v>
      </c>
      <c r="P88" s="1">
        <v>2.9073110000000001E-3</v>
      </c>
    </row>
    <row r="89" spans="1:16">
      <c r="A89">
        <f t="shared" si="4"/>
        <v>32</v>
      </c>
      <c r="B89">
        <v>128</v>
      </c>
      <c r="C89">
        <v>128</v>
      </c>
      <c r="D89">
        <v>8</v>
      </c>
      <c r="E89">
        <v>4096</v>
      </c>
      <c r="F89" s="1">
        <v>6.8698129999999994E-5</v>
      </c>
      <c r="G89" s="1">
        <v>1.554406E-4</v>
      </c>
      <c r="H89" s="1">
        <v>2.2626620000000002</v>
      </c>
      <c r="I89" s="1">
        <v>5.8304310000000003E-4</v>
      </c>
      <c r="J89" s="1">
        <f t="shared" si="5"/>
        <v>6.1062745210410012E-4</v>
      </c>
      <c r="K89" s="1">
        <v>1.0473110000000001</v>
      </c>
      <c r="L89" s="1">
        <v>4.3489560000000002E-4</v>
      </c>
      <c r="M89" s="1">
        <v>1.2814040000000001E-3</v>
      </c>
      <c r="N89" s="1">
        <v>3.4772690000000001E-4</v>
      </c>
      <c r="O89" s="1">
        <v>1.0338649999999999E-3</v>
      </c>
      <c r="P89" s="1">
        <v>2.9258359999999998E-3</v>
      </c>
    </row>
    <row r="90" spans="1:16">
      <c r="A90">
        <f t="shared" si="4"/>
        <v>32</v>
      </c>
      <c r="B90">
        <v>1024</v>
      </c>
      <c r="C90">
        <v>256</v>
      </c>
      <c r="D90">
        <v>8</v>
      </c>
      <c r="E90">
        <v>32768</v>
      </c>
      <c r="F90" s="1">
        <v>6.1883750000000002E-5</v>
      </c>
      <c r="G90" s="1">
        <v>1.5038000000000001E-4</v>
      </c>
      <c r="H90" s="1">
        <v>2.43004</v>
      </c>
      <c r="I90" s="1">
        <v>5.9993060000000003E-4</v>
      </c>
      <c r="J90" s="1">
        <f t="shared" si="5"/>
        <v>6.278861660988E-4</v>
      </c>
      <c r="K90" s="1">
        <v>1.0465979999999999</v>
      </c>
      <c r="L90" s="1">
        <v>4.3727190000000002E-4</v>
      </c>
      <c r="M90" s="1">
        <v>1.2967370000000001E-3</v>
      </c>
      <c r="N90" s="1">
        <v>3.4701620000000003E-4</v>
      </c>
      <c r="O90" s="1">
        <v>1.033239E-3</v>
      </c>
      <c r="P90" s="1">
        <v>2.932671E-3</v>
      </c>
    </row>
    <row r="91" spans="1:16">
      <c r="A91">
        <f t="shared" si="4"/>
        <v>32</v>
      </c>
      <c r="B91">
        <v>2</v>
      </c>
      <c r="C91">
        <v>64</v>
      </c>
      <c r="D91">
        <v>16</v>
      </c>
      <c r="E91">
        <v>64</v>
      </c>
      <c r="F91" s="1">
        <v>1.052012E-4</v>
      </c>
      <c r="G91" s="1">
        <v>1.8114499999999999E-4</v>
      </c>
      <c r="H91" s="1">
        <v>1.7218899999999999</v>
      </c>
      <c r="I91" s="1">
        <v>3.3078299999999999E-3</v>
      </c>
      <c r="J91" s="1">
        <f t="shared" si="5"/>
        <v>3.3322550167200001E-3</v>
      </c>
      <c r="K91" s="1">
        <v>1.0073840000000001</v>
      </c>
      <c r="L91" s="1">
        <v>3.3769160000000002E-3</v>
      </c>
      <c r="M91" s="1">
        <v>9.9297799999999992E-3</v>
      </c>
      <c r="N91" s="1">
        <v>2.7968310000000001E-3</v>
      </c>
      <c r="O91" s="1">
        <v>8.3852760000000005E-3</v>
      </c>
      <c r="P91" s="1">
        <v>2.1118319999999999E-2</v>
      </c>
    </row>
    <row r="92" spans="1:16">
      <c r="A92">
        <f t="shared" si="4"/>
        <v>32</v>
      </c>
      <c r="B92">
        <v>16</v>
      </c>
      <c r="C92">
        <v>128</v>
      </c>
      <c r="D92">
        <v>16</v>
      </c>
      <c r="E92">
        <v>512</v>
      </c>
      <c r="F92" s="1">
        <v>1.238519E-4</v>
      </c>
      <c r="G92" s="1">
        <v>2.0830999999999999E-4</v>
      </c>
      <c r="H92" s="1">
        <v>1.681929</v>
      </c>
      <c r="I92" s="1">
        <v>4.353806E-3</v>
      </c>
      <c r="J92" s="1">
        <f t="shared" si="5"/>
        <v>4.3805949683180002E-3</v>
      </c>
      <c r="K92" s="1">
        <v>1.0061530000000001</v>
      </c>
      <c r="L92" s="1">
        <v>3.3948979999999999E-3</v>
      </c>
      <c r="M92" s="1">
        <v>1.015016E-2</v>
      </c>
      <c r="N92" s="1">
        <v>2.7128640000000002E-3</v>
      </c>
      <c r="O92" s="1">
        <v>8.1309309999999992E-3</v>
      </c>
      <c r="P92" s="1">
        <v>2.154911E-2</v>
      </c>
    </row>
    <row r="93" spans="1:16">
      <c r="A93">
        <f t="shared" si="4"/>
        <v>32</v>
      </c>
      <c r="B93">
        <v>128</v>
      </c>
      <c r="C93">
        <v>256</v>
      </c>
      <c r="D93">
        <v>16</v>
      </c>
      <c r="E93">
        <v>4096</v>
      </c>
      <c r="F93" s="1">
        <v>1.298738E-4</v>
      </c>
      <c r="G93" s="1">
        <v>2.158169E-4</v>
      </c>
      <c r="H93" s="1">
        <v>1.6617440000000001</v>
      </c>
      <c r="I93" s="1">
        <v>4.5407090000000004E-3</v>
      </c>
      <c r="J93" s="1">
        <f t="shared" si="5"/>
        <v>4.5675400494810002E-3</v>
      </c>
      <c r="K93" s="1">
        <v>1.0059089999999999</v>
      </c>
      <c r="L93" s="1">
        <v>3.4704029999999999E-3</v>
      </c>
      <c r="M93" s="1">
        <v>1.02462E-2</v>
      </c>
      <c r="N93" s="1">
        <v>2.7138990000000001E-3</v>
      </c>
      <c r="O93" s="1">
        <v>8.1318339999999992E-3</v>
      </c>
      <c r="P93" s="1">
        <v>2.166804E-2</v>
      </c>
    </row>
    <row r="94" spans="1:16">
      <c r="A94">
        <f t="shared" si="4"/>
        <v>32</v>
      </c>
      <c r="B94">
        <v>1024</v>
      </c>
      <c r="C94">
        <v>512</v>
      </c>
      <c r="D94">
        <v>16</v>
      </c>
      <c r="E94">
        <v>32768</v>
      </c>
      <c r="F94" s="1">
        <v>1.2952189999999999E-4</v>
      </c>
      <c r="G94" s="1">
        <v>2.1752690000000001E-4</v>
      </c>
      <c r="H94" s="1">
        <v>1.6794610000000001</v>
      </c>
      <c r="I94" s="1">
        <v>4.6755449999999997E-3</v>
      </c>
      <c r="J94" s="1">
        <f t="shared" si="5"/>
        <v>4.7034486525599998E-3</v>
      </c>
      <c r="K94" s="1">
        <v>1.005968</v>
      </c>
      <c r="L94" s="1">
        <v>3.4489379999999999E-3</v>
      </c>
      <c r="M94" s="1">
        <v>1.0253959999999999E-2</v>
      </c>
      <c r="N94" s="1">
        <v>2.7132530000000001E-3</v>
      </c>
      <c r="O94" s="1">
        <v>8.1317980000000008E-3</v>
      </c>
      <c r="P94" s="1">
        <v>2.1784109999999999E-2</v>
      </c>
    </row>
    <row r="95" spans="1:16">
      <c r="A95">
        <f t="shared" si="4"/>
        <v>32</v>
      </c>
      <c r="B95">
        <v>2</v>
      </c>
      <c r="C95">
        <v>128</v>
      </c>
      <c r="D95">
        <v>32</v>
      </c>
      <c r="E95">
        <v>64</v>
      </c>
      <c r="F95" s="1">
        <v>4.5080439999999999E-4</v>
      </c>
      <c r="G95" s="1">
        <v>5.2883810000000004E-4</v>
      </c>
      <c r="H95" s="1">
        <v>1.1730989999999999</v>
      </c>
      <c r="I95" s="1">
        <v>2.671432E-2</v>
      </c>
      <c r="J95" s="1">
        <f t="shared" si="5"/>
        <v>2.6739671889680003E-2</v>
      </c>
      <c r="K95" s="1">
        <v>1.0009490000000001</v>
      </c>
      <c r="L95" s="1">
        <v>2.6639550000000001E-2</v>
      </c>
      <c r="M95" s="1">
        <v>7.9321230000000006E-2</v>
      </c>
      <c r="N95" s="1">
        <v>2.2316840000000001E-2</v>
      </c>
      <c r="O95" s="1">
        <v>6.6951990000000003E-2</v>
      </c>
      <c r="P95" s="1">
        <v>0.1676231</v>
      </c>
    </row>
    <row r="96" spans="1:16">
      <c r="A96">
        <f t="shared" si="4"/>
        <v>32</v>
      </c>
      <c r="B96">
        <v>16</v>
      </c>
      <c r="C96">
        <v>256</v>
      </c>
      <c r="D96">
        <v>32</v>
      </c>
      <c r="E96">
        <v>512</v>
      </c>
      <c r="F96" s="1">
        <v>4.9092129999999995E-4</v>
      </c>
      <c r="G96" s="1">
        <v>5.7761189999999999E-4</v>
      </c>
      <c r="H96" s="1">
        <v>1.176588</v>
      </c>
      <c r="I96" s="1">
        <v>3.5137870000000002E-2</v>
      </c>
      <c r="J96" s="1">
        <f t="shared" si="5"/>
        <v>3.5165593779430002E-2</v>
      </c>
      <c r="K96" s="1">
        <v>1.0007889999999999</v>
      </c>
      <c r="L96" s="1">
        <v>2.7724800000000001E-2</v>
      </c>
      <c r="M96" s="1">
        <v>8.2450419999999996E-2</v>
      </c>
      <c r="N96" s="1">
        <v>2.1646039999999998E-2</v>
      </c>
      <c r="O96" s="1">
        <v>6.4919329999999997E-2</v>
      </c>
      <c r="P96" s="1">
        <v>0.17141380000000001</v>
      </c>
    </row>
    <row r="97" spans="1:16">
      <c r="A97">
        <f t="shared" si="4"/>
        <v>32</v>
      </c>
      <c r="B97">
        <v>128</v>
      </c>
      <c r="C97">
        <v>512</v>
      </c>
      <c r="D97">
        <v>32</v>
      </c>
      <c r="E97">
        <v>4096</v>
      </c>
      <c r="F97" s="1">
        <v>5.220019E-4</v>
      </c>
      <c r="G97" s="1">
        <v>6.1130620000000001E-4</v>
      </c>
      <c r="H97" s="1">
        <v>1.171081</v>
      </c>
      <c r="I97" s="1">
        <v>3.633521E-2</v>
      </c>
      <c r="J97" s="1">
        <f t="shared" si="5"/>
        <v>3.6363188111699994E-2</v>
      </c>
      <c r="K97" s="1">
        <v>1.0007699999999999</v>
      </c>
      <c r="L97" s="1">
        <v>2.7728389999999999E-2</v>
      </c>
      <c r="M97" s="1">
        <v>8.1323759999999995E-2</v>
      </c>
      <c r="N97" s="1">
        <v>2.164665E-2</v>
      </c>
      <c r="O97" s="1">
        <v>6.4917349999999999E-2</v>
      </c>
      <c r="P97" s="1">
        <v>0.1715834</v>
      </c>
    </row>
    <row r="98" spans="1:16">
      <c r="A98">
        <f t="shared" ref="A98:A129" si="6">E98/B98</f>
        <v>32</v>
      </c>
      <c r="B98">
        <v>2</v>
      </c>
      <c r="C98">
        <v>256</v>
      </c>
      <c r="D98">
        <v>64</v>
      </c>
      <c r="E98">
        <v>64</v>
      </c>
      <c r="F98" s="1">
        <v>8.0258870000000004E-4</v>
      </c>
      <c r="G98" s="1">
        <v>8.8213310000000004E-4</v>
      </c>
      <c r="H98" s="1">
        <v>1.09911</v>
      </c>
      <c r="I98" s="1">
        <v>0.21114069999999999</v>
      </c>
      <c r="J98" s="1">
        <f t="shared" ref="J98:J129" si="7">I98*K98</f>
        <v>0.21116709258749997</v>
      </c>
      <c r="K98" s="1">
        <v>1.0001249999999999</v>
      </c>
      <c r="L98" s="1">
        <v>0.21241170000000001</v>
      </c>
      <c r="M98" s="1">
        <v>0.63496399999999997</v>
      </c>
      <c r="N98" s="1">
        <v>0.178479</v>
      </c>
      <c r="O98" s="1">
        <v>0.53549270000000004</v>
      </c>
      <c r="P98" s="1">
        <v>1.3368949999999999</v>
      </c>
    </row>
    <row r="99" spans="1:16">
      <c r="A99">
        <f t="shared" si="6"/>
        <v>32</v>
      </c>
      <c r="B99">
        <v>16</v>
      </c>
      <c r="C99">
        <v>512</v>
      </c>
      <c r="D99">
        <v>64</v>
      </c>
      <c r="E99">
        <v>512</v>
      </c>
      <c r="F99" s="1">
        <v>1.668182E-3</v>
      </c>
      <c r="G99" s="1">
        <v>1.754858E-3</v>
      </c>
      <c r="H99" s="1">
        <v>1.0519590000000001</v>
      </c>
      <c r="I99" s="1">
        <v>0.27152559999999998</v>
      </c>
      <c r="J99" s="1">
        <f t="shared" si="7"/>
        <v>0.27155519629039998</v>
      </c>
      <c r="K99" s="1">
        <v>1.0001089999999999</v>
      </c>
      <c r="L99" s="1">
        <v>0.21623529999999999</v>
      </c>
      <c r="M99" s="1">
        <v>0.64757030000000004</v>
      </c>
      <c r="N99" s="1">
        <v>0.17310980000000001</v>
      </c>
      <c r="O99" s="1">
        <v>0.51921949999999994</v>
      </c>
      <c r="P99" s="1">
        <v>1.3620969999999999</v>
      </c>
    </row>
    <row r="100" spans="1:16">
      <c r="A100">
        <f t="shared" si="6"/>
        <v>32</v>
      </c>
      <c r="B100">
        <v>2</v>
      </c>
      <c r="C100">
        <v>512</v>
      </c>
      <c r="D100">
        <v>128</v>
      </c>
      <c r="E100">
        <v>64</v>
      </c>
      <c r="F100" s="1">
        <v>6.6636430000000003E-3</v>
      </c>
      <c r="G100" s="1">
        <v>6.7432339999999999E-3</v>
      </c>
      <c r="H100" s="1">
        <v>1.011944</v>
      </c>
      <c r="I100" s="1">
        <v>1.6684110000000001</v>
      </c>
      <c r="J100" s="1">
        <f t="shared" si="7"/>
        <v>1.6684477050420001</v>
      </c>
      <c r="K100" s="1">
        <v>1.000022</v>
      </c>
      <c r="L100" s="1">
        <v>1.6853320000000001</v>
      </c>
      <c r="M100" s="1">
        <v>5.0475560000000002</v>
      </c>
      <c r="N100" s="1">
        <v>1.428202</v>
      </c>
      <c r="O100" s="1">
        <v>4.2843260000000001</v>
      </c>
      <c r="P100" s="1">
        <v>10.67428</v>
      </c>
    </row>
    <row r="101" spans="1:16">
      <c r="A101">
        <f t="shared" si="6"/>
        <v>64</v>
      </c>
      <c r="B101">
        <v>1</v>
      </c>
      <c r="C101">
        <v>16</v>
      </c>
      <c r="D101">
        <v>4</v>
      </c>
      <c r="E101">
        <v>64</v>
      </c>
      <c r="F101" s="1">
        <v>6.9045630000000004E-5</v>
      </c>
      <c r="G101" s="1">
        <v>2.0328619999999999E-4</v>
      </c>
      <c r="H101" s="1">
        <v>2.9442309999999998</v>
      </c>
      <c r="I101" s="1">
        <v>7.7899999999999996E-5</v>
      </c>
      <c r="J101" s="1">
        <f t="shared" si="7"/>
        <v>1.186999692E-4</v>
      </c>
      <c r="K101" s="1">
        <v>1.5237480000000001</v>
      </c>
      <c r="L101" s="1">
        <v>6.5920000000000006E-5</v>
      </c>
      <c r="M101" s="1">
        <v>1.965394E-4</v>
      </c>
      <c r="N101" s="1">
        <v>6.4723749999999995E-5</v>
      </c>
      <c r="O101" s="1">
        <v>1.900944E-4</v>
      </c>
      <c r="P101" s="1">
        <v>7.1510309999999995E-4</v>
      </c>
    </row>
    <row r="102" spans="1:16">
      <c r="A102">
        <f t="shared" si="6"/>
        <v>64</v>
      </c>
      <c r="B102">
        <v>8</v>
      </c>
      <c r="C102">
        <v>32</v>
      </c>
      <c r="D102">
        <v>4</v>
      </c>
      <c r="E102">
        <v>512</v>
      </c>
      <c r="F102" s="1">
        <v>6.6643750000000004E-5</v>
      </c>
      <c r="G102" s="1">
        <v>2.0214810000000001E-4</v>
      </c>
      <c r="H102" s="1">
        <v>3.0332650000000001</v>
      </c>
      <c r="I102" s="1">
        <v>9.2894379999999995E-5</v>
      </c>
      <c r="J102" s="1">
        <f t="shared" si="7"/>
        <v>1.3372749814469998E-4</v>
      </c>
      <c r="K102" s="1">
        <v>1.439565</v>
      </c>
      <c r="L102" s="1">
        <v>6.6565630000000001E-5</v>
      </c>
      <c r="M102" s="1">
        <v>1.9877879999999999E-4</v>
      </c>
      <c r="N102" s="1">
        <v>6.3683120000000002E-5</v>
      </c>
      <c r="O102" s="1">
        <v>1.8718629999999999E-4</v>
      </c>
      <c r="P102" s="1">
        <v>7.2089500000000004E-4</v>
      </c>
    </row>
    <row r="103" spans="1:16">
      <c r="A103">
        <f t="shared" si="6"/>
        <v>64</v>
      </c>
      <c r="B103">
        <v>64</v>
      </c>
      <c r="C103">
        <v>64</v>
      </c>
      <c r="D103">
        <v>4</v>
      </c>
      <c r="E103">
        <v>4096</v>
      </c>
      <c r="F103" s="1">
        <v>6.8297499999999994E-5</v>
      </c>
      <c r="G103" s="1">
        <v>2.1082119999999999E-4</v>
      </c>
      <c r="H103" s="1">
        <v>3.086808</v>
      </c>
      <c r="I103" s="1">
        <v>9.5067499999999997E-5</v>
      </c>
      <c r="J103" s="1">
        <f t="shared" si="7"/>
        <v>1.3801063055999998E-4</v>
      </c>
      <c r="K103" s="1">
        <v>1.4517119999999999</v>
      </c>
      <c r="L103" s="1">
        <v>6.7268750000000005E-5</v>
      </c>
      <c r="M103" s="1">
        <v>2.0084749999999999E-4</v>
      </c>
      <c r="N103" s="1">
        <v>6.3273129999999998E-5</v>
      </c>
      <c r="O103" s="1">
        <v>1.8702249999999999E-4</v>
      </c>
      <c r="P103" s="1">
        <v>7.3571059999999998E-4</v>
      </c>
    </row>
    <row r="104" spans="1:16">
      <c r="A104">
        <f t="shared" si="6"/>
        <v>64</v>
      </c>
      <c r="B104">
        <v>512</v>
      </c>
      <c r="C104">
        <v>128</v>
      </c>
      <c r="D104">
        <v>4</v>
      </c>
      <c r="E104">
        <v>32768</v>
      </c>
      <c r="F104" s="1">
        <v>6.8703130000000005E-5</v>
      </c>
      <c r="G104" s="1">
        <v>2.1669619999999999E-4</v>
      </c>
      <c r="H104" s="1">
        <v>3.154096</v>
      </c>
      <c r="I104" s="1">
        <v>9.6101880000000001E-5</v>
      </c>
      <c r="J104" s="1">
        <f t="shared" si="7"/>
        <v>1.4029067764656001E-4</v>
      </c>
      <c r="K104" s="1">
        <v>1.4598120000000001</v>
      </c>
      <c r="L104" s="1">
        <v>6.8058750000000003E-5</v>
      </c>
      <c r="M104" s="1">
        <v>2.006938E-4</v>
      </c>
      <c r="N104" s="1">
        <v>6.3894369999999994E-5</v>
      </c>
      <c r="O104" s="1">
        <v>1.8805309999999999E-4</v>
      </c>
      <c r="P104" s="1">
        <v>7.4363809999999995E-4</v>
      </c>
    </row>
    <row r="105" spans="1:16">
      <c r="A105">
        <f t="shared" si="6"/>
        <v>64</v>
      </c>
      <c r="B105">
        <v>1</v>
      </c>
      <c r="C105">
        <v>32</v>
      </c>
      <c r="D105">
        <v>8</v>
      </c>
      <c r="E105">
        <v>64</v>
      </c>
      <c r="F105" s="1">
        <v>6.8625000000000001E-5</v>
      </c>
      <c r="G105" s="1">
        <v>2.0245500000000001E-4</v>
      </c>
      <c r="H105" s="1">
        <v>2.950164</v>
      </c>
      <c r="I105" s="1">
        <v>4.432506E-4</v>
      </c>
      <c r="J105" s="1">
        <f t="shared" si="7"/>
        <v>4.8505666684020001E-4</v>
      </c>
      <c r="K105" s="1">
        <v>1.094317</v>
      </c>
      <c r="L105" s="1">
        <v>4.8524560000000002E-4</v>
      </c>
      <c r="M105" s="1">
        <v>1.4554329999999999E-3</v>
      </c>
      <c r="N105" s="1">
        <v>4.453894E-4</v>
      </c>
      <c r="O105" s="1">
        <v>1.286546E-3</v>
      </c>
      <c r="P105" s="1">
        <v>3.3689900000000001E-3</v>
      </c>
    </row>
    <row r="106" spans="1:16">
      <c r="A106">
        <f t="shared" si="6"/>
        <v>64</v>
      </c>
      <c r="B106">
        <v>8</v>
      </c>
      <c r="C106">
        <v>64</v>
      </c>
      <c r="D106">
        <v>8</v>
      </c>
      <c r="E106">
        <v>512</v>
      </c>
      <c r="F106" s="1">
        <v>6.3906249999999998E-5</v>
      </c>
      <c r="G106" s="1">
        <v>1.987213E-4</v>
      </c>
      <c r="H106" s="1">
        <v>3.109575</v>
      </c>
      <c r="I106" s="1">
        <v>5.3457380000000005E-4</v>
      </c>
      <c r="J106" s="1">
        <f t="shared" si="7"/>
        <v>5.7741775177480006E-4</v>
      </c>
      <c r="K106" s="1">
        <v>1.0801460000000001</v>
      </c>
      <c r="L106" s="1">
        <v>4.9013129999999998E-4</v>
      </c>
      <c r="M106" s="1">
        <v>1.4688310000000001E-3</v>
      </c>
      <c r="N106" s="1">
        <v>4.3010630000000003E-4</v>
      </c>
      <c r="O106" s="1">
        <v>1.2213720000000001E-3</v>
      </c>
      <c r="P106" s="1">
        <v>3.398131E-3</v>
      </c>
    </row>
    <row r="107" spans="1:16">
      <c r="A107">
        <f t="shared" si="6"/>
        <v>64</v>
      </c>
      <c r="B107">
        <v>64</v>
      </c>
      <c r="C107">
        <v>128</v>
      </c>
      <c r="D107">
        <v>8</v>
      </c>
      <c r="E107">
        <v>4096</v>
      </c>
      <c r="F107" s="1">
        <v>6.9766870000000002E-5</v>
      </c>
      <c r="G107" s="1">
        <v>2.1418190000000001E-4</v>
      </c>
      <c r="H107" s="1">
        <v>3.0699649999999998</v>
      </c>
      <c r="I107" s="1">
        <v>5.569587E-4</v>
      </c>
      <c r="J107" s="1">
        <f t="shared" si="7"/>
        <v>6.0080471669880006E-4</v>
      </c>
      <c r="K107" s="1">
        <v>1.078724</v>
      </c>
      <c r="L107" s="1">
        <v>5.0067440000000003E-4</v>
      </c>
      <c r="M107" s="1">
        <v>1.492705E-3</v>
      </c>
      <c r="N107" s="1">
        <v>4.340244E-4</v>
      </c>
      <c r="O107" s="1">
        <v>1.2556830000000001E-3</v>
      </c>
      <c r="P107" s="1">
        <v>3.4393900000000001E-3</v>
      </c>
    </row>
    <row r="108" spans="1:16">
      <c r="A108">
        <f t="shared" si="6"/>
        <v>64</v>
      </c>
      <c r="B108">
        <v>512</v>
      </c>
      <c r="C108">
        <v>256</v>
      </c>
      <c r="D108">
        <v>8</v>
      </c>
      <c r="E108">
        <v>32768</v>
      </c>
      <c r="F108" s="1">
        <v>6.9893750000000001E-5</v>
      </c>
      <c r="G108" s="1">
        <v>2.175406E-4</v>
      </c>
      <c r="H108" s="1">
        <v>3.112447</v>
      </c>
      <c r="I108" s="1">
        <v>5.549156E-4</v>
      </c>
      <c r="J108" s="1">
        <f t="shared" si="7"/>
        <v>5.9925058186200005E-4</v>
      </c>
      <c r="K108" s="1">
        <v>1.079895</v>
      </c>
      <c r="L108" s="1">
        <v>4.9494060000000002E-4</v>
      </c>
      <c r="M108" s="1">
        <v>1.485882E-3</v>
      </c>
      <c r="N108" s="1">
        <v>4.3515999999999997E-4</v>
      </c>
      <c r="O108" s="1">
        <v>1.2519059999999999E-3</v>
      </c>
      <c r="P108" s="1">
        <v>3.4388660000000001E-3</v>
      </c>
    </row>
    <row r="109" spans="1:16">
      <c r="A109">
        <f t="shared" si="6"/>
        <v>64</v>
      </c>
      <c r="B109">
        <v>1</v>
      </c>
      <c r="C109">
        <v>64</v>
      </c>
      <c r="D109">
        <v>16</v>
      </c>
      <c r="E109">
        <v>64</v>
      </c>
      <c r="F109" s="1">
        <v>7.0578129999999996E-5</v>
      </c>
      <c r="G109" s="1">
        <v>2.040763E-4</v>
      </c>
      <c r="H109" s="1">
        <v>2.8914939999999998</v>
      </c>
      <c r="I109" s="1">
        <v>3.3548039999999999E-3</v>
      </c>
      <c r="J109" s="1">
        <f t="shared" si="7"/>
        <v>3.3964069244040002E-3</v>
      </c>
      <c r="K109" s="1">
        <v>1.0124010000000001</v>
      </c>
      <c r="L109" s="1">
        <v>3.8309960000000001E-3</v>
      </c>
      <c r="M109" s="1">
        <v>1.1509230000000001E-2</v>
      </c>
      <c r="N109" s="1">
        <v>3.3370969999999998E-3</v>
      </c>
      <c r="O109" s="1">
        <v>9.9745560000000007E-3</v>
      </c>
      <c r="P109" s="1">
        <v>2.4548940000000002E-2</v>
      </c>
    </row>
    <row r="110" spans="1:16">
      <c r="A110">
        <f t="shared" si="6"/>
        <v>64</v>
      </c>
      <c r="B110">
        <v>8</v>
      </c>
      <c r="C110">
        <v>128</v>
      </c>
      <c r="D110">
        <v>16</v>
      </c>
      <c r="E110">
        <v>512</v>
      </c>
      <c r="F110" s="1">
        <v>7.5112500000000003E-5</v>
      </c>
      <c r="G110" s="1">
        <v>2.0901869999999999E-4</v>
      </c>
      <c r="H110" s="1">
        <v>2.782743</v>
      </c>
      <c r="I110" s="1">
        <v>4.0772639999999997E-3</v>
      </c>
      <c r="J110" s="1">
        <f t="shared" si="7"/>
        <v>4.1200915810560004E-3</v>
      </c>
      <c r="K110" s="1">
        <v>1.0105040000000001</v>
      </c>
      <c r="L110" s="1">
        <v>3.8717399999999998E-3</v>
      </c>
      <c r="M110" s="1">
        <v>1.160946E-2</v>
      </c>
      <c r="N110" s="1">
        <v>3.2044439999999999E-3</v>
      </c>
      <c r="O110" s="1">
        <v>9.5654169999999997E-3</v>
      </c>
      <c r="P110" s="1">
        <v>2.4802600000000001E-2</v>
      </c>
    </row>
    <row r="111" spans="1:16">
      <c r="A111">
        <f t="shared" si="6"/>
        <v>64</v>
      </c>
      <c r="B111">
        <v>64</v>
      </c>
      <c r="C111">
        <v>256</v>
      </c>
      <c r="D111">
        <v>16</v>
      </c>
      <c r="E111">
        <v>4096</v>
      </c>
      <c r="F111" s="1">
        <v>9.2128749999999994E-5</v>
      </c>
      <c r="G111" s="1">
        <v>2.3632690000000001E-4</v>
      </c>
      <c r="H111" s="1">
        <v>2.5651809999999999</v>
      </c>
      <c r="I111" s="1">
        <v>4.217424E-3</v>
      </c>
      <c r="J111" s="1">
        <f t="shared" si="7"/>
        <v>4.2605260732799998E-3</v>
      </c>
      <c r="K111" s="1">
        <v>1.0102199999999999</v>
      </c>
      <c r="L111" s="1">
        <v>3.9451080000000001E-3</v>
      </c>
      <c r="M111" s="1">
        <v>1.1784360000000001E-2</v>
      </c>
      <c r="N111" s="1">
        <v>3.223058E-3</v>
      </c>
      <c r="O111" s="1">
        <v>9.6553639999999996E-3</v>
      </c>
      <c r="P111" s="1">
        <v>2.4982009999999999E-2</v>
      </c>
    </row>
    <row r="112" spans="1:16">
      <c r="A112">
        <f t="shared" si="6"/>
        <v>64</v>
      </c>
      <c r="B112">
        <v>512</v>
      </c>
      <c r="C112">
        <v>512</v>
      </c>
      <c r="D112">
        <v>16</v>
      </c>
      <c r="E112">
        <v>32768</v>
      </c>
      <c r="F112" s="1">
        <v>8.0414380000000006E-5</v>
      </c>
      <c r="G112" s="1">
        <v>2.281606E-4</v>
      </c>
      <c r="H112" s="1">
        <v>2.8373110000000001</v>
      </c>
      <c r="I112" s="1">
        <v>4.298474E-3</v>
      </c>
      <c r="J112" s="1">
        <f t="shared" si="7"/>
        <v>4.3433328746639993E-3</v>
      </c>
      <c r="K112" s="1">
        <v>1.0104359999999999</v>
      </c>
      <c r="L112" s="1">
        <v>3.8958729999999998E-3</v>
      </c>
      <c r="M112" s="1">
        <v>1.184848E-2</v>
      </c>
      <c r="N112" s="1">
        <v>3.230976E-3</v>
      </c>
      <c r="O112" s="1">
        <v>9.6711030000000003E-3</v>
      </c>
      <c r="P112" s="1">
        <v>2.503799E-2</v>
      </c>
    </row>
    <row r="113" spans="1:16">
      <c r="A113">
        <f t="shared" si="6"/>
        <v>64</v>
      </c>
      <c r="B113">
        <v>1</v>
      </c>
      <c r="C113">
        <v>128</v>
      </c>
      <c r="D113">
        <v>32</v>
      </c>
      <c r="E113">
        <v>64</v>
      </c>
      <c r="F113" s="1">
        <v>1.56725E-4</v>
      </c>
      <c r="G113" s="1">
        <v>2.8647440000000002E-4</v>
      </c>
      <c r="H113" s="1">
        <v>1.827879</v>
      </c>
      <c r="I113" s="1">
        <v>2.6648169999999999E-2</v>
      </c>
      <c r="J113" s="1">
        <f t="shared" si="7"/>
        <v>2.6692166128670002E-2</v>
      </c>
      <c r="K113" s="1">
        <v>1.0016510000000001</v>
      </c>
      <c r="L113" s="1">
        <v>3.061092E-2</v>
      </c>
      <c r="M113" s="1">
        <v>9.1956689999999994E-2</v>
      </c>
      <c r="N113" s="1">
        <v>2.678873E-2</v>
      </c>
      <c r="O113" s="1">
        <v>8.0216709999999997E-2</v>
      </c>
      <c r="P113" s="1">
        <v>0.19413759999999999</v>
      </c>
    </row>
    <row r="114" spans="1:16">
      <c r="A114">
        <f t="shared" si="6"/>
        <v>64</v>
      </c>
      <c r="B114">
        <v>8</v>
      </c>
      <c r="C114">
        <v>256</v>
      </c>
      <c r="D114">
        <v>32</v>
      </c>
      <c r="E114">
        <v>512</v>
      </c>
      <c r="F114" s="1">
        <v>2.6390689999999999E-4</v>
      </c>
      <c r="G114" s="1">
        <v>3.9805869999999998E-4</v>
      </c>
      <c r="H114" s="1">
        <v>1.5083299999999999</v>
      </c>
      <c r="I114" s="1">
        <v>3.2433429999999999E-2</v>
      </c>
      <c r="J114" s="1">
        <f t="shared" si="7"/>
        <v>3.2478350300549998E-2</v>
      </c>
      <c r="K114" s="1">
        <v>1.001385</v>
      </c>
      <c r="L114" s="1">
        <v>3.09176E-2</v>
      </c>
      <c r="M114" s="1">
        <v>9.2753790000000003E-2</v>
      </c>
      <c r="N114" s="1">
        <v>2.5357569999999999E-2</v>
      </c>
      <c r="O114" s="1">
        <v>7.5408799999999998E-2</v>
      </c>
      <c r="P114" s="1">
        <v>0.19619429999999999</v>
      </c>
    </row>
    <row r="115" spans="1:16">
      <c r="A115">
        <f t="shared" si="6"/>
        <v>64</v>
      </c>
      <c r="B115">
        <v>64</v>
      </c>
      <c r="C115">
        <v>512</v>
      </c>
      <c r="D115">
        <v>32</v>
      </c>
      <c r="E115">
        <v>4096</v>
      </c>
      <c r="F115" s="1">
        <v>3.0080809999999999E-4</v>
      </c>
      <c r="G115" s="1">
        <v>4.5010059999999998E-4</v>
      </c>
      <c r="H115" s="1">
        <v>1.496305</v>
      </c>
      <c r="I115" s="1">
        <v>3.3475209999999998E-2</v>
      </c>
      <c r="J115" s="1">
        <f t="shared" si="7"/>
        <v>3.3524719835590001E-2</v>
      </c>
      <c r="K115" s="1">
        <v>1.001479</v>
      </c>
      <c r="L115" s="1">
        <v>3.1481210000000003E-2</v>
      </c>
      <c r="M115" s="1">
        <v>9.4060889999999994E-2</v>
      </c>
      <c r="N115" s="1">
        <v>2.5630380000000001E-2</v>
      </c>
      <c r="O115" s="1">
        <v>7.713093E-2</v>
      </c>
      <c r="P115" s="1">
        <v>0.197382</v>
      </c>
    </row>
    <row r="116" spans="1:16">
      <c r="A116">
        <f t="shared" si="6"/>
        <v>64</v>
      </c>
      <c r="B116">
        <v>1</v>
      </c>
      <c r="C116">
        <v>256</v>
      </c>
      <c r="D116">
        <v>64</v>
      </c>
      <c r="E116">
        <v>64</v>
      </c>
      <c r="F116" s="1">
        <v>3.4956750000000002E-4</v>
      </c>
      <c r="G116" s="1">
        <v>4.8718500000000001E-4</v>
      </c>
      <c r="H116" s="1">
        <v>1.3936789999999999</v>
      </c>
      <c r="I116" s="1">
        <v>0.2116652</v>
      </c>
      <c r="J116" s="1">
        <f t="shared" si="7"/>
        <v>0.2117187512956</v>
      </c>
      <c r="K116" s="1">
        <v>1.0002530000000001</v>
      </c>
      <c r="L116" s="1">
        <v>0.2448034</v>
      </c>
      <c r="M116" s="1">
        <v>0.7343518</v>
      </c>
      <c r="N116" s="1">
        <v>0.21440690000000001</v>
      </c>
      <c r="O116" s="1">
        <v>0.64316510000000005</v>
      </c>
      <c r="P116" s="1">
        <v>1.5492170000000001</v>
      </c>
    </row>
    <row r="117" spans="1:16">
      <c r="A117">
        <f t="shared" si="6"/>
        <v>64</v>
      </c>
      <c r="B117">
        <v>8</v>
      </c>
      <c r="C117">
        <v>512</v>
      </c>
      <c r="D117">
        <v>64</v>
      </c>
      <c r="E117">
        <v>512</v>
      </c>
      <c r="F117" s="1">
        <v>3.7169310000000001E-4</v>
      </c>
      <c r="G117" s="1">
        <v>5.1241869999999997E-4</v>
      </c>
      <c r="H117" s="1">
        <v>1.3786069999999999</v>
      </c>
      <c r="I117" s="1">
        <v>0.2671287</v>
      </c>
      <c r="J117" s="1">
        <f t="shared" si="7"/>
        <v>0.26717411187899998</v>
      </c>
      <c r="K117" s="1">
        <v>1.00017</v>
      </c>
      <c r="L117" s="1">
        <v>0.24714990000000001</v>
      </c>
      <c r="M117" s="1">
        <v>0.74153230000000003</v>
      </c>
      <c r="N117" s="1">
        <v>0.2023143</v>
      </c>
      <c r="O117" s="1">
        <v>0.60702</v>
      </c>
      <c r="P117" s="1">
        <v>1.574365</v>
      </c>
    </row>
    <row r="118" spans="1:16">
      <c r="A118">
        <f t="shared" si="6"/>
        <v>64</v>
      </c>
      <c r="B118">
        <v>1</v>
      </c>
      <c r="C118">
        <v>512</v>
      </c>
      <c r="D118">
        <v>128</v>
      </c>
      <c r="E118">
        <v>64</v>
      </c>
      <c r="F118" s="1">
        <v>5.1332410000000002E-3</v>
      </c>
      <c r="G118" s="1">
        <v>5.2660440000000001E-3</v>
      </c>
      <c r="H118" s="1">
        <v>1.025871</v>
      </c>
      <c r="I118" s="1">
        <v>1.7341500000000001</v>
      </c>
      <c r="J118" s="1">
        <f t="shared" si="7"/>
        <v>1.7342089611000002</v>
      </c>
      <c r="K118" s="1">
        <v>1.0000340000000001</v>
      </c>
      <c r="L118" s="1">
        <v>1.9583219999999999</v>
      </c>
      <c r="M118" s="1">
        <v>5.9171469999999999</v>
      </c>
      <c r="N118" s="1">
        <v>1.720615</v>
      </c>
      <c r="O118" s="1">
        <v>5.1610149999999999</v>
      </c>
      <c r="P118" s="1">
        <v>12.436719999999999</v>
      </c>
    </row>
  </sheetData>
  <sortState ref="A2:P118">
    <sortCondition ref="A2:A118"/>
    <sortCondition ref="D2:D118"/>
    <sortCondition ref="B2:B1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showRuler="0" workbookViewId="0">
      <selection activeCell="D32" sqref="D32"/>
    </sheetView>
  </sheetViews>
  <sheetFormatPr baseColWidth="10" defaultRowHeight="15" x14ac:dyDescent="0"/>
  <cols>
    <col min="6" max="15" width="10.83203125" customWidth="1"/>
  </cols>
  <sheetData>
    <row r="1" spans="1:16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8</v>
      </c>
      <c r="L1" t="s">
        <v>16</v>
      </c>
      <c r="M1" t="s">
        <v>17</v>
      </c>
      <c r="N1" t="s">
        <v>18</v>
      </c>
      <c r="O1" t="s">
        <v>19</v>
      </c>
      <c r="P1" t="s">
        <v>9</v>
      </c>
    </row>
    <row r="2" spans="1:16">
      <c r="A2">
        <v>1</v>
      </c>
      <c r="B2">
        <v>1</v>
      </c>
      <c r="C2">
        <v>4</v>
      </c>
      <c r="D2">
        <v>4</v>
      </c>
      <c r="E2">
        <v>1</v>
      </c>
      <c r="F2" s="1">
        <v>1.0967250000000001E-5</v>
      </c>
      <c r="G2" s="1">
        <v>3.0040740000000001E-5</v>
      </c>
      <c r="H2" s="1">
        <v>2.7391299999999998</v>
      </c>
      <c r="I2" s="1">
        <v>9.5367430000000002E-7</v>
      </c>
      <c r="J2" s="1">
        <v>2.8610229999999998E-6</v>
      </c>
      <c r="K2" s="1">
        <v>3</v>
      </c>
      <c r="L2" s="1">
        <v>3.8146969999999998E-6</v>
      </c>
      <c r="M2" s="1">
        <v>1.001358E-5</v>
      </c>
      <c r="N2" s="1">
        <v>3.0994419999999998E-6</v>
      </c>
      <c r="O2" s="1">
        <v>1.001358E-5</v>
      </c>
      <c r="P2" s="1">
        <v>5.698204E-5</v>
      </c>
    </row>
    <row r="3" spans="1:16">
      <c r="A3">
        <v>1</v>
      </c>
      <c r="B3">
        <v>1</v>
      </c>
      <c r="C3">
        <v>8</v>
      </c>
      <c r="D3">
        <v>8</v>
      </c>
      <c r="E3">
        <v>1</v>
      </c>
      <c r="F3" s="1">
        <v>2.1934509999999999E-5</v>
      </c>
      <c r="G3" s="1">
        <v>3.0040740000000001E-5</v>
      </c>
      <c r="H3" s="1">
        <v>1.3695649999999999</v>
      </c>
      <c r="I3" s="1">
        <v>2.145767E-6</v>
      </c>
      <c r="J3" s="1">
        <v>3.0994419999999998E-6</v>
      </c>
      <c r="K3" s="1">
        <v>1.4444440000000001</v>
      </c>
      <c r="L3" s="1">
        <v>2.2172930000000001E-5</v>
      </c>
      <c r="M3" s="1">
        <v>6.6995619999999994E-5</v>
      </c>
      <c r="N3" s="1">
        <v>2.0980829999999999E-5</v>
      </c>
      <c r="O3" s="1">
        <v>6.3896179999999998E-5</v>
      </c>
      <c r="P3" s="1">
        <v>1.900196E-4</v>
      </c>
    </row>
    <row r="4" spans="1:16">
      <c r="A4">
        <v>1</v>
      </c>
      <c r="B4">
        <v>8</v>
      </c>
      <c r="C4">
        <v>8</v>
      </c>
      <c r="D4">
        <v>4</v>
      </c>
      <c r="E4">
        <v>8</v>
      </c>
      <c r="F4" s="1">
        <v>2.264977E-3</v>
      </c>
      <c r="G4" s="1">
        <v>3.0791759999999999E-3</v>
      </c>
      <c r="H4" s="1">
        <v>1.3594740000000001</v>
      </c>
      <c r="I4" s="1">
        <v>1.001358E-5</v>
      </c>
      <c r="J4" s="1">
        <v>2.0027160000000001E-5</v>
      </c>
      <c r="K4" s="1">
        <v>2</v>
      </c>
      <c r="L4" s="1">
        <v>2.8610229999999998E-6</v>
      </c>
      <c r="M4" s="1">
        <v>1.001358E-5</v>
      </c>
      <c r="N4" s="1">
        <v>2.8610229999999998E-6</v>
      </c>
      <c r="O4" s="1">
        <v>9.0599059999999992E-6</v>
      </c>
      <c r="P4" s="1">
        <v>3.1111239999999998E-3</v>
      </c>
    </row>
    <row r="5" spans="1:16">
      <c r="A5">
        <v>1</v>
      </c>
      <c r="B5">
        <v>1</v>
      </c>
      <c r="C5">
        <v>16</v>
      </c>
      <c r="D5">
        <v>16</v>
      </c>
      <c r="E5">
        <v>1</v>
      </c>
      <c r="F5" s="1">
        <v>1.001358E-5</v>
      </c>
      <c r="G5" s="1">
        <v>1.7881390000000001E-5</v>
      </c>
      <c r="H5" s="1">
        <v>1.785714</v>
      </c>
      <c r="I5" s="1">
        <v>9.5367430000000002E-7</v>
      </c>
      <c r="J5" s="1">
        <v>2.8610229999999998E-6</v>
      </c>
      <c r="K5" s="1">
        <v>3</v>
      </c>
      <c r="L5" s="1">
        <v>1.7595290000000001E-4</v>
      </c>
      <c r="M5" s="1">
        <v>5.2404399999999999E-4</v>
      </c>
      <c r="N5" s="1">
        <v>1.749992E-4</v>
      </c>
      <c r="O5" s="1">
        <v>5.2094459999999995E-4</v>
      </c>
      <c r="P5" s="1">
        <v>1.1279580000000001E-3</v>
      </c>
    </row>
    <row r="6" spans="1:16">
      <c r="A6">
        <v>1</v>
      </c>
      <c r="B6">
        <v>8</v>
      </c>
      <c r="C6">
        <v>16</v>
      </c>
      <c r="D6">
        <v>8</v>
      </c>
      <c r="E6">
        <v>8</v>
      </c>
      <c r="F6" s="1">
        <v>2.3539070000000001E-3</v>
      </c>
      <c r="G6" s="1">
        <v>2.9869079999999999E-3</v>
      </c>
      <c r="H6" s="1">
        <v>1.268915</v>
      </c>
      <c r="I6" s="1">
        <v>8.8214869999999996E-6</v>
      </c>
      <c r="J6" s="1">
        <v>1.1706349999999999E-4</v>
      </c>
      <c r="K6" s="1">
        <v>13.27027</v>
      </c>
      <c r="L6" s="1">
        <v>2.1934509999999999E-5</v>
      </c>
      <c r="M6" s="1">
        <v>6.6995619999999994E-5</v>
      </c>
      <c r="N6" s="1">
        <v>2.1934509999999999E-5</v>
      </c>
      <c r="O6" s="1">
        <v>6.6995619999999994E-5</v>
      </c>
      <c r="P6" s="1">
        <v>3.140926E-3</v>
      </c>
    </row>
    <row r="7" spans="1:16">
      <c r="A7">
        <v>1</v>
      </c>
      <c r="B7">
        <v>1</v>
      </c>
      <c r="C7">
        <v>32</v>
      </c>
      <c r="D7">
        <v>32</v>
      </c>
      <c r="E7">
        <v>1</v>
      </c>
      <c r="F7" s="1">
        <v>1.2159350000000001E-5</v>
      </c>
      <c r="G7" s="1">
        <v>1.9073489999999999E-5</v>
      </c>
      <c r="H7" s="1">
        <v>1.568627</v>
      </c>
      <c r="I7" s="1">
        <v>1.9073489999999998E-6</v>
      </c>
      <c r="J7" s="1">
        <v>2.8610229999999998E-6</v>
      </c>
      <c r="K7" s="1">
        <v>1.5</v>
      </c>
      <c r="L7" s="1">
        <v>1.3070110000000001E-3</v>
      </c>
      <c r="M7" s="1">
        <v>3.9100649999999999E-3</v>
      </c>
      <c r="N7" s="1">
        <v>1.299143E-3</v>
      </c>
      <c r="O7" s="1">
        <v>3.9300919999999996E-3</v>
      </c>
      <c r="P7" s="1">
        <v>8.3949569999999998E-3</v>
      </c>
    </row>
    <row r="8" spans="1:16">
      <c r="A8">
        <v>1</v>
      </c>
      <c r="B8">
        <v>8</v>
      </c>
      <c r="C8">
        <v>32</v>
      </c>
      <c r="D8">
        <v>16</v>
      </c>
      <c r="E8">
        <v>8</v>
      </c>
      <c r="F8" s="1">
        <v>2.0349029999999998E-3</v>
      </c>
      <c r="G8" s="1">
        <v>2.857924E-3</v>
      </c>
      <c r="H8" s="1">
        <v>1.404452</v>
      </c>
      <c r="I8" s="1">
        <v>9.0599059999999992E-6</v>
      </c>
      <c r="J8" s="1">
        <v>8.3518030000000003E-4</v>
      </c>
      <c r="K8" s="1">
        <v>92.184209999999993</v>
      </c>
      <c r="L8" s="1">
        <v>1.649857E-4</v>
      </c>
      <c r="M8" s="1">
        <v>5.0020220000000001E-4</v>
      </c>
      <c r="N8" s="1">
        <v>1.6593930000000001E-4</v>
      </c>
      <c r="O8" s="1">
        <v>4.959106E-4</v>
      </c>
      <c r="P8" s="1">
        <v>3.934145E-3</v>
      </c>
    </row>
    <row r="9" spans="1:16">
      <c r="A9">
        <v>1</v>
      </c>
      <c r="B9">
        <v>1</v>
      </c>
      <c r="C9">
        <v>64</v>
      </c>
      <c r="D9">
        <v>64</v>
      </c>
      <c r="E9">
        <v>1</v>
      </c>
      <c r="F9" s="1">
        <v>1.382828E-5</v>
      </c>
      <c r="G9" s="1">
        <v>2.1934509999999999E-5</v>
      </c>
      <c r="H9" s="1">
        <v>1.5862069999999999</v>
      </c>
      <c r="I9" s="1">
        <v>3.0994419999999998E-6</v>
      </c>
      <c r="J9" s="1">
        <v>4.0531159999999998E-6</v>
      </c>
      <c r="K9" s="1">
        <v>1.3076920000000001</v>
      </c>
      <c r="L9" s="1">
        <v>1.0374070000000001E-2</v>
      </c>
      <c r="M9" s="1">
        <v>3.1270979999999997E-2</v>
      </c>
      <c r="N9" s="1">
        <v>1.0456089999999999E-2</v>
      </c>
      <c r="O9" s="1">
        <v>3.1203990000000001E-2</v>
      </c>
      <c r="P9" s="1">
        <v>6.6508049999999999E-2</v>
      </c>
    </row>
    <row r="10" spans="1:16">
      <c r="A10">
        <v>1</v>
      </c>
      <c r="B10">
        <v>8</v>
      </c>
      <c r="C10">
        <v>64</v>
      </c>
      <c r="D10">
        <v>32</v>
      </c>
      <c r="E10">
        <v>8</v>
      </c>
      <c r="F10" s="1">
        <v>1.4760489999999999E-3</v>
      </c>
      <c r="G10" s="1">
        <v>2.2799970000000002E-3</v>
      </c>
      <c r="H10" s="1">
        <v>1.544662</v>
      </c>
      <c r="I10" s="1">
        <v>1.192093E-5</v>
      </c>
      <c r="J10" s="1">
        <v>6.8650250000000003E-3</v>
      </c>
      <c r="K10" s="1">
        <v>575.88</v>
      </c>
      <c r="L10" s="1">
        <v>1.366854E-3</v>
      </c>
      <c r="M10" s="1">
        <v>4.0140150000000001E-3</v>
      </c>
      <c r="N10" s="1">
        <v>1.3301369999999999E-3</v>
      </c>
      <c r="O10" s="1">
        <v>3.9801599999999999E-3</v>
      </c>
      <c r="P10" s="1">
        <v>1.1054039999999999E-2</v>
      </c>
    </row>
    <row r="11" spans="1:16">
      <c r="A11">
        <v>1</v>
      </c>
      <c r="B11">
        <v>1</v>
      </c>
      <c r="C11">
        <v>128</v>
      </c>
      <c r="D11">
        <v>128</v>
      </c>
      <c r="E11">
        <v>1</v>
      </c>
      <c r="F11" s="1">
        <v>2.598763E-5</v>
      </c>
      <c r="G11" s="1">
        <v>3.5047530000000002E-5</v>
      </c>
      <c r="H11" s="1">
        <v>1.348624</v>
      </c>
      <c r="I11" s="1">
        <v>9.0599059999999992E-6</v>
      </c>
      <c r="J11" s="1">
        <v>1.0967250000000001E-5</v>
      </c>
      <c r="K11" s="1">
        <v>1.210526</v>
      </c>
      <c r="L11" s="1">
        <v>8.4174869999999999E-2</v>
      </c>
      <c r="M11" s="1">
        <v>0.252141</v>
      </c>
      <c r="N11" s="1">
        <v>8.3618159999999997E-2</v>
      </c>
      <c r="O11" s="1">
        <v>0.25218299999999999</v>
      </c>
      <c r="P11" s="1">
        <v>0.53550200000000003</v>
      </c>
    </row>
    <row r="12" spans="1:16">
      <c r="A12">
        <v>1</v>
      </c>
      <c r="B12">
        <v>8</v>
      </c>
      <c r="C12">
        <v>128</v>
      </c>
      <c r="D12">
        <v>64</v>
      </c>
      <c r="E12">
        <v>8</v>
      </c>
      <c r="F12" s="1">
        <v>3.3290389999999998E-3</v>
      </c>
      <c r="G12" s="1">
        <v>4.267931E-3</v>
      </c>
      <c r="H12" s="1">
        <v>1.2820309999999999</v>
      </c>
      <c r="I12" s="1">
        <v>2.7894970000000001E-5</v>
      </c>
      <c r="J12" s="1">
        <v>5.3213120000000003E-2</v>
      </c>
      <c r="K12" s="1">
        <v>1907.624</v>
      </c>
      <c r="L12" s="1">
        <v>1.068187E-2</v>
      </c>
      <c r="M12" s="1">
        <v>3.1782869999999998E-2</v>
      </c>
      <c r="N12" s="1">
        <v>1.092887E-2</v>
      </c>
      <c r="O12" s="1">
        <v>3.2196040000000002E-2</v>
      </c>
      <c r="P12" s="1">
        <v>7.3026179999999996E-2</v>
      </c>
    </row>
    <row r="13" spans="1:16">
      <c r="A13">
        <v>1</v>
      </c>
      <c r="B13">
        <v>1</v>
      </c>
      <c r="C13">
        <v>256</v>
      </c>
      <c r="D13">
        <v>256</v>
      </c>
      <c r="E13">
        <v>1</v>
      </c>
      <c r="F13" s="1">
        <v>2.6941299999999999E-5</v>
      </c>
      <c r="G13" s="1">
        <v>3.6001209999999997E-5</v>
      </c>
      <c r="H13" s="1">
        <v>1.3362830000000001</v>
      </c>
      <c r="I13" s="1">
        <v>1.001358E-5</v>
      </c>
      <c r="J13" s="1">
        <v>1.192093E-5</v>
      </c>
      <c r="K13" s="1">
        <v>1.1904760000000001</v>
      </c>
      <c r="L13" s="1">
        <v>0.669184</v>
      </c>
      <c r="M13" s="1">
        <v>2.0123500000000001</v>
      </c>
      <c r="N13" s="1">
        <v>0.67510009999999998</v>
      </c>
      <c r="O13" s="1">
        <v>2.0166430000000002</v>
      </c>
      <c r="P13" s="1">
        <v>4.2828359999999996</v>
      </c>
    </row>
    <row r="14" spans="1:16">
      <c r="A14">
        <v>1</v>
      </c>
      <c r="B14">
        <v>8</v>
      </c>
      <c r="C14">
        <v>256</v>
      </c>
      <c r="D14">
        <v>128</v>
      </c>
      <c r="E14">
        <v>8</v>
      </c>
      <c r="F14" s="1">
        <v>2.5451179999999999E-3</v>
      </c>
      <c r="G14" s="1">
        <v>4.7430989999999998E-3</v>
      </c>
      <c r="H14" s="1">
        <v>1.863607</v>
      </c>
      <c r="I14" s="1">
        <v>2.7179720000000001E-5</v>
      </c>
      <c r="J14" s="1">
        <v>0.4224851</v>
      </c>
      <c r="K14" s="1">
        <v>15544.13</v>
      </c>
      <c r="L14" s="1">
        <v>8.4843160000000001E-2</v>
      </c>
      <c r="M14" s="1">
        <v>0.25526910000000003</v>
      </c>
      <c r="N14" s="1">
        <v>8.6559059999999993E-2</v>
      </c>
      <c r="O14" s="1">
        <v>0.26701809999999998</v>
      </c>
      <c r="P14" s="1">
        <v>0.55126090000000005</v>
      </c>
    </row>
    <row r="15" spans="1:16">
      <c r="A15">
        <v>1</v>
      </c>
      <c r="B15">
        <v>1</v>
      </c>
      <c r="C15">
        <v>512</v>
      </c>
      <c r="D15">
        <v>512</v>
      </c>
      <c r="E15">
        <v>1</v>
      </c>
      <c r="F15" s="1">
        <v>2.7894970000000001E-5</v>
      </c>
      <c r="G15" s="1">
        <v>3.6001209999999997E-5</v>
      </c>
      <c r="H15" s="1">
        <v>1.2905979999999999</v>
      </c>
      <c r="I15" s="1">
        <v>1.120567E-5</v>
      </c>
      <c r="J15" s="1">
        <v>1.3113019999999999E-5</v>
      </c>
      <c r="K15" s="1">
        <v>1.1702129999999999</v>
      </c>
      <c r="L15" s="1">
        <v>5.3391849999999996</v>
      </c>
      <c r="M15" s="1">
        <v>16.122070000000001</v>
      </c>
      <c r="N15" s="1">
        <v>5.3853489999999997</v>
      </c>
      <c r="O15" s="1">
        <v>16.0886</v>
      </c>
      <c r="P15" s="1">
        <v>34.257820000000002</v>
      </c>
    </row>
    <row r="16" spans="1:16">
      <c r="A16">
        <v>1</v>
      </c>
      <c r="B16">
        <v>8</v>
      </c>
      <c r="C16">
        <v>512</v>
      </c>
      <c r="D16">
        <v>256</v>
      </c>
      <c r="E16">
        <v>8</v>
      </c>
      <c r="F16" s="1">
        <v>2.5495049999999998E-2</v>
      </c>
      <c r="G16" s="1">
        <v>2.6597019999999999E-2</v>
      </c>
      <c r="H16" s="1">
        <v>1.043223</v>
      </c>
      <c r="I16" s="1">
        <v>2.598763E-5</v>
      </c>
      <c r="J16" s="1">
        <v>3.3798080000000001</v>
      </c>
      <c r="K16" s="1">
        <v>130054.5</v>
      </c>
      <c r="L16" s="1">
        <v>0.68439700000000003</v>
      </c>
      <c r="M16" s="1">
        <v>2.041512</v>
      </c>
      <c r="N16" s="1">
        <v>0.68430279999999999</v>
      </c>
      <c r="O16" s="1">
        <v>2.053579</v>
      </c>
      <c r="P16" s="1">
        <v>4.3969379999999996</v>
      </c>
    </row>
    <row r="17" spans="1:16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>
        <v>1</v>
      </c>
      <c r="B18">
        <v>1</v>
      </c>
      <c r="C18">
        <v>4</v>
      </c>
      <c r="D18">
        <v>4</v>
      </c>
      <c r="E18">
        <v>1</v>
      </c>
      <c r="F18" s="1">
        <v>1.120567E-5</v>
      </c>
      <c r="G18" s="1">
        <v>1.9073489999999999E-5</v>
      </c>
      <c r="H18" s="1">
        <v>1.7021280000000001</v>
      </c>
      <c r="I18" s="1">
        <v>1.192093E-6</v>
      </c>
      <c r="J18" s="1">
        <v>2.6</v>
      </c>
      <c r="K18" s="1">
        <v>2.8610229999999998E-6</v>
      </c>
      <c r="L18" s="1">
        <v>2.8610229999999998E-6</v>
      </c>
      <c r="M18" s="1">
        <v>8.8214869999999996E-6</v>
      </c>
      <c r="N18" s="1">
        <v>4.0531159999999998E-6</v>
      </c>
      <c r="O18" s="1">
        <v>1.001358E-5</v>
      </c>
      <c r="P18" s="1">
        <v>5.698204E-5</v>
      </c>
    </row>
    <row r="19" spans="1:16">
      <c r="A19">
        <v>1</v>
      </c>
      <c r="B19">
        <v>1</v>
      </c>
      <c r="C19">
        <v>8</v>
      </c>
      <c r="D19">
        <v>8</v>
      </c>
      <c r="E19">
        <v>1</v>
      </c>
      <c r="F19" s="1">
        <v>2.2172930000000001E-5</v>
      </c>
      <c r="G19" s="1">
        <v>3.0040740000000001E-5</v>
      </c>
      <c r="H19" s="1">
        <v>1.3548389999999999</v>
      </c>
      <c r="I19" s="1">
        <v>9.5367430000000002E-7</v>
      </c>
      <c r="J19" s="1">
        <v>3.25</v>
      </c>
      <c r="K19" s="1">
        <v>2.1934509999999999E-5</v>
      </c>
      <c r="L19" s="1">
        <v>2.1934509999999999E-5</v>
      </c>
      <c r="M19" s="1">
        <v>6.6041949999999999E-5</v>
      </c>
      <c r="N19" s="1">
        <v>2.0980829999999999E-5</v>
      </c>
      <c r="O19" s="1">
        <v>6.0796740000000003E-5</v>
      </c>
      <c r="P19" s="1">
        <v>1.9121169999999999E-4</v>
      </c>
    </row>
    <row r="20" spans="1:16">
      <c r="A20">
        <v>1</v>
      </c>
      <c r="B20">
        <v>8</v>
      </c>
      <c r="C20">
        <v>8</v>
      </c>
      <c r="D20">
        <v>4</v>
      </c>
      <c r="E20">
        <v>8</v>
      </c>
      <c r="F20" s="1">
        <v>1.424074E-3</v>
      </c>
      <c r="G20" s="1">
        <v>2.463102E-3</v>
      </c>
      <c r="H20" s="1">
        <v>1.729617</v>
      </c>
      <c r="I20" s="1">
        <v>1.971722E-4</v>
      </c>
      <c r="J20" s="1">
        <v>1.060459</v>
      </c>
      <c r="K20" s="1">
        <v>3.8146969999999998E-6</v>
      </c>
      <c r="L20" s="1">
        <v>3.8146969999999998E-6</v>
      </c>
      <c r="M20" s="1">
        <v>1.0967250000000001E-5</v>
      </c>
      <c r="N20" s="1">
        <v>2.8610229999999998E-6</v>
      </c>
      <c r="O20" s="1">
        <v>8.8214869999999996E-6</v>
      </c>
      <c r="P20" s="1">
        <v>2.6969910000000001E-3</v>
      </c>
    </row>
    <row r="21" spans="1:16">
      <c r="A21">
        <v>1</v>
      </c>
      <c r="B21">
        <v>1</v>
      </c>
      <c r="C21">
        <v>16</v>
      </c>
      <c r="D21">
        <v>16</v>
      </c>
      <c r="E21">
        <v>1</v>
      </c>
      <c r="F21" s="1">
        <v>1.0967250000000001E-5</v>
      </c>
      <c r="G21" s="1">
        <v>1.9073489999999999E-5</v>
      </c>
      <c r="H21" s="1">
        <v>1.7391300000000001</v>
      </c>
      <c r="I21" s="1">
        <v>9.5367430000000002E-7</v>
      </c>
      <c r="J21" s="1">
        <v>3.25</v>
      </c>
      <c r="K21" s="1">
        <v>1.621246E-4</v>
      </c>
      <c r="L21" s="1">
        <v>1.621246E-4</v>
      </c>
      <c r="M21" s="1">
        <v>4.8398970000000001E-4</v>
      </c>
      <c r="N21" s="1">
        <v>1.6403199999999999E-4</v>
      </c>
      <c r="O21" s="1">
        <v>4.8995020000000002E-4</v>
      </c>
      <c r="P21" s="1">
        <v>1.083136E-3</v>
      </c>
    </row>
    <row r="22" spans="1:16">
      <c r="A22">
        <v>1</v>
      </c>
      <c r="B22">
        <v>8</v>
      </c>
      <c r="C22">
        <v>16</v>
      </c>
      <c r="D22">
        <v>8</v>
      </c>
      <c r="E22">
        <v>8</v>
      </c>
      <c r="F22" s="1">
        <v>2.8080940000000001E-3</v>
      </c>
      <c r="G22" s="1">
        <v>3.9360519999999998E-3</v>
      </c>
      <c r="H22" s="1">
        <v>1.401681</v>
      </c>
      <c r="I22" s="1">
        <v>4.911423E-5</v>
      </c>
      <c r="J22" s="1">
        <v>1.466019</v>
      </c>
      <c r="K22" s="1">
        <v>2.598763E-5</v>
      </c>
      <c r="L22" s="1">
        <v>2.598763E-5</v>
      </c>
      <c r="M22" s="1">
        <v>7.7009199999999994E-5</v>
      </c>
      <c r="N22" s="1">
        <v>2.0980829999999999E-5</v>
      </c>
      <c r="O22" s="1">
        <v>6.2942500000000003E-5</v>
      </c>
      <c r="P22" s="1">
        <v>4.1470530000000004E-3</v>
      </c>
    </row>
    <row r="23" spans="1:16">
      <c r="A23">
        <v>1</v>
      </c>
      <c r="B23">
        <v>1</v>
      </c>
      <c r="C23">
        <v>32</v>
      </c>
      <c r="D23">
        <v>32</v>
      </c>
      <c r="E23">
        <v>1</v>
      </c>
      <c r="F23" s="1">
        <v>1.192093E-5</v>
      </c>
      <c r="G23" s="1">
        <v>1.9073489999999999E-5</v>
      </c>
      <c r="H23" s="1">
        <v>1.6</v>
      </c>
      <c r="I23" s="1">
        <v>1.9073489999999998E-6</v>
      </c>
      <c r="J23" s="1">
        <v>2</v>
      </c>
      <c r="K23" s="1">
        <v>1.3020040000000001E-3</v>
      </c>
      <c r="L23" s="1">
        <v>1.3020040000000001E-3</v>
      </c>
      <c r="M23" s="1">
        <v>3.9191249999999999E-3</v>
      </c>
      <c r="N23" s="1">
        <v>1.312971E-3</v>
      </c>
      <c r="O23" s="1">
        <v>3.9210319999999996E-3</v>
      </c>
      <c r="P23" s="1">
        <v>8.6657999999999995E-3</v>
      </c>
    </row>
    <row r="24" spans="1:16">
      <c r="A24">
        <v>1</v>
      </c>
      <c r="B24">
        <v>8</v>
      </c>
      <c r="C24">
        <v>32</v>
      </c>
      <c r="D24">
        <v>16</v>
      </c>
      <c r="E24">
        <v>8</v>
      </c>
      <c r="F24" s="1">
        <v>1.4998909999999999E-3</v>
      </c>
      <c r="G24" s="1">
        <v>2.6938919999999998E-3</v>
      </c>
      <c r="H24" s="1">
        <v>1.7960579999999999</v>
      </c>
      <c r="I24" s="1">
        <v>2.629757E-4</v>
      </c>
      <c r="J24" s="1">
        <v>1.0834090000000001</v>
      </c>
      <c r="K24" s="1">
        <v>2.3102760000000001E-4</v>
      </c>
      <c r="L24" s="1">
        <v>2.3102760000000001E-4</v>
      </c>
      <c r="M24" s="1">
        <v>6.9212910000000002E-4</v>
      </c>
      <c r="N24" s="1">
        <v>1.9812580000000001E-4</v>
      </c>
      <c r="O24" s="1">
        <v>5.9509280000000003E-4</v>
      </c>
      <c r="P24" s="1">
        <v>4.2150019999999998E-3</v>
      </c>
    </row>
    <row r="25" spans="1:16">
      <c r="A25">
        <v>1</v>
      </c>
      <c r="B25">
        <v>1</v>
      </c>
      <c r="C25">
        <v>64</v>
      </c>
      <c r="D25">
        <v>64</v>
      </c>
      <c r="E25">
        <v>1</v>
      </c>
      <c r="F25" s="1">
        <v>1.28746E-5</v>
      </c>
      <c r="G25" s="1">
        <v>2.0980829999999999E-5</v>
      </c>
      <c r="H25" s="1">
        <v>1.6296299999999999</v>
      </c>
      <c r="I25" s="1">
        <v>2.145767E-6</v>
      </c>
      <c r="J25" s="1">
        <v>1.888889</v>
      </c>
      <c r="K25" s="1">
        <v>1.050091E-2</v>
      </c>
      <c r="L25" s="1">
        <v>1.050091E-2</v>
      </c>
      <c r="M25" s="1">
        <v>3.1360859999999997E-2</v>
      </c>
      <c r="N25" s="1">
        <v>1.038909E-2</v>
      </c>
      <c r="O25" s="1">
        <v>3.1263109999999997E-2</v>
      </c>
      <c r="P25" s="1">
        <v>6.664109E-2</v>
      </c>
    </row>
    <row r="26" spans="1:16">
      <c r="A26">
        <v>1</v>
      </c>
      <c r="B26">
        <v>8</v>
      </c>
      <c r="C26">
        <v>64</v>
      </c>
      <c r="D26">
        <v>32</v>
      </c>
      <c r="E26">
        <v>8</v>
      </c>
      <c r="F26" s="1">
        <v>1.500845E-3</v>
      </c>
      <c r="G26" s="1">
        <v>2.5570390000000001E-3</v>
      </c>
      <c r="H26" s="1">
        <v>1.7037329999999999</v>
      </c>
      <c r="I26" s="1">
        <v>1.446962E-3</v>
      </c>
      <c r="J26" s="1">
        <v>1.010381</v>
      </c>
      <c r="K26" s="1">
        <v>1.6040799999999999E-3</v>
      </c>
      <c r="L26" s="1">
        <v>1.6040799999999999E-3</v>
      </c>
      <c r="M26" s="1">
        <v>4.6660900000000003E-3</v>
      </c>
      <c r="N26" s="1">
        <v>1.328945E-3</v>
      </c>
      <c r="O26" s="1">
        <v>3.9680000000000002E-3</v>
      </c>
      <c r="P26" s="1">
        <v>1.2565140000000001E-2</v>
      </c>
    </row>
    <row r="27" spans="1:16">
      <c r="A27">
        <v>1</v>
      </c>
      <c r="B27">
        <v>1</v>
      </c>
      <c r="C27">
        <v>128</v>
      </c>
      <c r="D27">
        <v>128</v>
      </c>
      <c r="E27">
        <v>1</v>
      </c>
      <c r="F27" s="1">
        <v>2.6941299999999999E-5</v>
      </c>
      <c r="G27" s="1">
        <v>3.6001209999999997E-5</v>
      </c>
      <c r="H27" s="1">
        <v>1.3362830000000001</v>
      </c>
      <c r="I27" s="1">
        <v>1.001358E-5</v>
      </c>
      <c r="J27" s="1">
        <v>1.0952379999999999</v>
      </c>
      <c r="K27" s="1">
        <v>8.5064890000000004E-2</v>
      </c>
      <c r="L27" s="1">
        <v>8.5064890000000004E-2</v>
      </c>
      <c r="M27" s="1">
        <v>0.25375599999999998</v>
      </c>
      <c r="N27" s="1">
        <v>8.4681989999999999E-2</v>
      </c>
      <c r="O27" s="1">
        <v>0.25398799999999999</v>
      </c>
      <c r="P27" s="1">
        <v>0.54171800000000003</v>
      </c>
    </row>
    <row r="28" spans="1:16">
      <c r="A28">
        <v>1</v>
      </c>
      <c r="B28">
        <v>8</v>
      </c>
      <c r="C28">
        <v>128</v>
      </c>
      <c r="D28">
        <v>64</v>
      </c>
      <c r="E28">
        <v>8</v>
      </c>
      <c r="F28" s="1">
        <v>1.6710760000000001E-3</v>
      </c>
      <c r="G28" s="1">
        <v>2.8829569999999998E-3</v>
      </c>
      <c r="H28" s="1">
        <v>1.7252099999999999</v>
      </c>
      <c r="I28" s="1">
        <v>1.0385989999999999E-2</v>
      </c>
      <c r="J28" s="1">
        <v>1.0014460000000001</v>
      </c>
      <c r="K28" s="1">
        <v>1.244807E-2</v>
      </c>
      <c r="L28" s="1">
        <v>1.244807E-2</v>
      </c>
      <c r="M28" s="1">
        <v>3.7337059999999998E-2</v>
      </c>
      <c r="N28" s="1">
        <v>1.082206E-2</v>
      </c>
      <c r="O28" s="1">
        <v>3.2811159999999999E-2</v>
      </c>
      <c r="P28" s="1">
        <v>8.2157850000000004E-2</v>
      </c>
    </row>
    <row r="29" spans="1:16">
      <c r="A29">
        <v>1</v>
      </c>
      <c r="B29">
        <v>1</v>
      </c>
      <c r="C29">
        <v>256</v>
      </c>
      <c r="D29">
        <v>256</v>
      </c>
      <c r="E29">
        <v>1</v>
      </c>
      <c r="F29" s="1">
        <v>2.7894970000000001E-5</v>
      </c>
      <c r="G29" s="1">
        <v>4.1007999999999998E-5</v>
      </c>
      <c r="H29" s="1">
        <v>1.4700850000000001</v>
      </c>
      <c r="I29" s="1">
        <v>1.120567E-5</v>
      </c>
      <c r="J29" s="1">
        <v>1.1702129999999999</v>
      </c>
      <c r="K29" s="1">
        <v>0.67496199999999995</v>
      </c>
      <c r="L29" s="1">
        <v>0.67496199999999995</v>
      </c>
      <c r="M29" s="1">
        <v>2.036832</v>
      </c>
      <c r="N29" s="1">
        <v>0.67903400000000003</v>
      </c>
      <c r="O29" s="1">
        <v>2.0484529999999999</v>
      </c>
      <c r="P29" s="1">
        <v>4.3360390000000004</v>
      </c>
    </row>
    <row r="30" spans="1:16">
      <c r="A30">
        <v>1</v>
      </c>
      <c r="B30">
        <v>8</v>
      </c>
      <c r="C30">
        <v>256</v>
      </c>
      <c r="D30">
        <v>128</v>
      </c>
      <c r="E30">
        <v>8</v>
      </c>
      <c r="F30" s="1">
        <v>3.414154E-3</v>
      </c>
      <c r="G30" s="1">
        <v>4.6901699999999996E-3</v>
      </c>
      <c r="H30" s="1">
        <v>1.3737429999999999</v>
      </c>
      <c r="I30" s="1">
        <v>9.877205E-2</v>
      </c>
      <c r="J30" s="1">
        <v>1.0002120000000001</v>
      </c>
      <c r="K30" s="1">
        <v>0.1008179</v>
      </c>
      <c r="L30" s="1">
        <v>0.1008179</v>
      </c>
      <c r="M30" s="1">
        <v>0.3170731</v>
      </c>
      <c r="N30" s="1">
        <v>8.605003E-2</v>
      </c>
      <c r="O30" s="1">
        <v>0.25911020000000001</v>
      </c>
      <c r="P30" s="1">
        <v>0.65558099999999997</v>
      </c>
    </row>
    <row r="31" spans="1:16">
      <c r="A31">
        <v>1</v>
      </c>
      <c r="B31">
        <v>1</v>
      </c>
      <c r="C31">
        <v>512</v>
      </c>
      <c r="D31">
        <v>512</v>
      </c>
      <c r="E31">
        <v>1</v>
      </c>
      <c r="F31" s="1">
        <v>2.884865E-5</v>
      </c>
      <c r="G31" s="1">
        <v>3.7908550000000001E-5</v>
      </c>
      <c r="H31" s="1">
        <v>1.3140499999999999</v>
      </c>
      <c r="I31" s="1">
        <v>1.2159350000000001E-5</v>
      </c>
      <c r="J31" s="1">
        <v>1.156863</v>
      </c>
      <c r="K31" s="1">
        <v>5.443511</v>
      </c>
      <c r="L31" s="1">
        <v>5.443511</v>
      </c>
      <c r="M31" s="1">
        <v>16.29083</v>
      </c>
      <c r="N31" s="1">
        <v>5.4659329999999997</v>
      </c>
      <c r="O31" s="1">
        <v>16.400500000000001</v>
      </c>
      <c r="P31" s="1">
        <v>34.582340000000002</v>
      </c>
    </row>
    <row r="32" spans="1:16">
      <c r="A32">
        <v>1</v>
      </c>
      <c r="B32">
        <v>8</v>
      </c>
      <c r="C32">
        <v>512</v>
      </c>
      <c r="D32">
        <v>256</v>
      </c>
      <c r="E32">
        <v>8</v>
      </c>
      <c r="F32" s="1">
        <v>5.460024E-3</v>
      </c>
      <c r="G32" s="1">
        <v>6.7739489999999996E-3</v>
      </c>
      <c r="H32" s="1">
        <v>1.240645</v>
      </c>
      <c r="I32" s="1">
        <v>0.67460889999999996</v>
      </c>
      <c r="J32" s="1">
        <v>1.0000249999999999</v>
      </c>
      <c r="K32" s="1">
        <v>0.85415600000000003</v>
      </c>
      <c r="L32" s="1">
        <v>0.85415600000000003</v>
      </c>
      <c r="M32" s="1">
        <v>2.4553799999999999</v>
      </c>
      <c r="N32" s="1">
        <v>0.69712189999999996</v>
      </c>
      <c r="O32" s="1">
        <v>2.0910220000000002</v>
      </c>
      <c r="P32" s="1">
        <v>5.1265309999999999</v>
      </c>
    </row>
    <row r="33" spans="3:16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>
      <c r="F34" s="1"/>
      <c r="G34" s="2">
        <f>G18/G2</f>
        <v>0.63492077758404075</v>
      </c>
      <c r="H34" s="1"/>
      <c r="I34" s="1"/>
      <c r="J34" s="2"/>
      <c r="K34" s="1"/>
      <c r="L34" s="1"/>
      <c r="M34" s="1"/>
      <c r="N34" s="1"/>
      <c r="O34" s="1"/>
      <c r="P34" s="1"/>
    </row>
    <row r="35" spans="3:16">
      <c r="C35">
        <f>512/256</f>
        <v>2</v>
      </c>
      <c r="D35">
        <f>C35^3</f>
        <v>8</v>
      </c>
      <c r="G35" s="2">
        <f t="shared" ref="G35:G48" si="0">G19/G3</f>
        <v>1</v>
      </c>
      <c r="J35" s="2"/>
    </row>
    <row r="36" spans="3:16">
      <c r="G36" s="2">
        <f t="shared" si="0"/>
        <v>0.79992244678446445</v>
      </c>
      <c r="I36" s="2">
        <f t="shared" ref="I35:J48" si="1">I20/I4</f>
        <v>19.690480327714962</v>
      </c>
      <c r="J36" s="2">
        <f t="shared" si="1"/>
        <v>52951.042484306308</v>
      </c>
    </row>
    <row r="37" spans="3:16">
      <c r="G37" s="2">
        <f t="shared" si="0"/>
        <v>1.0666670767764697</v>
      </c>
      <c r="I37" s="2"/>
      <c r="J37" s="2"/>
    </row>
    <row r="38" spans="3:16">
      <c r="G38" s="2">
        <f t="shared" si="0"/>
        <v>1.3177680732047989</v>
      </c>
      <c r="I38" s="2">
        <f t="shared" si="1"/>
        <v>5.5675681435567501</v>
      </c>
      <c r="J38" s="2">
        <f t="shared" si="1"/>
        <v>12523.280100116604</v>
      </c>
    </row>
    <row r="39" spans="3:16">
      <c r="F39" s="1"/>
      <c r="G39" s="2">
        <f t="shared" si="0"/>
        <v>1</v>
      </c>
      <c r="H39" s="1"/>
      <c r="I39" s="2"/>
      <c r="J39" s="2"/>
      <c r="K39" s="1"/>
      <c r="L39" s="1"/>
      <c r="M39" s="1"/>
      <c r="N39" s="1"/>
      <c r="O39" s="1"/>
      <c r="P39" s="1"/>
    </row>
    <row r="40" spans="3:16">
      <c r="G40" s="2">
        <f t="shared" si="0"/>
        <v>0.94260449193190576</v>
      </c>
      <c r="I40" s="2">
        <f t="shared" si="1"/>
        <v>29.026316608582917</v>
      </c>
      <c r="J40" s="2">
        <f t="shared" si="1"/>
        <v>1297.2157030044891</v>
      </c>
    </row>
    <row r="41" spans="3:16">
      <c r="G41" s="2">
        <f t="shared" si="0"/>
        <v>0.95652148144636018</v>
      </c>
      <c r="I41" s="2"/>
      <c r="J41" s="2"/>
    </row>
    <row r="42" spans="3:16">
      <c r="G42" s="2">
        <f t="shared" si="0"/>
        <v>1.1215098090041347</v>
      </c>
      <c r="I42" s="2">
        <f t="shared" si="1"/>
        <v>121.37995944947248</v>
      </c>
      <c r="J42" s="2">
        <f t="shared" si="1"/>
        <v>147.17805106317894</v>
      </c>
    </row>
    <row r="43" spans="3:16">
      <c r="G43" s="2">
        <f t="shared" si="0"/>
        <v>1.0272110473976339</v>
      </c>
      <c r="I43" s="2"/>
      <c r="J43" s="2"/>
    </row>
    <row r="44" spans="3:16">
      <c r="G44" s="2">
        <f t="shared" si="0"/>
        <v>0.67549287933661528</v>
      </c>
      <c r="I44" s="2">
        <f t="shared" si="1"/>
        <v>372.32483132263627</v>
      </c>
      <c r="J44" s="2">
        <f t="shared" si="1"/>
        <v>18.819531724507041</v>
      </c>
    </row>
    <row r="45" spans="3:16">
      <c r="G45" s="2">
        <f t="shared" si="0"/>
        <v>1.139072825607806</v>
      </c>
      <c r="I45" s="2"/>
      <c r="J45" s="2"/>
    </row>
    <row r="46" spans="3:16">
      <c r="G46" s="2">
        <f t="shared" si="0"/>
        <v>0.98884084013426665</v>
      </c>
      <c r="I46" s="2">
        <f t="shared" si="1"/>
        <v>3634.0348612862822</v>
      </c>
      <c r="J46" s="2">
        <f t="shared" si="1"/>
        <v>2.3674491715802524</v>
      </c>
    </row>
    <row r="47" spans="3:16">
      <c r="G47" s="2">
        <f t="shared" si="0"/>
        <v>1.0529798859538333</v>
      </c>
      <c r="I47" s="2"/>
      <c r="J47" s="2"/>
    </row>
    <row r="48" spans="3:16">
      <c r="G48" s="2">
        <f t="shared" si="0"/>
        <v>0.25468826958809671</v>
      </c>
      <c r="I48" s="2">
        <f t="shared" si="1"/>
        <v>25958.846574312469</v>
      </c>
      <c r="J48" s="2">
        <f t="shared" si="1"/>
        <v>0.29588219212452305</v>
      </c>
    </row>
    <row r="49" spans="1:16">
      <c r="B49" t="s">
        <v>20</v>
      </c>
    </row>
    <row r="50" spans="1:16">
      <c r="A50">
        <v>1</v>
      </c>
      <c r="B50">
        <v>8</v>
      </c>
      <c r="C50">
        <v>8</v>
      </c>
      <c r="D50">
        <v>4</v>
      </c>
      <c r="E50">
        <v>8</v>
      </c>
      <c r="F50" s="1">
        <v>4.9464369999999998E-5</v>
      </c>
      <c r="G50" s="1">
        <v>7.641375E-5</v>
      </c>
      <c r="H50" s="1">
        <v>1.544824</v>
      </c>
      <c r="I50" s="1">
        <v>4.3948120000000002E-5</v>
      </c>
      <c r="J50" s="1">
        <v>5.1810614460480002E-5</v>
      </c>
      <c r="K50" s="1">
        <v>1.178904</v>
      </c>
      <c r="L50" s="1">
        <v>5.1048750000000001E-5</v>
      </c>
      <c r="M50" s="1">
        <v>1.529294E-4</v>
      </c>
      <c r="N50" s="1">
        <v>4.6962500000000003E-5</v>
      </c>
      <c r="O50" s="1">
        <v>1.383825E-4</v>
      </c>
      <c r="P50" s="1">
        <v>4.4258060000000002E-4</v>
      </c>
    </row>
    <row r="51" spans="1:16">
      <c r="A51">
        <v>1</v>
      </c>
      <c r="B51">
        <v>8</v>
      </c>
      <c r="C51">
        <v>16</v>
      </c>
      <c r="D51">
        <v>8</v>
      </c>
      <c r="E51">
        <v>8</v>
      </c>
      <c r="F51" s="1">
        <v>5.0173750000000001E-5</v>
      </c>
      <c r="G51" s="1">
        <v>7.7116870000000005E-5</v>
      </c>
      <c r="H51" s="1">
        <v>1.536996</v>
      </c>
      <c r="I51" s="1">
        <v>2.7470869999999999E-4</v>
      </c>
      <c r="J51" s="1">
        <v>2.8267195579560002E-4</v>
      </c>
      <c r="K51" s="1">
        <v>1.028988</v>
      </c>
      <c r="L51" s="1">
        <v>3.8837939999999998E-4</v>
      </c>
      <c r="M51" s="1">
        <v>1.1655050000000001E-3</v>
      </c>
      <c r="N51" s="1">
        <v>3.457663E-4</v>
      </c>
      <c r="O51" s="1">
        <v>1.0343679999999999E-3</v>
      </c>
      <c r="P51" s="1">
        <v>2.5812539999999998E-3</v>
      </c>
    </row>
    <row r="52" spans="1:16">
      <c r="A52">
        <v>1</v>
      </c>
      <c r="B52">
        <v>8</v>
      </c>
      <c r="C52">
        <v>32</v>
      </c>
      <c r="D52">
        <v>16</v>
      </c>
      <c r="E52">
        <v>8</v>
      </c>
      <c r="F52" s="1">
        <v>4.9751250000000002E-5</v>
      </c>
      <c r="G52" s="1">
        <v>7.7425630000000002E-5</v>
      </c>
      <c r="H52" s="1">
        <v>1.5562549999999999</v>
      </c>
      <c r="I52" s="1">
        <v>2.1095020000000001E-3</v>
      </c>
      <c r="J52" s="1">
        <v>2.1176910867640002E-3</v>
      </c>
      <c r="K52" s="1">
        <v>1.0038819999999999</v>
      </c>
      <c r="L52" s="1">
        <v>3.0822919999999999E-3</v>
      </c>
      <c r="M52" s="1">
        <v>9.2471329999999994E-3</v>
      </c>
      <c r="N52" s="1">
        <v>2.7334870000000002E-3</v>
      </c>
      <c r="O52" s="1">
        <v>8.198604E-3</v>
      </c>
      <c r="P52" s="1">
        <v>1.9662389999999998E-2</v>
      </c>
    </row>
    <row r="53" spans="1:16">
      <c r="A53">
        <v>1</v>
      </c>
      <c r="B53">
        <v>8</v>
      </c>
      <c r="C53">
        <v>64</v>
      </c>
      <c r="D53">
        <v>32</v>
      </c>
      <c r="E53">
        <v>8</v>
      </c>
      <c r="F53" s="1">
        <v>5.041125E-5</v>
      </c>
      <c r="G53" s="1">
        <v>7.7851880000000004E-5</v>
      </c>
      <c r="H53" s="1">
        <v>1.544335</v>
      </c>
      <c r="I53" s="1">
        <v>1.678559E-2</v>
      </c>
      <c r="J53" s="1">
        <v>1.6793915652640001E-2</v>
      </c>
      <c r="K53" s="1">
        <v>1.0004960000000001</v>
      </c>
      <c r="L53" s="1">
        <v>2.4626700000000001E-2</v>
      </c>
      <c r="M53" s="1">
        <v>7.388024E-2</v>
      </c>
      <c r="N53" s="1">
        <v>2.183185E-2</v>
      </c>
      <c r="O53" s="1">
        <v>6.5493689999999993E-2</v>
      </c>
      <c r="P53" s="1">
        <v>0.156254</v>
      </c>
    </row>
    <row r="54" spans="1:16">
      <c r="A54">
        <v>1</v>
      </c>
      <c r="B54">
        <v>8</v>
      </c>
      <c r="C54">
        <v>128</v>
      </c>
      <c r="D54">
        <v>64</v>
      </c>
      <c r="E54">
        <v>8</v>
      </c>
      <c r="F54" s="1">
        <v>4.6047870000000003E-4</v>
      </c>
      <c r="G54" s="1">
        <v>4.8796810000000001E-4</v>
      </c>
      <c r="H54" s="1">
        <v>1.0596969999999999</v>
      </c>
      <c r="I54" s="1">
        <v>0.13419780000000001</v>
      </c>
      <c r="J54" s="1">
        <v>0.13420598606580003</v>
      </c>
      <c r="K54" s="1">
        <v>1.0000610000000001</v>
      </c>
      <c r="L54" s="1">
        <v>0.19698160000000001</v>
      </c>
      <c r="M54" s="1">
        <v>0.59094500000000005</v>
      </c>
      <c r="N54" s="1">
        <v>0.1746182</v>
      </c>
      <c r="O54" s="1">
        <v>0.5238526</v>
      </c>
      <c r="P54" s="1">
        <v>1.249393</v>
      </c>
    </row>
    <row r="55" spans="1:16">
      <c r="A55">
        <v>1</v>
      </c>
      <c r="B55">
        <v>8</v>
      </c>
      <c r="C55">
        <v>256</v>
      </c>
      <c r="D55">
        <v>128</v>
      </c>
      <c r="E55">
        <v>8</v>
      </c>
      <c r="F55" s="1">
        <v>3.292419E-3</v>
      </c>
      <c r="G55" s="1">
        <v>3.3214709999999999E-3</v>
      </c>
      <c r="H55" s="1">
        <v>1.0088239999999999</v>
      </c>
      <c r="I55" s="1">
        <v>1.0734060000000001</v>
      </c>
      <c r="J55" s="1">
        <v>1.07341673406</v>
      </c>
      <c r="K55" s="1">
        <v>1.0000100000000001</v>
      </c>
      <c r="L55" s="1">
        <v>1.575996</v>
      </c>
      <c r="M55" s="1">
        <v>4.7276610000000003</v>
      </c>
      <c r="N55" s="1">
        <v>1.3970340000000001</v>
      </c>
      <c r="O55" s="1">
        <v>4.1910949999999998</v>
      </c>
      <c r="P55" s="1">
        <v>9.9946179999999991</v>
      </c>
    </row>
    <row r="56" spans="1:16">
      <c r="B56" t="s">
        <v>21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>
        <v>1</v>
      </c>
      <c r="B57">
        <v>8</v>
      </c>
      <c r="C57">
        <v>8</v>
      </c>
      <c r="D57">
        <v>4</v>
      </c>
      <c r="E57">
        <v>8</v>
      </c>
      <c r="F57" s="1">
        <v>1.424074E-3</v>
      </c>
      <c r="G57" s="1">
        <v>2.463102E-3</v>
      </c>
      <c r="H57" s="1">
        <v>1.729617</v>
      </c>
      <c r="I57" s="1">
        <v>1.971722E-4</v>
      </c>
      <c r="J57" s="1">
        <v>1.060459</v>
      </c>
      <c r="K57" s="1">
        <v>3.8146969999999998E-6</v>
      </c>
      <c r="L57" s="1">
        <v>3.8146969999999998E-6</v>
      </c>
      <c r="M57" s="1">
        <v>1.0967250000000001E-5</v>
      </c>
      <c r="N57" s="1">
        <v>2.8610229999999998E-6</v>
      </c>
      <c r="O57" s="1">
        <v>8.8214869999999996E-6</v>
      </c>
      <c r="P57" s="1">
        <v>2.6969910000000001E-3</v>
      </c>
    </row>
    <row r="58" spans="1:16">
      <c r="A58">
        <v>1</v>
      </c>
      <c r="B58">
        <v>8</v>
      </c>
      <c r="C58">
        <v>16</v>
      </c>
      <c r="D58">
        <v>8</v>
      </c>
      <c r="E58">
        <v>8</v>
      </c>
      <c r="F58" s="1">
        <v>2.8080940000000001E-3</v>
      </c>
      <c r="G58" s="1">
        <v>3.9360519999999998E-3</v>
      </c>
      <c r="H58" s="1">
        <v>1.401681</v>
      </c>
      <c r="I58" s="1">
        <v>4.911423E-5</v>
      </c>
      <c r="J58" s="1">
        <v>1.466019</v>
      </c>
      <c r="K58" s="1">
        <v>2.598763E-5</v>
      </c>
      <c r="L58" s="1">
        <v>2.598763E-5</v>
      </c>
      <c r="M58" s="1">
        <v>7.7009199999999994E-5</v>
      </c>
      <c r="N58" s="1">
        <v>2.0980829999999999E-5</v>
      </c>
      <c r="O58" s="1">
        <v>6.2942500000000003E-5</v>
      </c>
      <c r="P58" s="1">
        <v>4.1470530000000004E-3</v>
      </c>
    </row>
    <row r="59" spans="1:16">
      <c r="A59">
        <v>1</v>
      </c>
      <c r="B59">
        <v>8</v>
      </c>
      <c r="C59">
        <v>32</v>
      </c>
      <c r="D59">
        <v>16</v>
      </c>
      <c r="E59">
        <v>8</v>
      </c>
      <c r="F59" s="1">
        <v>1.4998909999999999E-3</v>
      </c>
      <c r="G59" s="1">
        <v>2.6938919999999998E-3</v>
      </c>
      <c r="H59" s="1">
        <v>1.7960579999999999</v>
      </c>
      <c r="I59" s="1">
        <v>2.629757E-4</v>
      </c>
      <c r="J59" s="1">
        <v>1.0834090000000001</v>
      </c>
      <c r="K59" s="1">
        <v>2.3102760000000001E-4</v>
      </c>
      <c r="L59" s="1">
        <v>2.3102760000000001E-4</v>
      </c>
      <c r="M59" s="1">
        <v>6.9212910000000002E-4</v>
      </c>
      <c r="N59" s="1">
        <v>1.9812580000000001E-4</v>
      </c>
      <c r="O59" s="1">
        <v>5.9509280000000003E-4</v>
      </c>
      <c r="P59" s="1">
        <v>4.2150019999999998E-3</v>
      </c>
    </row>
    <row r="60" spans="1:16">
      <c r="A60">
        <v>1</v>
      </c>
      <c r="B60">
        <v>8</v>
      </c>
      <c r="C60">
        <v>64</v>
      </c>
      <c r="D60">
        <v>32</v>
      </c>
      <c r="E60">
        <v>8</v>
      </c>
      <c r="F60" s="1">
        <v>1.500845E-3</v>
      </c>
      <c r="G60" s="1">
        <v>2.5570390000000001E-3</v>
      </c>
      <c r="H60" s="1">
        <v>1.7037329999999999</v>
      </c>
      <c r="I60" s="1">
        <v>1.446962E-3</v>
      </c>
      <c r="J60" s="1">
        <v>1.010381</v>
      </c>
      <c r="K60" s="1">
        <v>1.6040799999999999E-3</v>
      </c>
      <c r="L60" s="1">
        <v>1.6040799999999999E-3</v>
      </c>
      <c r="M60" s="1">
        <v>4.6660900000000003E-3</v>
      </c>
      <c r="N60" s="1">
        <v>1.328945E-3</v>
      </c>
      <c r="O60" s="1">
        <v>3.9680000000000002E-3</v>
      </c>
      <c r="P60" s="1">
        <v>1.2565140000000001E-2</v>
      </c>
    </row>
    <row r="61" spans="1:16">
      <c r="A61">
        <v>1</v>
      </c>
      <c r="B61">
        <v>8</v>
      </c>
      <c r="C61">
        <v>128</v>
      </c>
      <c r="D61">
        <v>64</v>
      </c>
      <c r="E61">
        <v>8</v>
      </c>
      <c r="F61" s="1">
        <v>1.6710760000000001E-3</v>
      </c>
      <c r="G61" s="1">
        <v>2.8829569999999998E-3</v>
      </c>
      <c r="H61" s="1">
        <v>1.7252099999999999</v>
      </c>
      <c r="I61" s="1">
        <v>1.0385989999999999E-2</v>
      </c>
      <c r="J61" s="1">
        <v>1.0014460000000001</v>
      </c>
      <c r="K61" s="1">
        <v>1.244807E-2</v>
      </c>
      <c r="L61" s="1">
        <v>1.244807E-2</v>
      </c>
      <c r="M61" s="1">
        <v>3.7337059999999998E-2</v>
      </c>
      <c r="N61" s="1">
        <v>1.082206E-2</v>
      </c>
      <c r="O61" s="1">
        <v>3.2811159999999999E-2</v>
      </c>
      <c r="P61" s="1">
        <v>8.2157850000000004E-2</v>
      </c>
    </row>
    <row r="62" spans="1:16">
      <c r="A62">
        <v>1</v>
      </c>
      <c r="B62">
        <v>8</v>
      </c>
      <c r="C62">
        <v>256</v>
      </c>
      <c r="D62">
        <v>128</v>
      </c>
      <c r="E62">
        <v>8</v>
      </c>
      <c r="F62" s="1">
        <v>3.414154E-3</v>
      </c>
      <c r="G62" s="1">
        <v>4.6901699999999996E-3</v>
      </c>
      <c r="H62" s="1">
        <v>1.3737429999999999</v>
      </c>
      <c r="I62" s="1">
        <v>9.877205E-2</v>
      </c>
      <c r="J62" s="1">
        <v>1.0002120000000001</v>
      </c>
      <c r="K62" s="1">
        <v>0.1008179</v>
      </c>
      <c r="L62" s="1">
        <v>0.1008179</v>
      </c>
      <c r="M62" s="1">
        <v>0.3170731</v>
      </c>
      <c r="N62" s="1">
        <v>8.605003E-2</v>
      </c>
      <c r="O62" s="1">
        <v>0.25911020000000001</v>
      </c>
      <c r="P62" s="1">
        <v>0.65558099999999997</v>
      </c>
    </row>
    <row r="63" spans="1:16">
      <c r="A63">
        <v>1</v>
      </c>
      <c r="B63">
        <v>8</v>
      </c>
      <c r="C63">
        <v>512</v>
      </c>
      <c r="D63">
        <v>256</v>
      </c>
      <c r="E63">
        <v>8</v>
      </c>
      <c r="F63" s="1">
        <v>5.460024E-3</v>
      </c>
      <c r="G63" s="1">
        <v>6.7739489999999996E-3</v>
      </c>
      <c r="H63" s="1">
        <v>1.240645</v>
      </c>
      <c r="I63" s="1">
        <v>0.67460889999999996</v>
      </c>
      <c r="J63" s="1">
        <v>1.0000249999999999</v>
      </c>
      <c r="K63" s="1">
        <v>0.85415600000000003</v>
      </c>
      <c r="L63" s="1">
        <v>0.85415600000000003</v>
      </c>
      <c r="M63" s="1">
        <v>2.4553799999999999</v>
      </c>
      <c r="N63" s="1">
        <v>0.69712189999999996</v>
      </c>
      <c r="O63" s="1">
        <v>2.0910220000000002</v>
      </c>
      <c r="P63" s="1">
        <v>5.1265309999999999</v>
      </c>
    </row>
    <row r="64" spans="1:16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6:16">
      <c r="F65" s="1"/>
      <c r="G65" s="2">
        <f>G57/G50</f>
        <v>32.23375374196398</v>
      </c>
      <c r="H65" s="2"/>
      <c r="I65" s="2"/>
      <c r="J65" s="2">
        <f>J57/J50</f>
        <v>20467.987323502886</v>
      </c>
      <c r="K65" s="1"/>
      <c r="L65" s="1"/>
      <c r="M65" s="1"/>
      <c r="N65" s="1"/>
      <c r="O65" s="1"/>
      <c r="P65" s="2">
        <f>P57/P50</f>
        <v>6.0937849512608553</v>
      </c>
    </row>
    <row r="66" spans="6:16">
      <c r="F66" s="1"/>
      <c r="G66" s="2">
        <f t="shared" ref="G66:G70" si="2">G58/G51</f>
        <v>51.040090190382465</v>
      </c>
      <c r="H66" s="2"/>
      <c r="I66" s="2"/>
      <c r="J66" s="2">
        <f t="shared" ref="J66:J70" si="3">J58/J51</f>
        <v>5186.2909282025757</v>
      </c>
      <c r="K66" s="1"/>
      <c r="L66" s="1"/>
      <c r="M66" s="1"/>
      <c r="N66" s="1"/>
      <c r="O66" s="1"/>
      <c r="P66" s="2">
        <f t="shared" ref="P66:P70" si="4">P58/P51</f>
        <v>1.6066039994514296</v>
      </c>
    </row>
    <row r="67" spans="6:16">
      <c r="F67" s="1"/>
      <c r="G67" s="2">
        <f t="shared" si="2"/>
        <v>34.793284859290132</v>
      </c>
      <c r="H67" s="2"/>
      <c r="I67" s="2"/>
      <c r="J67" s="2">
        <f t="shared" si="3"/>
        <v>511.59916891161635</v>
      </c>
      <c r="K67" s="1"/>
      <c r="L67" s="1"/>
      <c r="M67" s="1"/>
      <c r="N67" s="1"/>
      <c r="O67" s="1"/>
      <c r="P67" s="2">
        <f t="shared" si="4"/>
        <v>0.21436875171329631</v>
      </c>
    </row>
    <row r="68" spans="6:16">
      <c r="F68" s="1"/>
      <c r="G68" s="2">
        <f t="shared" si="2"/>
        <v>32.844922948553069</v>
      </c>
      <c r="H68" s="2"/>
      <c r="I68" s="2"/>
      <c r="J68" s="2">
        <f t="shared" si="3"/>
        <v>60.163515221726641</v>
      </c>
      <c r="K68" s="1"/>
      <c r="L68" s="1"/>
      <c r="M68" s="1"/>
      <c r="N68" s="1"/>
      <c r="O68" s="1"/>
      <c r="P68" s="2">
        <f t="shared" si="4"/>
        <v>8.0414837380163071E-2</v>
      </c>
    </row>
    <row r="69" spans="6:16">
      <c r="G69" s="2">
        <f t="shared" si="2"/>
        <v>5.9080849752268634</v>
      </c>
      <c r="H69" s="2"/>
      <c r="I69" s="2"/>
      <c r="J69" s="2">
        <f t="shared" si="3"/>
        <v>7.4620069443772783</v>
      </c>
      <c r="P69" s="2">
        <f t="shared" si="4"/>
        <v>6.5758212187838422E-2</v>
      </c>
    </row>
    <row r="70" spans="6:16">
      <c r="G70" s="2">
        <f t="shared" si="2"/>
        <v>1.4120761554142727</v>
      </c>
      <c r="H70" s="2"/>
      <c r="I70" s="2"/>
      <c r="J70" s="2">
        <f t="shared" si="3"/>
        <v>0.93180213076880536</v>
      </c>
      <c r="P70" s="2">
        <f t="shared" si="4"/>
        <v>6.5593402369155077E-2</v>
      </c>
    </row>
    <row r="71" spans="6:16">
      <c r="G71" s="1"/>
    </row>
  </sheetData>
  <sortState ref="A2:P16">
    <sortCondition ref="A2:A16"/>
    <sortCondition ref="C2:C16"/>
    <sortCondition ref="B2:B1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showRuler="0" workbookViewId="0">
      <selection activeCell="A2" sqref="A2:P16"/>
    </sheetView>
  </sheetViews>
  <sheetFormatPr baseColWidth="10" defaultRowHeight="15" x14ac:dyDescent="0"/>
  <cols>
    <col min="6" max="15" width="10.83203125" customWidth="1"/>
    <col min="17" max="17" width="3.6640625" customWidth="1"/>
  </cols>
  <sheetData>
    <row r="1" spans="1:18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  <c r="K1" t="s">
        <v>8</v>
      </c>
      <c r="L1" t="s">
        <v>16</v>
      </c>
      <c r="M1" t="s">
        <v>17</v>
      </c>
      <c r="N1" t="s">
        <v>18</v>
      </c>
      <c r="O1" t="s">
        <v>19</v>
      </c>
      <c r="P1" t="s">
        <v>9</v>
      </c>
    </row>
    <row r="2" spans="1:18">
      <c r="A2">
        <v>1</v>
      </c>
      <c r="B2">
        <v>1</v>
      </c>
      <c r="C2">
        <v>4</v>
      </c>
      <c r="D2">
        <v>4</v>
      </c>
      <c r="E2">
        <v>1</v>
      </c>
      <c r="F2" s="1">
        <v>1.120567E-5</v>
      </c>
      <c r="G2" s="1">
        <v>1.9073489999999999E-5</v>
      </c>
      <c r="H2" s="1">
        <v>1.7021280000000001</v>
      </c>
      <c r="I2" s="1">
        <v>1.192093E-6</v>
      </c>
      <c r="J2" s="1">
        <v>2.6</v>
      </c>
      <c r="K2" s="1">
        <v>2.8610229999999998E-6</v>
      </c>
      <c r="L2" s="1">
        <v>2.8610229999999998E-6</v>
      </c>
      <c r="M2" s="1">
        <v>8.8214869999999996E-6</v>
      </c>
      <c r="N2" s="1">
        <v>4.0531159999999998E-6</v>
      </c>
      <c r="O2" s="1">
        <v>1.001358E-5</v>
      </c>
      <c r="P2" s="1">
        <v>5.698204E-5</v>
      </c>
      <c r="R2" s="1">
        <v>5.698204E-5</v>
      </c>
    </row>
    <row r="3" spans="1:18">
      <c r="A3">
        <v>1</v>
      </c>
      <c r="B3">
        <v>1</v>
      </c>
      <c r="C3">
        <v>8</v>
      </c>
      <c r="D3">
        <v>8</v>
      </c>
      <c r="E3">
        <v>1</v>
      </c>
      <c r="F3" s="1">
        <v>2.2172930000000001E-5</v>
      </c>
      <c r="G3" s="1">
        <v>3.0040740000000001E-5</v>
      </c>
      <c r="H3" s="1">
        <v>1.3548389999999999</v>
      </c>
      <c r="I3" s="1">
        <v>9.5367430000000002E-7</v>
      </c>
      <c r="J3" s="1">
        <v>3.25</v>
      </c>
      <c r="K3" s="1">
        <v>2.1934509999999999E-5</v>
      </c>
      <c r="L3" s="1">
        <v>2.1934509999999999E-5</v>
      </c>
      <c r="M3" s="1">
        <v>6.6041949999999999E-5</v>
      </c>
      <c r="N3" s="1">
        <v>2.0980829999999999E-5</v>
      </c>
      <c r="O3" s="1">
        <v>6.0796740000000003E-5</v>
      </c>
      <c r="P3" s="1">
        <v>1.9121169999999999E-4</v>
      </c>
      <c r="R3" s="1">
        <v>1.900196E-4</v>
      </c>
    </row>
    <row r="4" spans="1:18">
      <c r="A4">
        <v>1</v>
      </c>
      <c r="B4">
        <v>8</v>
      </c>
      <c r="C4">
        <v>8</v>
      </c>
      <c r="D4">
        <v>4</v>
      </c>
      <c r="E4">
        <v>8</v>
      </c>
      <c r="F4" s="1">
        <v>1.424074E-3</v>
      </c>
      <c r="G4" s="1">
        <v>2.463102E-3</v>
      </c>
      <c r="H4" s="1">
        <v>1.729617</v>
      </c>
      <c r="I4" s="1">
        <v>1.971722E-4</v>
      </c>
      <c r="J4" s="1">
        <v>1.060459</v>
      </c>
      <c r="K4" s="1">
        <v>3.8146969999999998E-6</v>
      </c>
      <c r="L4" s="1">
        <v>3.8146969999999998E-6</v>
      </c>
      <c r="M4" s="1">
        <v>1.0967250000000001E-5</v>
      </c>
      <c r="N4" s="1">
        <v>2.8610229999999998E-6</v>
      </c>
      <c r="O4" s="1">
        <v>8.8214869999999996E-6</v>
      </c>
      <c r="P4" s="1">
        <v>2.6969910000000001E-3</v>
      </c>
      <c r="R4" s="1">
        <v>3.1111239999999998E-3</v>
      </c>
    </row>
    <row r="5" spans="1:18">
      <c r="A5">
        <v>1</v>
      </c>
      <c r="B5">
        <v>1</v>
      </c>
      <c r="C5">
        <v>16</v>
      </c>
      <c r="D5">
        <v>16</v>
      </c>
      <c r="E5">
        <v>1</v>
      </c>
      <c r="F5" s="1">
        <v>1.0967250000000001E-5</v>
      </c>
      <c r="G5" s="1">
        <v>1.9073489999999999E-5</v>
      </c>
      <c r="H5" s="1">
        <v>1.7391300000000001</v>
      </c>
      <c r="I5" s="1">
        <v>9.5367430000000002E-7</v>
      </c>
      <c r="J5" s="1">
        <v>3.25</v>
      </c>
      <c r="K5" s="1">
        <v>1.621246E-4</v>
      </c>
      <c r="L5" s="1">
        <v>1.621246E-4</v>
      </c>
      <c r="M5" s="1">
        <v>4.8398970000000001E-4</v>
      </c>
      <c r="N5" s="1">
        <v>1.6403199999999999E-4</v>
      </c>
      <c r="O5" s="1">
        <v>4.8995020000000002E-4</v>
      </c>
      <c r="P5" s="1">
        <v>1.083136E-3</v>
      </c>
      <c r="R5" s="1">
        <v>1.1279580000000001E-3</v>
      </c>
    </row>
    <row r="6" spans="1:18">
      <c r="A6">
        <v>1</v>
      </c>
      <c r="B6">
        <v>8</v>
      </c>
      <c r="C6">
        <v>16</v>
      </c>
      <c r="D6">
        <v>8</v>
      </c>
      <c r="E6">
        <v>8</v>
      </c>
      <c r="F6" s="1">
        <v>2.8080940000000001E-3</v>
      </c>
      <c r="G6" s="1">
        <v>3.9360519999999998E-3</v>
      </c>
      <c r="H6" s="1">
        <v>1.401681</v>
      </c>
      <c r="I6" s="1">
        <v>4.911423E-5</v>
      </c>
      <c r="J6" s="1">
        <v>1.466019</v>
      </c>
      <c r="K6" s="1">
        <v>2.598763E-5</v>
      </c>
      <c r="L6" s="1">
        <v>2.598763E-5</v>
      </c>
      <c r="M6" s="1">
        <v>7.7009199999999994E-5</v>
      </c>
      <c r="N6" s="1">
        <v>2.0980829999999999E-5</v>
      </c>
      <c r="O6" s="1">
        <v>6.2942500000000003E-5</v>
      </c>
      <c r="P6" s="1">
        <v>4.1470530000000004E-3</v>
      </c>
      <c r="R6" s="1">
        <v>3.140926E-3</v>
      </c>
    </row>
    <row r="7" spans="1:18">
      <c r="A7">
        <v>1</v>
      </c>
      <c r="B7">
        <v>1</v>
      </c>
      <c r="C7">
        <v>32</v>
      </c>
      <c r="D7">
        <v>32</v>
      </c>
      <c r="E7">
        <v>1</v>
      </c>
      <c r="F7" s="1">
        <v>1.192093E-5</v>
      </c>
      <c r="G7" s="1">
        <v>1.9073489999999999E-5</v>
      </c>
      <c r="H7" s="1">
        <v>1.6</v>
      </c>
      <c r="I7" s="1">
        <v>1.9073489999999998E-6</v>
      </c>
      <c r="J7" s="1">
        <v>2</v>
      </c>
      <c r="K7" s="1">
        <v>1.3020040000000001E-3</v>
      </c>
      <c r="L7" s="1">
        <v>1.3020040000000001E-3</v>
      </c>
      <c r="M7" s="1">
        <v>3.9191249999999999E-3</v>
      </c>
      <c r="N7" s="1">
        <v>1.312971E-3</v>
      </c>
      <c r="O7" s="1">
        <v>3.9210319999999996E-3</v>
      </c>
      <c r="P7" s="1">
        <v>8.6657999999999995E-3</v>
      </c>
      <c r="R7" s="1">
        <v>8.3949569999999998E-3</v>
      </c>
    </row>
    <row r="8" spans="1:18">
      <c r="A8">
        <v>1</v>
      </c>
      <c r="B8">
        <v>8</v>
      </c>
      <c r="C8">
        <v>32</v>
      </c>
      <c r="D8">
        <v>16</v>
      </c>
      <c r="E8">
        <v>8</v>
      </c>
      <c r="F8" s="1">
        <v>1.4998909999999999E-3</v>
      </c>
      <c r="G8" s="1">
        <v>2.6938919999999998E-3</v>
      </c>
      <c r="H8" s="1">
        <v>1.7960579999999999</v>
      </c>
      <c r="I8" s="1">
        <v>2.629757E-4</v>
      </c>
      <c r="J8" s="1">
        <v>1.0834090000000001</v>
      </c>
      <c r="K8" s="1">
        <v>2.3102760000000001E-4</v>
      </c>
      <c r="L8" s="1">
        <v>2.3102760000000001E-4</v>
      </c>
      <c r="M8" s="1">
        <v>6.9212910000000002E-4</v>
      </c>
      <c r="N8" s="1">
        <v>1.9812580000000001E-4</v>
      </c>
      <c r="O8" s="1">
        <v>5.9509280000000003E-4</v>
      </c>
      <c r="P8" s="1">
        <v>4.2150019999999998E-3</v>
      </c>
      <c r="R8" s="1">
        <v>3.934145E-3</v>
      </c>
    </row>
    <row r="9" spans="1:18">
      <c r="A9">
        <v>1</v>
      </c>
      <c r="B9">
        <v>1</v>
      </c>
      <c r="C9">
        <v>64</v>
      </c>
      <c r="D9">
        <v>64</v>
      </c>
      <c r="E9">
        <v>1</v>
      </c>
      <c r="F9" s="1">
        <v>1.28746E-5</v>
      </c>
      <c r="G9" s="1">
        <v>2.0980829999999999E-5</v>
      </c>
      <c r="H9" s="1">
        <v>1.6296299999999999</v>
      </c>
      <c r="I9" s="1">
        <v>2.145767E-6</v>
      </c>
      <c r="J9" s="1">
        <v>1.888889</v>
      </c>
      <c r="K9" s="1">
        <v>1.050091E-2</v>
      </c>
      <c r="L9" s="1">
        <v>1.050091E-2</v>
      </c>
      <c r="M9" s="1">
        <v>3.1360859999999997E-2</v>
      </c>
      <c r="N9" s="1">
        <v>1.038909E-2</v>
      </c>
      <c r="O9" s="1">
        <v>3.1263109999999997E-2</v>
      </c>
      <c r="P9" s="1">
        <v>6.664109E-2</v>
      </c>
      <c r="R9" s="1">
        <v>6.6508049999999999E-2</v>
      </c>
    </row>
    <row r="10" spans="1:18">
      <c r="A10">
        <v>1</v>
      </c>
      <c r="B10">
        <v>8</v>
      </c>
      <c r="C10">
        <v>64</v>
      </c>
      <c r="D10">
        <v>32</v>
      </c>
      <c r="E10">
        <v>8</v>
      </c>
      <c r="F10" s="1">
        <v>1.500845E-3</v>
      </c>
      <c r="G10" s="1">
        <v>2.5570390000000001E-3</v>
      </c>
      <c r="H10" s="1">
        <v>1.7037329999999999</v>
      </c>
      <c r="I10" s="1">
        <v>1.446962E-3</v>
      </c>
      <c r="J10" s="1">
        <v>1.010381</v>
      </c>
      <c r="K10" s="1">
        <v>1.6040799999999999E-3</v>
      </c>
      <c r="L10" s="1">
        <v>1.6040799999999999E-3</v>
      </c>
      <c r="M10" s="1">
        <v>4.6660900000000003E-3</v>
      </c>
      <c r="N10" s="1">
        <v>1.328945E-3</v>
      </c>
      <c r="O10" s="1">
        <v>3.9680000000000002E-3</v>
      </c>
      <c r="P10" s="1">
        <v>1.2565140000000001E-2</v>
      </c>
      <c r="R10" s="1">
        <v>1.1054039999999999E-2</v>
      </c>
    </row>
    <row r="11" spans="1:18">
      <c r="A11">
        <v>1</v>
      </c>
      <c r="B11">
        <v>1</v>
      </c>
      <c r="C11">
        <v>128</v>
      </c>
      <c r="D11">
        <v>128</v>
      </c>
      <c r="E11">
        <v>1</v>
      </c>
      <c r="F11" s="1">
        <v>2.6941299999999999E-5</v>
      </c>
      <c r="G11" s="1">
        <v>3.6001209999999997E-5</v>
      </c>
      <c r="H11" s="1">
        <v>1.3362830000000001</v>
      </c>
      <c r="I11" s="1">
        <v>1.001358E-5</v>
      </c>
      <c r="J11" s="1">
        <v>1.0952379999999999</v>
      </c>
      <c r="K11" s="1">
        <v>8.5064890000000004E-2</v>
      </c>
      <c r="L11" s="1">
        <v>8.5064890000000004E-2</v>
      </c>
      <c r="M11" s="1">
        <v>0.25375599999999998</v>
      </c>
      <c r="N11" s="1">
        <v>8.4681989999999999E-2</v>
      </c>
      <c r="O11" s="1">
        <v>0.25398799999999999</v>
      </c>
      <c r="P11" s="1">
        <v>0.54171800000000003</v>
      </c>
      <c r="R11" s="1">
        <v>0.53550200000000003</v>
      </c>
    </row>
    <row r="12" spans="1:18">
      <c r="A12">
        <v>1</v>
      </c>
      <c r="B12">
        <v>8</v>
      </c>
      <c r="C12">
        <v>128</v>
      </c>
      <c r="D12">
        <v>64</v>
      </c>
      <c r="E12">
        <v>8</v>
      </c>
      <c r="F12" s="1">
        <v>1.6710760000000001E-3</v>
      </c>
      <c r="G12" s="1">
        <v>2.8829569999999998E-3</v>
      </c>
      <c r="H12" s="1">
        <v>1.7252099999999999</v>
      </c>
      <c r="I12" s="1">
        <v>1.0385989999999999E-2</v>
      </c>
      <c r="J12" s="1">
        <v>1.0014460000000001</v>
      </c>
      <c r="K12" s="1">
        <v>1.244807E-2</v>
      </c>
      <c r="L12" s="1">
        <v>1.244807E-2</v>
      </c>
      <c r="M12" s="1">
        <v>3.7337059999999998E-2</v>
      </c>
      <c r="N12" s="1">
        <v>1.082206E-2</v>
      </c>
      <c r="O12" s="1">
        <v>3.2811159999999999E-2</v>
      </c>
      <c r="P12" s="1">
        <v>8.2157850000000004E-2</v>
      </c>
      <c r="R12" s="1">
        <v>7.3026179999999996E-2</v>
      </c>
    </row>
    <row r="13" spans="1:18">
      <c r="A13">
        <v>1</v>
      </c>
      <c r="B13">
        <v>1</v>
      </c>
      <c r="C13">
        <v>256</v>
      </c>
      <c r="D13">
        <v>256</v>
      </c>
      <c r="E13">
        <v>1</v>
      </c>
      <c r="F13" s="1">
        <v>2.7894970000000001E-5</v>
      </c>
      <c r="G13" s="1">
        <v>4.1007999999999998E-5</v>
      </c>
      <c r="H13" s="1">
        <v>1.4700850000000001</v>
      </c>
      <c r="I13" s="1">
        <v>1.120567E-5</v>
      </c>
      <c r="J13" s="1">
        <v>1.1702129999999999</v>
      </c>
      <c r="K13" s="1">
        <v>0.67496199999999995</v>
      </c>
      <c r="L13" s="1">
        <v>0.67496199999999995</v>
      </c>
      <c r="M13" s="1">
        <v>2.036832</v>
      </c>
      <c r="N13" s="1">
        <v>0.67903400000000003</v>
      </c>
      <c r="O13" s="1">
        <v>2.0484529999999999</v>
      </c>
      <c r="P13" s="1">
        <v>4.3360390000000004</v>
      </c>
      <c r="R13" s="1">
        <v>4.2828359999999996</v>
      </c>
    </row>
    <row r="14" spans="1:18">
      <c r="A14">
        <v>1</v>
      </c>
      <c r="B14">
        <v>8</v>
      </c>
      <c r="C14">
        <v>256</v>
      </c>
      <c r="D14">
        <v>128</v>
      </c>
      <c r="E14">
        <v>8</v>
      </c>
      <c r="F14" s="1">
        <v>3.414154E-3</v>
      </c>
      <c r="G14" s="1">
        <v>4.6901699999999996E-3</v>
      </c>
      <c r="H14" s="1">
        <v>1.3737429999999999</v>
      </c>
      <c r="I14" s="1">
        <v>9.877205E-2</v>
      </c>
      <c r="J14" s="1">
        <v>1.0002120000000001</v>
      </c>
      <c r="K14" s="1">
        <v>0.1008179</v>
      </c>
      <c r="L14" s="1">
        <v>0.1008179</v>
      </c>
      <c r="M14" s="1">
        <v>0.3170731</v>
      </c>
      <c r="N14" s="1">
        <v>8.605003E-2</v>
      </c>
      <c r="O14" s="1">
        <v>0.25911020000000001</v>
      </c>
      <c r="P14" s="1">
        <v>0.65558099999999997</v>
      </c>
      <c r="R14" s="1">
        <v>0.55126090000000005</v>
      </c>
    </row>
    <row r="15" spans="1:18">
      <c r="A15">
        <v>1</v>
      </c>
      <c r="B15">
        <v>1</v>
      </c>
      <c r="C15">
        <v>512</v>
      </c>
      <c r="D15">
        <v>512</v>
      </c>
      <c r="E15">
        <v>1</v>
      </c>
      <c r="F15" s="1">
        <v>2.884865E-5</v>
      </c>
      <c r="G15" s="1">
        <v>3.7908550000000001E-5</v>
      </c>
      <c r="H15" s="1">
        <v>1.3140499999999999</v>
      </c>
      <c r="I15" s="1">
        <v>1.2159350000000001E-5</v>
      </c>
      <c r="J15" s="1">
        <v>1.156863</v>
      </c>
      <c r="K15" s="1">
        <v>5.443511</v>
      </c>
      <c r="L15" s="1">
        <v>5.443511</v>
      </c>
      <c r="M15" s="1">
        <v>16.29083</v>
      </c>
      <c r="N15" s="1">
        <v>5.4659329999999997</v>
      </c>
      <c r="O15" s="1">
        <v>16.400500000000001</v>
      </c>
      <c r="P15" s="1">
        <v>34.582340000000002</v>
      </c>
      <c r="R15" s="2">
        <v>34.257820000000002</v>
      </c>
    </row>
    <row r="16" spans="1:18">
      <c r="A16">
        <v>1</v>
      </c>
      <c r="B16">
        <v>8</v>
      </c>
      <c r="C16">
        <v>512</v>
      </c>
      <c r="D16">
        <v>256</v>
      </c>
      <c r="E16">
        <v>8</v>
      </c>
      <c r="F16" s="1">
        <v>5.460024E-3</v>
      </c>
      <c r="G16" s="1">
        <v>6.7739489999999996E-3</v>
      </c>
      <c r="H16" s="1">
        <v>1.240645</v>
      </c>
      <c r="I16" s="1">
        <v>0.67460889999999996</v>
      </c>
      <c r="J16" s="1">
        <v>1.0000249999999999</v>
      </c>
      <c r="K16" s="1">
        <v>0.85415600000000003</v>
      </c>
      <c r="L16" s="1">
        <v>0.85415600000000003</v>
      </c>
      <c r="M16" s="1">
        <v>2.4553799999999999</v>
      </c>
      <c r="N16" s="1">
        <v>0.69712189999999996</v>
      </c>
      <c r="O16" s="1">
        <v>2.0910220000000002</v>
      </c>
      <c r="P16" s="1">
        <v>5.1265309999999999</v>
      </c>
      <c r="R16" s="2">
        <v>4.3969379999999996</v>
      </c>
    </row>
    <row r="17" spans="1:16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>
        <v>2</v>
      </c>
      <c r="B18">
        <v>32</v>
      </c>
      <c r="C18">
        <v>16</v>
      </c>
      <c r="D18">
        <v>4</v>
      </c>
      <c r="E18">
        <v>64</v>
      </c>
      <c r="F18" s="1">
        <v>0.23369690000000001</v>
      </c>
      <c r="G18" s="1">
        <v>0.28401799999999999</v>
      </c>
      <c r="H18" s="1">
        <v>1.2153259999999999</v>
      </c>
      <c r="I18" s="1">
        <v>3.9755110000000003E-2</v>
      </c>
      <c r="J18" s="1">
        <v>7.9744099999999998E-2</v>
      </c>
      <c r="K18" s="1">
        <v>2.0058829999999999</v>
      </c>
      <c r="L18" s="1">
        <v>2.8610229999999998E-6</v>
      </c>
      <c r="M18" s="1">
        <v>8.8214869999999996E-6</v>
      </c>
      <c r="N18" s="1">
        <v>5.0067900000000002E-6</v>
      </c>
      <c r="O18" s="1">
        <v>1.0967250000000001E-5</v>
      </c>
      <c r="P18" s="1">
        <v>0.36366920000000003</v>
      </c>
    </row>
    <row r="19" spans="1:16">
      <c r="A19">
        <v>2</v>
      </c>
      <c r="B19">
        <v>4</v>
      </c>
      <c r="C19">
        <v>32</v>
      </c>
      <c r="D19">
        <v>16</v>
      </c>
      <c r="E19">
        <v>8</v>
      </c>
      <c r="F19" s="1">
        <v>4.9190520000000001E-3</v>
      </c>
      <c r="G19" s="1">
        <v>5.4771899999999998E-3</v>
      </c>
      <c r="H19" s="1">
        <v>1.1134649999999999</v>
      </c>
      <c r="I19" s="1">
        <v>9.7990040000000005E-5</v>
      </c>
      <c r="J19" s="1">
        <v>8.909702E-4</v>
      </c>
      <c r="K19" s="1">
        <v>9.0924569999999996</v>
      </c>
      <c r="L19" s="1">
        <v>1.578331E-4</v>
      </c>
      <c r="M19" s="1">
        <v>4.7683719999999999E-4</v>
      </c>
      <c r="N19" s="1">
        <v>1.578331E-4</v>
      </c>
      <c r="O19" s="1">
        <v>4.7492980000000002E-4</v>
      </c>
      <c r="P19" s="1">
        <v>6.5951350000000002E-3</v>
      </c>
    </row>
    <row r="20" spans="1:16">
      <c r="A20">
        <v>2</v>
      </c>
      <c r="B20">
        <v>32</v>
      </c>
      <c r="C20">
        <v>32</v>
      </c>
      <c r="D20">
        <v>8</v>
      </c>
      <c r="E20">
        <v>64</v>
      </c>
      <c r="F20" s="1">
        <v>0.23207900000000001</v>
      </c>
      <c r="G20" s="1">
        <v>0.27236389999999999</v>
      </c>
      <c r="H20" s="1">
        <v>1.173583</v>
      </c>
      <c r="I20" s="1">
        <v>3.9739129999999998E-2</v>
      </c>
      <c r="J20" s="1">
        <v>7.9726930000000001E-2</v>
      </c>
      <c r="K20" s="1">
        <v>2.0062579999999999</v>
      </c>
      <c r="L20" s="1">
        <v>2.0027160000000001E-5</v>
      </c>
      <c r="M20" s="1">
        <v>5.8889389999999998E-5</v>
      </c>
      <c r="N20" s="1">
        <v>2.1934509999999999E-5</v>
      </c>
      <c r="O20" s="1">
        <v>6.1988829999999994E-5</v>
      </c>
      <c r="P20" s="1">
        <v>0.35204600000000003</v>
      </c>
    </row>
    <row r="21" spans="1:16">
      <c r="A21">
        <v>2</v>
      </c>
      <c r="B21">
        <v>4</v>
      </c>
      <c r="C21">
        <v>64</v>
      </c>
      <c r="D21">
        <v>32</v>
      </c>
      <c r="E21">
        <v>8</v>
      </c>
      <c r="F21" s="1">
        <v>6.3729290000000003E-3</v>
      </c>
      <c r="G21" s="1">
        <v>7.0371629999999999E-3</v>
      </c>
      <c r="H21" s="1">
        <v>1.1042270000000001</v>
      </c>
      <c r="I21" s="1">
        <v>2.100468E-4</v>
      </c>
      <c r="J21" s="1">
        <v>6.5770150000000003E-3</v>
      </c>
      <c r="K21" s="1">
        <v>31.312149999999999</v>
      </c>
      <c r="L21" s="1">
        <v>1.2738700000000001E-3</v>
      </c>
      <c r="M21" s="1">
        <v>3.813982E-3</v>
      </c>
      <c r="N21" s="1">
        <v>1.276016E-3</v>
      </c>
      <c r="O21" s="1">
        <v>3.8759710000000002E-3</v>
      </c>
      <c r="P21" s="1">
        <v>1.5275E-2</v>
      </c>
    </row>
    <row r="22" spans="1:16">
      <c r="A22">
        <v>2</v>
      </c>
      <c r="B22">
        <v>32</v>
      </c>
      <c r="C22">
        <v>64</v>
      </c>
      <c r="D22">
        <v>16</v>
      </c>
      <c r="E22">
        <v>64</v>
      </c>
      <c r="F22" s="1">
        <v>0.224581</v>
      </c>
      <c r="G22" s="1">
        <v>0.26491690000000001</v>
      </c>
      <c r="H22" s="1">
        <v>1.179605</v>
      </c>
      <c r="I22" s="1">
        <v>3.950596E-2</v>
      </c>
      <c r="J22" s="1">
        <v>7.9484940000000004E-2</v>
      </c>
      <c r="K22" s="1">
        <v>2.0119729999999998</v>
      </c>
      <c r="L22" s="1">
        <v>1.549721E-4</v>
      </c>
      <c r="M22" s="1">
        <v>4.5895579999999999E-4</v>
      </c>
      <c r="N22" s="1">
        <v>1.6117099999999999E-4</v>
      </c>
      <c r="O22" s="1">
        <v>4.701614E-4</v>
      </c>
      <c r="P22" s="1">
        <v>0.34458680000000003</v>
      </c>
    </row>
    <row r="23" spans="1:16">
      <c r="A23">
        <v>2</v>
      </c>
      <c r="B23">
        <v>4</v>
      </c>
      <c r="C23">
        <v>128</v>
      </c>
      <c r="D23">
        <v>64</v>
      </c>
      <c r="E23">
        <v>8</v>
      </c>
      <c r="F23" s="1">
        <v>5.1579479999999999E-3</v>
      </c>
      <c r="G23" s="1">
        <v>7.218838E-3</v>
      </c>
      <c r="H23" s="1">
        <v>1.399556</v>
      </c>
      <c r="I23" s="1">
        <v>1.7189979999999999E-4</v>
      </c>
      <c r="J23" s="1">
        <v>5.0868030000000002E-2</v>
      </c>
      <c r="K23" s="1">
        <v>295.91680000000002</v>
      </c>
      <c r="L23" s="1">
        <v>1.0082010000000001E-2</v>
      </c>
      <c r="M23" s="1">
        <v>3.039503E-2</v>
      </c>
      <c r="N23" s="1">
        <v>1.0235070000000001E-2</v>
      </c>
      <c r="O23" s="1">
        <v>3.0506129999999999E-2</v>
      </c>
      <c r="P23" s="1">
        <v>7.2096110000000005E-2</v>
      </c>
    </row>
    <row r="24" spans="1:16">
      <c r="A24">
        <v>2</v>
      </c>
      <c r="B24">
        <v>32</v>
      </c>
      <c r="C24">
        <v>128</v>
      </c>
      <c r="D24">
        <v>32</v>
      </c>
      <c r="E24">
        <v>64</v>
      </c>
      <c r="F24" s="1">
        <v>0.23163010000000001</v>
      </c>
      <c r="G24" s="1">
        <v>0.29822920000000003</v>
      </c>
      <c r="H24" s="1">
        <v>1.2875239999999999</v>
      </c>
      <c r="I24" s="1">
        <v>3.231883E-2</v>
      </c>
      <c r="J24" s="1">
        <v>7.2303060000000002E-2</v>
      </c>
      <c r="K24" s="1">
        <v>2.2371799999999999</v>
      </c>
      <c r="L24" s="1">
        <v>1.212835E-3</v>
      </c>
      <c r="M24" s="1">
        <v>3.6549569999999999E-3</v>
      </c>
      <c r="N24" s="1">
        <v>1.2378689999999999E-3</v>
      </c>
      <c r="O24" s="1">
        <v>3.6838050000000001E-3</v>
      </c>
      <c r="P24" s="1">
        <v>0.37818220000000002</v>
      </c>
    </row>
    <row r="25" spans="1:16">
      <c r="A25">
        <v>2</v>
      </c>
      <c r="B25">
        <v>4</v>
      </c>
      <c r="C25">
        <v>256</v>
      </c>
      <c r="D25">
        <v>128</v>
      </c>
      <c r="E25">
        <v>8</v>
      </c>
      <c r="F25" s="1">
        <v>4.695177E-3</v>
      </c>
      <c r="G25" s="1">
        <v>1.3911959999999999E-2</v>
      </c>
      <c r="H25" s="1">
        <v>2.9630329999999998</v>
      </c>
      <c r="I25" s="1">
        <v>1.6903879999999999E-4</v>
      </c>
      <c r="J25" s="1">
        <v>0.40534189999999998</v>
      </c>
      <c r="K25" s="1">
        <v>2397.922</v>
      </c>
      <c r="L25" s="1">
        <v>8.0873009999999995E-2</v>
      </c>
      <c r="M25" s="1">
        <v>0.243418</v>
      </c>
      <c r="N25" s="1">
        <v>8.1830979999999998E-2</v>
      </c>
      <c r="O25" s="1">
        <v>0.243227</v>
      </c>
      <c r="P25" s="1">
        <v>0.52118209999999998</v>
      </c>
    </row>
    <row r="26" spans="1:16">
      <c r="A26">
        <v>2</v>
      </c>
      <c r="B26">
        <v>32</v>
      </c>
      <c r="C26">
        <v>256</v>
      </c>
      <c r="D26">
        <v>64</v>
      </c>
      <c r="E26">
        <v>64</v>
      </c>
      <c r="F26" s="1">
        <v>0.22178510000000001</v>
      </c>
      <c r="G26" s="1">
        <v>0.2737269</v>
      </c>
      <c r="H26" s="1">
        <v>1.234199</v>
      </c>
      <c r="I26" s="1">
        <v>2.9581070000000001E-2</v>
      </c>
      <c r="J26" s="1">
        <v>6.9562910000000006E-2</v>
      </c>
      <c r="K26" s="1">
        <v>2.3516020000000002</v>
      </c>
      <c r="L26" s="1">
        <v>9.8378660000000007E-3</v>
      </c>
      <c r="M26" s="1">
        <v>2.9472829999999998E-2</v>
      </c>
      <c r="N26" s="1">
        <v>9.8981859999999998E-3</v>
      </c>
      <c r="O26" s="1">
        <v>2.9559140000000001E-2</v>
      </c>
      <c r="P26" s="1">
        <v>0.35556389999999999</v>
      </c>
    </row>
    <row r="27" spans="1:16">
      <c r="A27">
        <v>2</v>
      </c>
      <c r="B27">
        <v>4</v>
      </c>
      <c r="C27">
        <v>512</v>
      </c>
      <c r="D27">
        <v>256</v>
      </c>
      <c r="E27">
        <v>8</v>
      </c>
      <c r="F27" s="1">
        <v>3.4324880000000002E-2</v>
      </c>
      <c r="G27" s="1">
        <v>0.121063</v>
      </c>
      <c r="H27" s="1">
        <v>3.5269750000000002</v>
      </c>
      <c r="I27" s="1">
        <v>3.3779140000000001E-3</v>
      </c>
      <c r="J27" s="1">
        <v>3.2406290000000002</v>
      </c>
      <c r="K27" s="1">
        <v>959.35789999999997</v>
      </c>
      <c r="L27" s="1">
        <v>0.65485479999999996</v>
      </c>
      <c r="M27" s="1">
        <v>1.9584589999999999</v>
      </c>
      <c r="N27" s="1">
        <v>0.64635710000000002</v>
      </c>
      <c r="O27" s="1">
        <v>1.9475359999999999</v>
      </c>
      <c r="P27" s="1">
        <v>4.1622620000000001</v>
      </c>
    </row>
    <row r="28" spans="1:16">
      <c r="A28">
        <v>2</v>
      </c>
      <c r="B28">
        <v>32</v>
      </c>
      <c r="C28">
        <v>512</v>
      </c>
      <c r="D28">
        <v>128</v>
      </c>
      <c r="E28">
        <v>64</v>
      </c>
      <c r="F28" s="1">
        <v>0.18549109999999999</v>
      </c>
      <c r="G28" s="1">
        <v>0.197854</v>
      </c>
      <c r="H28" s="1">
        <v>1.0666500000000001</v>
      </c>
      <c r="I28" s="1">
        <v>7.6141359999999996E-3</v>
      </c>
      <c r="J28" s="1">
        <v>0.3899879</v>
      </c>
      <c r="K28" s="1">
        <v>51.218940000000003</v>
      </c>
      <c r="L28" s="1">
        <v>7.8509090000000004E-2</v>
      </c>
      <c r="M28" s="1">
        <v>0.23565820000000001</v>
      </c>
      <c r="N28" s="1">
        <v>7.8437090000000001E-2</v>
      </c>
      <c r="O28" s="1">
        <v>0.234796</v>
      </c>
      <c r="P28" s="1">
        <v>0.68431090000000006</v>
      </c>
    </row>
    <row r="53" spans="1:16">
      <c r="B53">
        <v>64</v>
      </c>
      <c r="C53">
        <v>64</v>
      </c>
      <c r="D53">
        <v>16</v>
      </c>
      <c r="E53">
        <v>64</v>
      </c>
      <c r="F53" s="1">
        <v>9.7753999999999994E-2</v>
      </c>
      <c r="G53" s="1">
        <v>9.927511E-2</v>
      </c>
      <c r="H53" s="1">
        <v>1.0155609999999999</v>
      </c>
      <c r="I53" s="1">
        <v>9.5844270000000005E-5</v>
      </c>
      <c r="J53" s="1">
        <v>7.538795E-4</v>
      </c>
      <c r="K53" s="1">
        <v>7.865672</v>
      </c>
      <c r="L53" s="1">
        <v>1.420975E-4</v>
      </c>
      <c r="M53" s="1">
        <v>4.2700769999999999E-4</v>
      </c>
      <c r="N53" s="1">
        <v>1.449585E-4</v>
      </c>
      <c r="O53" s="1">
        <v>4.370213E-4</v>
      </c>
      <c r="P53" s="1">
        <v>0.100261</v>
      </c>
    </row>
    <row r="55" spans="1:16">
      <c r="A55">
        <v>1</v>
      </c>
      <c r="B55">
        <v>1</v>
      </c>
      <c r="C55">
        <v>4</v>
      </c>
      <c r="D55">
        <v>4</v>
      </c>
      <c r="E55">
        <v>1</v>
      </c>
      <c r="F55" s="1">
        <v>3.910065E-5</v>
      </c>
      <c r="G55" s="1">
        <v>4.911423E-5</v>
      </c>
      <c r="H55" s="1">
        <v>1.2560979999999999</v>
      </c>
      <c r="I55" s="1">
        <v>9.5367430000000002E-7</v>
      </c>
      <c r="J55" s="1">
        <v>3.0994419999999998E-6</v>
      </c>
      <c r="K55" s="1">
        <v>3.25</v>
      </c>
      <c r="L55" s="1">
        <v>3.0994419999999998E-6</v>
      </c>
      <c r="M55" s="1">
        <v>1.001358E-5</v>
      </c>
      <c r="N55" s="1">
        <v>2.8610229999999998E-6</v>
      </c>
      <c r="O55" s="1">
        <v>8.8214869999999996E-6</v>
      </c>
      <c r="P55" s="1">
        <v>7.6055529999999999E-5</v>
      </c>
    </row>
    <row r="56" spans="1:16">
      <c r="A56">
        <v>1</v>
      </c>
      <c r="B56">
        <v>1</v>
      </c>
      <c r="C56">
        <v>8</v>
      </c>
      <c r="D56">
        <v>8</v>
      </c>
      <c r="E56">
        <v>1</v>
      </c>
      <c r="F56" s="1">
        <v>1.5974039999999999E-5</v>
      </c>
      <c r="G56" s="1">
        <v>2.5033950000000001E-5</v>
      </c>
      <c r="H56" s="1">
        <v>1.567164</v>
      </c>
      <c r="I56" s="1">
        <v>1.192093E-6</v>
      </c>
      <c r="J56" s="1">
        <v>3.0994419999999998E-6</v>
      </c>
      <c r="K56" s="1">
        <v>2.6</v>
      </c>
      <c r="L56" s="1">
        <v>2.1934509999999999E-5</v>
      </c>
      <c r="M56" s="1">
        <v>6.3896179999999998E-5</v>
      </c>
      <c r="N56" s="1">
        <v>2.0980829999999999E-5</v>
      </c>
      <c r="O56" s="1">
        <v>6.2942500000000003E-5</v>
      </c>
      <c r="P56" s="1">
        <v>1.6903879999999999E-4</v>
      </c>
    </row>
    <row r="57" spans="1:16">
      <c r="A57">
        <v>1</v>
      </c>
      <c r="B57">
        <v>1</v>
      </c>
      <c r="C57">
        <v>16</v>
      </c>
      <c r="D57">
        <v>16</v>
      </c>
      <c r="E57">
        <v>1</v>
      </c>
      <c r="F57" s="1">
        <v>1.5974039999999999E-5</v>
      </c>
      <c r="G57" s="1">
        <v>2.5033950000000001E-5</v>
      </c>
      <c r="H57" s="1">
        <v>1.567164</v>
      </c>
      <c r="I57" s="1">
        <v>2.145767E-6</v>
      </c>
      <c r="J57" s="1">
        <v>4.0531159999999998E-6</v>
      </c>
      <c r="K57" s="1">
        <v>1.888889</v>
      </c>
      <c r="L57" s="1">
        <v>1.6593930000000001E-4</v>
      </c>
      <c r="M57" s="1">
        <v>5.0687789999999996E-4</v>
      </c>
      <c r="N57" s="1">
        <v>1.6593930000000001E-4</v>
      </c>
      <c r="O57" s="1">
        <v>4.9710270000000005E-4</v>
      </c>
      <c r="P57" s="1">
        <v>1.097918E-3</v>
      </c>
    </row>
    <row r="58" spans="1:16">
      <c r="A58">
        <v>1</v>
      </c>
      <c r="B58">
        <v>1</v>
      </c>
      <c r="C58">
        <v>32</v>
      </c>
      <c r="D58">
        <v>32</v>
      </c>
      <c r="E58">
        <v>1</v>
      </c>
      <c r="F58" s="1">
        <v>1.6212460000000002E-5</v>
      </c>
      <c r="G58" s="1">
        <v>2.5033950000000001E-5</v>
      </c>
      <c r="H58" s="1">
        <v>1.5441180000000001</v>
      </c>
      <c r="I58" s="1">
        <v>4.0531159999999998E-6</v>
      </c>
      <c r="J58" s="1">
        <v>5.0067900000000002E-6</v>
      </c>
      <c r="K58" s="1">
        <v>1.2352939999999999</v>
      </c>
      <c r="L58" s="1">
        <v>1.354933E-3</v>
      </c>
      <c r="M58" s="1">
        <v>4.0199759999999998E-3</v>
      </c>
      <c r="N58" s="1">
        <v>1.3341900000000001E-3</v>
      </c>
      <c r="O58" s="1">
        <v>4.0161609999999999E-3</v>
      </c>
      <c r="P58" s="1">
        <v>8.5279940000000005E-3</v>
      </c>
    </row>
    <row r="59" spans="1:16">
      <c r="A59">
        <v>1</v>
      </c>
      <c r="B59">
        <v>1</v>
      </c>
      <c r="C59">
        <v>64</v>
      </c>
      <c r="D59">
        <v>64</v>
      </c>
      <c r="E59">
        <v>1</v>
      </c>
      <c r="F59" s="1">
        <v>2.598763E-5</v>
      </c>
      <c r="G59" s="1">
        <v>3.5047530000000002E-5</v>
      </c>
      <c r="H59" s="1">
        <v>1.348624</v>
      </c>
      <c r="I59" s="1">
        <v>8.1062319999999996E-6</v>
      </c>
      <c r="J59" s="1">
        <v>1.0967250000000001E-5</v>
      </c>
      <c r="K59" s="1">
        <v>1.3529409999999999</v>
      </c>
      <c r="L59" s="1">
        <v>1.094007E-2</v>
      </c>
      <c r="M59" s="1">
        <v>3.2386060000000001E-2</v>
      </c>
      <c r="N59" s="1">
        <v>1.074815E-2</v>
      </c>
      <c r="O59" s="1">
        <v>3.2388930000000003E-2</v>
      </c>
      <c r="P59" s="1">
        <v>6.8666930000000001E-2</v>
      </c>
    </row>
    <row r="60" spans="1:16">
      <c r="A60">
        <v>1</v>
      </c>
      <c r="B60">
        <v>1</v>
      </c>
      <c r="C60">
        <v>128</v>
      </c>
      <c r="D60">
        <v>128</v>
      </c>
      <c r="E60">
        <v>1</v>
      </c>
      <c r="F60" s="1">
        <v>2.813339E-5</v>
      </c>
      <c r="G60" s="1">
        <v>3.6954879999999999E-5</v>
      </c>
      <c r="H60" s="1">
        <v>1.3135589999999999</v>
      </c>
      <c r="I60" s="1">
        <v>1.001358E-5</v>
      </c>
      <c r="J60" s="1">
        <v>1.3113019999999999E-5</v>
      </c>
      <c r="K60" s="1">
        <v>1.3095239999999999</v>
      </c>
      <c r="L60" s="1">
        <v>8.5752960000000003E-2</v>
      </c>
      <c r="M60" s="1">
        <v>0.25863190000000003</v>
      </c>
      <c r="N60" s="1">
        <v>8.7151999999999993E-2</v>
      </c>
      <c r="O60" s="1">
        <v>0.25964280000000001</v>
      </c>
      <c r="P60" s="1">
        <v>0.55115009999999998</v>
      </c>
    </row>
    <row r="61" spans="1:16">
      <c r="A61">
        <v>1</v>
      </c>
      <c r="B61">
        <v>1</v>
      </c>
      <c r="C61">
        <v>256</v>
      </c>
      <c r="D61">
        <v>256</v>
      </c>
      <c r="E61">
        <v>1</v>
      </c>
      <c r="F61" s="1">
        <v>3.3855439999999997E-5</v>
      </c>
      <c r="G61" s="1">
        <v>4.2915340000000002E-5</v>
      </c>
      <c r="H61" s="1">
        <v>1.267606</v>
      </c>
      <c r="I61" s="1">
        <v>1.3113019999999999E-5</v>
      </c>
      <c r="J61" s="1">
        <v>1.5020370000000001E-5</v>
      </c>
      <c r="K61" s="1">
        <v>1.1454549999999999</v>
      </c>
      <c r="L61" s="1">
        <v>0.69609500000000002</v>
      </c>
      <c r="M61" s="1">
        <v>2.0654729999999999</v>
      </c>
      <c r="N61" s="1">
        <v>0.68531609999999998</v>
      </c>
      <c r="O61" s="1">
        <v>2.0680239999999999</v>
      </c>
      <c r="P61" s="1">
        <v>4.3729069999999997</v>
      </c>
    </row>
    <row r="62" spans="1:16">
      <c r="A62">
        <v>1</v>
      </c>
      <c r="B62">
        <v>8</v>
      </c>
      <c r="C62">
        <v>16</v>
      </c>
      <c r="D62">
        <v>8</v>
      </c>
      <c r="E62">
        <v>8</v>
      </c>
      <c r="F62" s="1">
        <v>1.3435839999999999E-2</v>
      </c>
      <c r="G62" s="1">
        <v>1.409793E-2</v>
      </c>
      <c r="H62" s="1">
        <v>1.0492779999999999</v>
      </c>
      <c r="I62" s="1">
        <v>1.010895E-4</v>
      </c>
      <c r="J62" s="1">
        <v>1.0704990000000001E-4</v>
      </c>
      <c r="K62" s="1">
        <v>1.058962</v>
      </c>
      <c r="L62" s="1">
        <v>1.9788739999999999E-5</v>
      </c>
      <c r="M62" s="1">
        <v>5.984306E-5</v>
      </c>
      <c r="N62" s="1">
        <v>2.0980829999999999E-5</v>
      </c>
      <c r="O62" s="1">
        <v>6.0081480000000003E-5</v>
      </c>
      <c r="P62" s="1">
        <v>1.423812E-2</v>
      </c>
    </row>
    <row r="63" spans="1:16">
      <c r="A63">
        <v>1</v>
      </c>
      <c r="B63">
        <v>8</v>
      </c>
      <c r="C63">
        <v>32</v>
      </c>
      <c r="D63">
        <v>16</v>
      </c>
      <c r="E63">
        <v>8</v>
      </c>
      <c r="F63" s="1">
        <v>1.0168079999999999E-2</v>
      </c>
      <c r="G63" s="1">
        <v>1.083302E-2</v>
      </c>
      <c r="H63" s="1">
        <v>1.065396</v>
      </c>
      <c r="I63" s="1">
        <v>1.108646E-4</v>
      </c>
      <c r="J63" s="1">
        <v>1.1706349999999999E-4</v>
      </c>
      <c r="K63" s="1">
        <v>1.055914</v>
      </c>
      <c r="L63" s="1">
        <v>1.6403199999999999E-4</v>
      </c>
      <c r="M63" s="1">
        <v>4.7707560000000002E-4</v>
      </c>
      <c r="N63" s="1">
        <v>1.5878680000000001E-4</v>
      </c>
      <c r="O63" s="1">
        <v>4.7588349999999998E-4</v>
      </c>
      <c r="P63" s="1">
        <v>1.191306E-2</v>
      </c>
    </row>
    <row r="64" spans="1:16">
      <c r="A64">
        <v>1</v>
      </c>
      <c r="B64">
        <v>8</v>
      </c>
      <c r="C64">
        <v>64</v>
      </c>
      <c r="D64">
        <v>32</v>
      </c>
      <c r="E64">
        <v>8</v>
      </c>
      <c r="F64" s="1">
        <v>6.0768130000000004E-3</v>
      </c>
      <c r="G64" s="1">
        <v>6.5608020000000001E-3</v>
      </c>
      <c r="H64" s="1">
        <v>1.079645</v>
      </c>
      <c r="I64" s="1">
        <v>1.270771E-4</v>
      </c>
      <c r="J64" s="1">
        <v>1.3303760000000001E-4</v>
      </c>
      <c r="K64" s="1">
        <v>1.0469040000000001</v>
      </c>
      <c r="L64" s="1">
        <v>1.2440680000000001E-3</v>
      </c>
      <c r="M64" s="1">
        <v>3.7660599999999999E-3</v>
      </c>
      <c r="N64" s="1">
        <v>1.2569429999999999E-3</v>
      </c>
      <c r="O64" s="1">
        <v>3.7519929999999999E-3</v>
      </c>
      <c r="P64" s="1">
        <v>1.472998E-2</v>
      </c>
    </row>
    <row r="65" spans="1:16">
      <c r="A65">
        <v>1</v>
      </c>
      <c r="B65">
        <v>8</v>
      </c>
      <c r="C65">
        <v>128</v>
      </c>
      <c r="D65">
        <v>64</v>
      </c>
      <c r="E65">
        <v>8</v>
      </c>
      <c r="F65" s="1">
        <v>1.0658030000000001E-2</v>
      </c>
      <c r="G65" s="1">
        <v>1.2315029999999999E-2</v>
      </c>
      <c r="H65" s="1">
        <v>1.1554709999999999</v>
      </c>
      <c r="I65" s="1">
        <v>4.7993660000000002E-4</v>
      </c>
      <c r="J65" s="1">
        <v>4.8708920000000003E-4</v>
      </c>
      <c r="K65" s="1">
        <v>1.0149030000000001</v>
      </c>
      <c r="L65" s="1">
        <v>1.013589E-2</v>
      </c>
      <c r="M65" s="1">
        <v>3.2343860000000002E-2</v>
      </c>
      <c r="N65" s="1">
        <v>1.028395E-2</v>
      </c>
      <c r="O65" s="1">
        <v>3.0739780000000001E-2</v>
      </c>
      <c r="P65" s="1">
        <v>7.8564170000000003E-2</v>
      </c>
    </row>
    <row r="66" spans="1:16">
      <c r="A66">
        <v>1</v>
      </c>
      <c r="B66">
        <v>8</v>
      </c>
      <c r="C66">
        <v>256</v>
      </c>
      <c r="D66">
        <v>128</v>
      </c>
      <c r="E66">
        <v>8</v>
      </c>
      <c r="F66" s="1">
        <v>5.3970809999999998E-3</v>
      </c>
      <c r="G66" s="1">
        <v>1.47438E-2</v>
      </c>
      <c r="H66" s="1">
        <v>2.731811</v>
      </c>
      <c r="I66" s="1">
        <v>5.400181E-4</v>
      </c>
      <c r="J66" s="1">
        <v>5.4717060000000002E-4</v>
      </c>
      <c r="K66" s="1">
        <v>1.013245</v>
      </c>
      <c r="L66" s="1">
        <v>8.1129069999999998E-2</v>
      </c>
      <c r="M66" s="1">
        <v>0.2431951</v>
      </c>
      <c r="N66" s="1">
        <v>8.0539940000000004E-2</v>
      </c>
      <c r="O66" s="1">
        <v>0.24251600000000001</v>
      </c>
      <c r="P66" s="1">
        <v>0.52430010000000005</v>
      </c>
    </row>
    <row r="67" spans="1:16">
      <c r="A67">
        <v>1</v>
      </c>
      <c r="B67">
        <v>8</v>
      </c>
      <c r="C67">
        <v>512</v>
      </c>
      <c r="D67">
        <v>256</v>
      </c>
      <c r="E67">
        <v>8</v>
      </c>
      <c r="F67" s="1">
        <v>1.6510489999999999E-3</v>
      </c>
      <c r="G67" s="1">
        <v>0.1102972</v>
      </c>
      <c r="H67" s="1">
        <v>66.804329999999993</v>
      </c>
      <c r="I67" s="1">
        <v>2.5391580000000001E-4</v>
      </c>
      <c r="J67" s="1">
        <v>2.6202199999999999E-4</v>
      </c>
      <c r="K67" s="1">
        <v>1.031925</v>
      </c>
      <c r="L67" s="1">
        <v>0.64278979999999997</v>
      </c>
      <c r="M67" s="1">
        <v>1.945065</v>
      </c>
      <c r="N67" s="1">
        <v>0.65497989999999995</v>
      </c>
      <c r="O67" s="1">
        <v>1.9571069999999999</v>
      </c>
      <c r="P67" s="1">
        <v>4.1399860000000004</v>
      </c>
    </row>
  </sheetData>
  <sortState ref="A2:P16">
    <sortCondition ref="A2:A16"/>
    <sortCondition ref="C2:C16"/>
    <sortCondition ref="B2:B1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Sheet1</vt:lpstr>
      <vt:lpstr>Sheet1 (2)</vt:lpstr>
      <vt:lpstr>reduce</vt:lpstr>
      <vt:lpstr>allreduce</vt:lpstr>
      <vt:lpstr>StrongScalingRank1</vt:lpstr>
      <vt:lpstr>StringScalingRank1_8_64</vt:lpstr>
      <vt:lpstr>WeakScaling</vt:lpstr>
      <vt:lpstr>Midway</vt:lpstr>
      <vt:lpstr>Allereduce comparison</vt:lpstr>
      <vt:lpstr>Midway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 Fortin</dc:creator>
  <cp:lastModifiedBy>Billy  Fortin</cp:lastModifiedBy>
  <cp:lastPrinted>2015-02-12T14:44:47Z</cp:lastPrinted>
  <dcterms:created xsi:type="dcterms:W3CDTF">2015-02-12T14:43:33Z</dcterms:created>
  <dcterms:modified xsi:type="dcterms:W3CDTF">2015-02-14T22:01:58Z</dcterms:modified>
</cp:coreProperties>
</file>