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5" i="1" l="1"/>
  <c r="P265" i="1"/>
  <c r="O265" i="1"/>
  <c r="N265" i="1"/>
  <c r="M265" i="1"/>
  <c r="L265" i="1"/>
  <c r="J265" i="1"/>
  <c r="G265" i="1"/>
  <c r="K265" i="1" s="1"/>
  <c r="T264" i="1"/>
  <c r="S264" i="1"/>
  <c r="R264" i="1"/>
  <c r="P264" i="1"/>
  <c r="O264" i="1"/>
  <c r="S265" i="1" s="1"/>
  <c r="N264" i="1"/>
  <c r="R265" i="1" s="1"/>
  <c r="M264" i="1"/>
  <c r="Q264" i="1" s="1"/>
  <c r="L264" i="1"/>
  <c r="K264" i="1"/>
  <c r="J264" i="1"/>
  <c r="G264" i="1"/>
  <c r="I264" i="1" s="1"/>
  <c r="H265" i="1" l="1"/>
  <c r="I265" i="1"/>
  <c r="Q265" i="1"/>
  <c r="H264" i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<sst xmlns="http://schemas.openxmlformats.org/spreadsheetml/2006/main" count="20" uniqueCount="20">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</sst>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5"/>
  <sheetViews>
    <sheetView tabSelected="1" workbookViewId="0">
      <pane ySplit="1" topLeftCell="A262" activePane="bottomLeft" state="frozen"/>
      <selection activeCell="G1" sqref="G1"/>
      <selection pane="bottomLeft" activeCell="A264" sqref="A26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18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18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65" si="186">+F262/$U$1</f>
        <v>2.1520484901097348</v>
      </c>
      <c r="H262" s="8">
        <f t="shared" ref="H262:H265" si="187">+B262/G262</f>
        <v>48540.746400502059</v>
      </c>
      <c r="I262">
        <f t="shared" ref="I262:I265" si="188">+C262/G262</f>
        <v>573.87182755209494</v>
      </c>
      <c r="J262">
        <f t="shared" ref="J262:J265" si="189">+D262/F262</f>
        <v>11667.422976477486</v>
      </c>
      <c r="K262">
        <f t="shared" ref="K262:K265" si="190">+D262/C262/G262</f>
        <v>944.73060538279242</v>
      </c>
      <c r="L262">
        <f t="shared" ref="L262:L265" si="191">+E262/G262</f>
        <v>31.100600338511512</v>
      </c>
      <c r="M262" s="4">
        <f t="shared" ref="M262:M265" si="192">+LN(B262/B261)</f>
        <v>4.6087425270128053E-2</v>
      </c>
      <c r="N262" s="4">
        <f t="shared" ref="N262:N265" si="193">+LN(C262/C261)</f>
        <v>8.1301260832503091E-3</v>
      </c>
      <c r="O262" s="4">
        <f t="shared" ref="O262:O265" si="194">+LN(D262/D261)</f>
        <v>-4.6111257093515268E-2</v>
      </c>
      <c r="P262" s="4">
        <f t="shared" ref="P262:P265" si="195">+LN(E262/E261)</f>
        <v>-1.0552226917828606E-2</v>
      </c>
      <c r="Q262" s="4">
        <f t="shared" ref="Q262:Q265" si="196">+_xlfn.STDEV.S(M243:M262)</f>
        <v>2.8572819165003219E-2</v>
      </c>
      <c r="R262" s="4">
        <f t="shared" ref="R262:R265" si="197">+_xlfn.STDEV.S(N243:N262)</f>
        <v>9.6412273641909123E-3</v>
      </c>
      <c r="S262" s="4">
        <f t="shared" ref="S262:S265" si="198">+_xlfn.STDEV.S(O243:O262)</f>
        <v>2.6575086047616093E-2</v>
      </c>
      <c r="T262" s="4">
        <f t="shared" ref="T262:T265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x14ac:dyDescent="0.3">
      <c r="A265" s="7">
        <v>45679</v>
      </c>
      <c r="B265">
        <v>103409.91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47922.342612764303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-2.4457406735495485E-2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2.8555926792433226E-2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2025-01-23T01:43:13Z</dcterms:modified>
</cp:coreProperties>
</file>