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dashboard-financiero-modificado\datos\"/>
    </mc:Choice>
  </mc:AlternateContent>
  <bookViews>
    <workbookView xWindow="0" yWindow="0" windowWidth="19692" windowHeight="1100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4" i="1" l="1"/>
  <c r="S244" i="1"/>
  <c r="R244" i="1"/>
  <c r="Q244" i="1"/>
  <c r="P244" i="1"/>
  <c r="O244" i="1"/>
  <c r="N244" i="1"/>
  <c r="M244" i="1"/>
  <c r="J244" i="1"/>
  <c r="G244" i="1"/>
  <c r="L244" i="1" s="1"/>
  <c r="T243" i="1"/>
  <c r="S243" i="1"/>
  <c r="R243" i="1"/>
  <c r="Q243" i="1"/>
  <c r="P243" i="1"/>
  <c r="O243" i="1"/>
  <c r="N243" i="1"/>
  <c r="M243" i="1"/>
  <c r="J243" i="1"/>
  <c r="G243" i="1"/>
  <c r="L243" i="1" s="1"/>
  <c r="T242" i="1"/>
  <c r="S242" i="1"/>
  <c r="R242" i="1"/>
  <c r="Q242" i="1"/>
  <c r="P242" i="1"/>
  <c r="O242" i="1"/>
  <c r="N242" i="1"/>
  <c r="M242" i="1"/>
  <c r="L242" i="1"/>
  <c r="K242" i="1"/>
  <c r="J242" i="1"/>
  <c r="G242" i="1"/>
  <c r="I242" i="1" s="1"/>
  <c r="H244" i="1" l="1"/>
  <c r="I244" i="1"/>
  <c r="H243" i="1"/>
  <c r="I243" i="1"/>
  <c r="K244" i="1"/>
  <c r="H242" i="1"/>
  <c r="K243" i="1"/>
  <c r="R241" i="1" l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T240" i="1" s="1"/>
  <c r="O239" i="1"/>
  <c r="S240" i="1" s="1"/>
  <c r="N239" i="1"/>
  <c r="R240" i="1" s="1"/>
  <c r="M239" i="1"/>
  <c r="Q240" i="1" s="1"/>
  <c r="L239" i="1"/>
  <c r="K239" i="1"/>
  <c r="J239" i="1"/>
  <c r="I239" i="1"/>
  <c r="H239" i="1"/>
  <c r="P238" i="1"/>
  <c r="O238" i="1"/>
  <c r="N238" i="1"/>
  <c r="M238" i="1"/>
  <c r="Q241" i="1" s="1"/>
  <c r="L238" i="1"/>
  <c r="K238" i="1"/>
  <c r="J238" i="1"/>
  <c r="I238" i="1"/>
  <c r="H238" i="1"/>
  <c r="G241" i="1"/>
  <c r="G240" i="1"/>
  <c r="G239" i="1"/>
  <c r="G238" i="1"/>
  <c r="R239" i="1" l="1"/>
  <c r="S239" i="1"/>
  <c r="Q238" i="1"/>
  <c r="R238" i="1"/>
  <c r="T239" i="1"/>
  <c r="S238" i="1"/>
  <c r="Q239" i="1"/>
  <c r="T238" i="1"/>
  <c r="P237" i="1" l="1"/>
  <c r="O237" i="1"/>
  <c r="N237" i="1"/>
  <c r="M237" i="1"/>
  <c r="J237" i="1"/>
  <c r="G237" i="1"/>
  <c r="H237" i="1" s="1"/>
  <c r="P236" i="1"/>
  <c r="O236" i="1"/>
  <c r="N236" i="1"/>
  <c r="M236" i="1"/>
  <c r="J236" i="1"/>
  <c r="G236" i="1"/>
  <c r="I236" i="1" s="1"/>
  <c r="T235" i="1"/>
  <c r="P235" i="1"/>
  <c r="O235" i="1"/>
  <c r="N235" i="1"/>
  <c r="M235" i="1"/>
  <c r="J235" i="1"/>
  <c r="G235" i="1"/>
  <c r="K235" i="1" s="1"/>
  <c r="P234" i="1"/>
  <c r="O234" i="1"/>
  <c r="N234" i="1"/>
  <c r="M234" i="1"/>
  <c r="J234" i="1"/>
  <c r="I234" i="1"/>
  <c r="G234" i="1"/>
  <c r="L234" i="1" s="1"/>
  <c r="P233" i="1"/>
  <c r="O233" i="1"/>
  <c r="N233" i="1"/>
  <c r="M233" i="1"/>
  <c r="J233" i="1"/>
  <c r="G233" i="1"/>
  <c r="L233" i="1" s="1"/>
  <c r="P232" i="1"/>
  <c r="O232" i="1"/>
  <c r="N232" i="1"/>
  <c r="M232" i="1"/>
  <c r="L232" i="1"/>
  <c r="K232" i="1"/>
  <c r="J232" i="1"/>
  <c r="H232" i="1"/>
  <c r="G232" i="1"/>
  <c r="I232" i="1" s="1"/>
  <c r="P231" i="1"/>
  <c r="O231" i="1"/>
  <c r="N231" i="1"/>
  <c r="M231" i="1"/>
  <c r="L231" i="1"/>
  <c r="K231" i="1"/>
  <c r="J231" i="1"/>
  <c r="I231" i="1"/>
  <c r="G231" i="1"/>
  <c r="H231" i="1" s="1"/>
  <c r="P230" i="1"/>
  <c r="O230" i="1"/>
  <c r="N230" i="1"/>
  <c r="M230" i="1"/>
  <c r="J230" i="1"/>
  <c r="H230" i="1"/>
  <c r="G230" i="1"/>
  <c r="K230" i="1" s="1"/>
  <c r="P229" i="1"/>
  <c r="O229" i="1"/>
  <c r="N229" i="1"/>
  <c r="M229" i="1"/>
  <c r="J229" i="1"/>
  <c r="G229" i="1"/>
  <c r="K229" i="1" s="1"/>
  <c r="P228" i="1"/>
  <c r="O228" i="1"/>
  <c r="N228" i="1"/>
  <c r="M228" i="1"/>
  <c r="J228" i="1"/>
  <c r="G228" i="1"/>
  <c r="I228" i="1" s="1"/>
  <c r="P227" i="1"/>
  <c r="O227" i="1"/>
  <c r="N227" i="1"/>
  <c r="M227" i="1"/>
  <c r="J227" i="1"/>
  <c r="G227" i="1"/>
  <c r="K227" i="1" s="1"/>
  <c r="P226" i="1"/>
  <c r="O226" i="1"/>
  <c r="N226" i="1"/>
  <c r="M226" i="1"/>
  <c r="J226" i="1"/>
  <c r="I226" i="1"/>
  <c r="G226" i="1"/>
  <c r="L226" i="1" s="1"/>
  <c r="P225" i="1"/>
  <c r="O225" i="1"/>
  <c r="N225" i="1"/>
  <c r="M225" i="1"/>
  <c r="J225" i="1"/>
  <c r="G225" i="1"/>
  <c r="L225" i="1" s="1"/>
  <c r="P224" i="1"/>
  <c r="O224" i="1"/>
  <c r="N224" i="1"/>
  <c r="M224" i="1"/>
  <c r="L224" i="1"/>
  <c r="K224" i="1"/>
  <c r="J224" i="1"/>
  <c r="H224" i="1"/>
  <c r="G224" i="1"/>
  <c r="I224" i="1" s="1"/>
  <c r="P223" i="1"/>
  <c r="O223" i="1"/>
  <c r="N223" i="1"/>
  <c r="M223" i="1"/>
  <c r="L223" i="1"/>
  <c r="K223" i="1"/>
  <c r="J223" i="1"/>
  <c r="I223" i="1"/>
  <c r="G223" i="1"/>
  <c r="H223" i="1" s="1"/>
  <c r="P222" i="1"/>
  <c r="O222" i="1"/>
  <c r="N222" i="1"/>
  <c r="M222" i="1"/>
  <c r="J222" i="1"/>
  <c r="G222" i="1"/>
  <c r="H222" i="1" s="1"/>
  <c r="P221" i="1"/>
  <c r="O221" i="1"/>
  <c r="N221" i="1"/>
  <c r="M221" i="1"/>
  <c r="J221" i="1"/>
  <c r="G221" i="1"/>
  <c r="I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K219" i="1" s="1"/>
  <c r="P218" i="1"/>
  <c r="T237" i="1" s="1"/>
  <c r="O218" i="1"/>
  <c r="S237" i="1" s="1"/>
  <c r="N218" i="1"/>
  <c r="R237" i="1" s="1"/>
  <c r="M218" i="1"/>
  <c r="Q237" i="1" s="1"/>
  <c r="J218" i="1"/>
  <c r="I218" i="1"/>
  <c r="G218" i="1"/>
  <c r="L218" i="1" s="1"/>
  <c r="P217" i="1"/>
  <c r="O217" i="1"/>
  <c r="S235" i="1" s="1"/>
  <c r="N217" i="1"/>
  <c r="R236" i="1" s="1"/>
  <c r="M217" i="1"/>
  <c r="Q236" i="1" s="1"/>
  <c r="J217" i="1"/>
  <c r="G217" i="1"/>
  <c r="L217" i="1" s="1"/>
  <c r="P216" i="1"/>
  <c r="T234" i="1" s="1"/>
  <c r="O216" i="1"/>
  <c r="S234" i="1" s="1"/>
  <c r="N216" i="1"/>
  <c r="R234" i="1" s="1"/>
  <c r="M216" i="1"/>
  <c r="Q234" i="1" s="1"/>
  <c r="L216" i="1"/>
  <c r="K216" i="1"/>
  <c r="J216" i="1"/>
  <c r="G216" i="1"/>
  <c r="I216" i="1" s="1"/>
  <c r="P215" i="1"/>
  <c r="T233" i="1" s="1"/>
  <c r="O215" i="1"/>
  <c r="S233" i="1" s="1"/>
  <c r="N215" i="1"/>
  <c r="R233" i="1" s="1"/>
  <c r="M215" i="1"/>
  <c r="Q233" i="1" s="1"/>
  <c r="L215" i="1"/>
  <c r="K215" i="1"/>
  <c r="J215" i="1"/>
  <c r="I215" i="1"/>
  <c r="H215" i="1"/>
  <c r="G215" i="1"/>
  <c r="P214" i="1"/>
  <c r="O214" i="1"/>
  <c r="N214" i="1"/>
  <c r="R232" i="1" s="1"/>
  <c r="M214" i="1"/>
  <c r="Q232" i="1" s="1"/>
  <c r="J214" i="1"/>
  <c r="G214" i="1"/>
  <c r="I214" i="1" s="1"/>
  <c r="P213" i="1"/>
  <c r="T232" i="1" s="1"/>
  <c r="O213" i="1"/>
  <c r="S231" i="1" s="1"/>
  <c r="N213" i="1"/>
  <c r="M213" i="1"/>
  <c r="J213" i="1"/>
  <c r="G213" i="1"/>
  <c r="I213" i="1" s="1"/>
  <c r="T212" i="1"/>
  <c r="P212" i="1"/>
  <c r="T231" i="1" s="1"/>
  <c r="O212" i="1"/>
  <c r="N212" i="1"/>
  <c r="R231" i="1" s="1"/>
  <c r="M212" i="1"/>
  <c r="Q230" i="1" s="1"/>
  <c r="J212" i="1"/>
  <c r="G212" i="1"/>
  <c r="H212" i="1" s="1"/>
  <c r="R211" i="1"/>
  <c r="P211" i="1"/>
  <c r="T230" i="1" s="1"/>
  <c r="O211" i="1"/>
  <c r="S230" i="1" s="1"/>
  <c r="N211" i="1"/>
  <c r="R230" i="1" s="1"/>
  <c r="M211" i="1"/>
  <c r="J211" i="1"/>
  <c r="G211" i="1"/>
  <c r="L211" i="1" s="1"/>
  <c r="P210" i="1"/>
  <c r="T229" i="1" s="1"/>
  <c r="O210" i="1"/>
  <c r="S229" i="1" s="1"/>
  <c r="N210" i="1"/>
  <c r="R229" i="1" s="1"/>
  <c r="M210" i="1"/>
  <c r="Q229" i="1" s="1"/>
  <c r="J210" i="1"/>
  <c r="I210" i="1"/>
  <c r="G210" i="1"/>
  <c r="L210" i="1" s="1"/>
  <c r="P209" i="1"/>
  <c r="T227" i="1" s="1"/>
  <c r="O209" i="1"/>
  <c r="S227" i="1" s="1"/>
  <c r="N209" i="1"/>
  <c r="R228" i="1" s="1"/>
  <c r="M209" i="1"/>
  <c r="Q219" i="1" s="1"/>
  <c r="J209" i="1"/>
  <c r="G209" i="1"/>
  <c r="L209" i="1" s="1"/>
  <c r="P208" i="1"/>
  <c r="T221" i="1" s="1"/>
  <c r="O208" i="1"/>
  <c r="S223" i="1" s="1"/>
  <c r="N208" i="1"/>
  <c r="R220" i="1" s="1"/>
  <c r="M208" i="1"/>
  <c r="Q220" i="1" s="1"/>
  <c r="L208" i="1"/>
  <c r="K208" i="1"/>
  <c r="J208" i="1"/>
  <c r="G208" i="1"/>
  <c r="I208" i="1" s="1"/>
  <c r="S220" i="1" l="1"/>
  <c r="Q227" i="1"/>
  <c r="S228" i="1"/>
  <c r="Q235" i="1"/>
  <c r="S236" i="1"/>
  <c r="Q209" i="1"/>
  <c r="S218" i="1"/>
  <c r="K222" i="1"/>
  <c r="T210" i="1"/>
  <c r="R217" i="1"/>
  <c r="R225" i="1"/>
  <c r="L230" i="1"/>
  <c r="Q216" i="1"/>
  <c r="K237" i="1"/>
  <c r="R216" i="1"/>
  <c r="L221" i="1"/>
  <c r="T225" i="1"/>
  <c r="H227" i="1"/>
  <c r="L229" i="1"/>
  <c r="L237" i="1"/>
  <c r="S208" i="1"/>
  <c r="I211" i="1"/>
  <c r="K212" i="1"/>
  <c r="Q215" i="1"/>
  <c r="S216" i="1"/>
  <c r="I219" i="1"/>
  <c r="K220" i="1"/>
  <c r="Q223" i="1"/>
  <c r="S224" i="1"/>
  <c r="I227" i="1"/>
  <c r="K228" i="1"/>
  <c r="Q231" i="1"/>
  <c r="S232" i="1"/>
  <c r="I235" i="1"/>
  <c r="K236" i="1"/>
  <c r="T208" i="1"/>
  <c r="H210" i="1"/>
  <c r="L212" i="1"/>
  <c r="R215" i="1"/>
  <c r="T216" i="1"/>
  <c r="H218" i="1"/>
  <c r="L220" i="1"/>
  <c r="R223" i="1"/>
  <c r="T224" i="1"/>
  <c r="H226" i="1"/>
  <c r="L228" i="1"/>
  <c r="H234" i="1"/>
  <c r="L236" i="1"/>
  <c r="S212" i="1"/>
  <c r="Q218" i="1"/>
  <c r="T211" i="1"/>
  <c r="T219" i="1"/>
  <c r="H229" i="1"/>
  <c r="Q217" i="1"/>
  <c r="I229" i="1"/>
  <c r="L219" i="1"/>
  <c r="R222" i="1"/>
  <c r="T223" i="1"/>
  <c r="H225" i="1"/>
  <c r="L227" i="1"/>
  <c r="H233" i="1"/>
  <c r="L235" i="1"/>
  <c r="S211" i="1"/>
  <c r="I230" i="1"/>
  <c r="K214" i="1"/>
  <c r="Q225" i="1"/>
  <c r="L214" i="1"/>
  <c r="I212" i="1"/>
  <c r="T217" i="1"/>
  <c r="H235" i="1"/>
  <c r="K211" i="1"/>
  <c r="H209" i="1"/>
  <c r="T215" i="1"/>
  <c r="I209" i="1"/>
  <c r="S214" i="1"/>
  <c r="I217" i="1"/>
  <c r="K218" i="1"/>
  <c r="Q221" i="1"/>
  <c r="S222" i="1"/>
  <c r="I225" i="1"/>
  <c r="K226" i="1"/>
  <c r="I233" i="1"/>
  <c r="K234" i="1"/>
  <c r="Q211" i="1"/>
  <c r="H214" i="1"/>
  <c r="T220" i="1"/>
  <c r="T236" i="1"/>
  <c r="Q210" i="1"/>
  <c r="S219" i="1"/>
  <c r="I222" i="1"/>
  <c r="Q226" i="1"/>
  <c r="H213" i="1"/>
  <c r="R218" i="1"/>
  <c r="H221" i="1"/>
  <c r="R226" i="1"/>
  <c r="S210" i="1"/>
  <c r="S226" i="1"/>
  <c r="R209" i="1"/>
  <c r="L222" i="1"/>
  <c r="H228" i="1"/>
  <c r="H236" i="1"/>
  <c r="Q208" i="1"/>
  <c r="K213" i="1"/>
  <c r="S217" i="1"/>
  <c r="K221" i="1"/>
  <c r="Q224" i="1"/>
  <c r="R208" i="1"/>
  <c r="H211" i="1"/>
  <c r="H219" i="1"/>
  <c r="R224" i="1"/>
  <c r="Q214" i="1"/>
  <c r="K210" i="1"/>
  <c r="Q213" i="1"/>
  <c r="H208" i="1"/>
  <c r="R213" i="1"/>
  <c r="T214" i="1"/>
  <c r="H216" i="1"/>
  <c r="R221" i="1"/>
  <c r="T222" i="1"/>
  <c r="R219" i="1"/>
  <c r="R227" i="1"/>
  <c r="I237" i="1"/>
  <c r="H220" i="1"/>
  <c r="S209" i="1"/>
  <c r="L213" i="1"/>
  <c r="Q222" i="1"/>
  <c r="H217" i="1"/>
  <c r="K209" i="1"/>
  <c r="Q212" i="1"/>
  <c r="S213" i="1"/>
  <c r="K217" i="1"/>
  <c r="S221" i="1"/>
  <c r="K225" i="1"/>
  <c r="Q228" i="1"/>
  <c r="K233" i="1"/>
  <c r="T228" i="1"/>
  <c r="R235" i="1"/>
  <c r="R210" i="1"/>
  <c r="T218" i="1"/>
  <c r="T226" i="1"/>
  <c r="S225" i="1"/>
  <c r="T209" i="1"/>
  <c r="S215" i="1"/>
  <c r="R214" i="1"/>
  <c r="R212" i="1"/>
  <c r="T213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G207" i="1"/>
  <c r="L207" i="1" s="1"/>
  <c r="J206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<sst xmlns="http://schemas.openxmlformats.org/spreadsheetml/2006/main" count="20" uniqueCount="20">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</sst>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219" workbookViewId="0">
      <selection activeCell="A245" sqref="A245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6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5">
        <v>1.8528157200100568E-2</v>
      </c>
      <c r="N3" s="15">
        <v>0</v>
      </c>
      <c r="O3" s="15">
        <v>4.414350036627316E-2</v>
      </c>
      <c r="P3" s="15">
        <v>-6.5187968657545777E-3</v>
      </c>
      <c r="Q3" s="15">
        <v>1.3101385599081467E-2</v>
      </c>
      <c r="R3" s="15">
        <v>0</v>
      </c>
      <c r="S3" s="15">
        <v>3.1214168454302596E-2</v>
      </c>
      <c r="T3" s="15"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5">
        <v>-4.950243423034302E-2</v>
      </c>
      <c r="N4" s="15">
        <v>1.4815085785140682E-2</v>
      </c>
      <c r="O4" s="15">
        <v>3.2754333026364331E-2</v>
      </c>
      <c r="P4" s="15">
        <v>-7.867451566035865E-3</v>
      </c>
      <c r="Q4" s="15">
        <v>3.5170880413435343E-2</v>
      </c>
      <c r="R4" s="15">
        <v>8.5534937661183707E-3</v>
      </c>
      <c r="S4" s="15">
        <v>2.2917271831836013E-2</v>
      </c>
      <c r="T4" s="15">
        <v>4.2073423167419029E-3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5">
        <v>3.1583061082349879E-2</v>
      </c>
      <c r="N5" s="15">
        <v>4.8899852941917702E-3</v>
      </c>
      <c r="O5" s="15">
        <v>4.9123641970255628E-2</v>
      </c>
      <c r="P5" s="15">
        <v>-6.2920770375988694E-3</v>
      </c>
      <c r="Q5" s="15">
        <v>3.5548936677895132E-2</v>
      </c>
      <c r="R5" s="15">
        <v>6.9839403022960034E-3</v>
      </c>
      <c r="S5" s="15">
        <v>2.2092789878532249E-2</v>
      </c>
      <c r="T5" s="15">
        <v>3.5158429104778549E-3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5">
        <v>-1.8543657756421444E-3</v>
      </c>
      <c r="N6" s="15">
        <v>2.4097551579060524E-2</v>
      </c>
      <c r="O6" s="15">
        <v>4.5864867485576617E-2</v>
      </c>
      <c r="P6" s="15">
        <v>-2.416383742288734E-2</v>
      </c>
      <c r="Q6" s="15">
        <v>3.0799357659521045E-2</v>
      </c>
      <c r="R6" s="15">
        <v>1.0492339643202311E-2</v>
      </c>
      <c r="S6" s="15">
        <v>2.0181862246310217E-2</v>
      </c>
      <c r="T6" s="15">
        <v>9.0237030175561363E-3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5">
        <v>6.2018539337498256E-2</v>
      </c>
      <c r="N7" s="15">
        <v>6.4538521137571164E-2</v>
      </c>
      <c r="O7" s="15">
        <v>-4.0949836068300119E-2</v>
      </c>
      <c r="P7" s="15">
        <v>-2.5038439355569705E-2</v>
      </c>
      <c r="Q7" s="15">
        <v>3.7484536853893344E-2</v>
      </c>
      <c r="R7" s="15">
        <v>2.4629294965788449E-2</v>
      </c>
      <c r="S7" s="15">
        <v>3.565868056785685E-2</v>
      </c>
      <c r="T7" s="15">
        <v>1.0401087726226445E-2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5">
        <v>-1.7847001249706614E-2</v>
      </c>
      <c r="N8" s="15">
        <v>2.6433257068155431E-2</v>
      </c>
      <c r="O8" s="15">
        <v>9.2390103937434551E-3</v>
      </c>
      <c r="P8" s="15">
        <v>4.4075337456965236E-2</v>
      </c>
      <c r="Q8" s="15">
        <v>3.5815017188995421E-2</v>
      </c>
      <c r="R8" s="15">
        <v>2.2705181077725498E-2</v>
      </c>
      <c r="S8" s="15">
        <v>3.2897407511087738E-2</v>
      </c>
      <c r="T8" s="15">
        <v>2.3102313574310172E-2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5">
        <v>1.1351792164029527E-2</v>
      </c>
      <c r="N9" s="15">
        <v>-2.6433257068155483E-2</v>
      </c>
      <c r="O9" s="15">
        <v>-2.5069309550254472E-2</v>
      </c>
      <c r="P9" s="15">
        <v>1.7094433359300255E-2</v>
      </c>
      <c r="Q9" s="15">
        <v>3.3209573998341138E-2</v>
      </c>
      <c r="R9" s="15">
        <v>2.6510160193280754E-2</v>
      </c>
      <c r="S9" s="15">
        <v>3.4377633957676068E-2</v>
      </c>
      <c r="T9" s="15">
        <v>2.2615312212627994E-2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5">
        <v>-6.8417480952335519E-3</v>
      </c>
      <c r="N10" s="15">
        <v>0</v>
      </c>
      <c r="O10" s="15">
        <v>0</v>
      </c>
      <c r="P10" s="15">
        <v>-3.6737627920067784E-3</v>
      </c>
      <c r="Q10" s="15">
        <v>3.1395023595816973E-2</v>
      </c>
      <c r="R10" s="15">
        <v>2.5205518250171893E-2</v>
      </c>
      <c r="S10" s="15">
        <v>3.2513020473096885E-2</v>
      </c>
      <c r="T10" s="15">
        <v>2.1172227569567846E-2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5">
        <v>-0.10253331233342021</v>
      </c>
      <c r="N11" s="15">
        <v>8.8889474172459942E-3</v>
      </c>
      <c r="O11" s="15">
        <v>1.317575593042636E-2</v>
      </c>
      <c r="P11" s="15">
        <v>5.2894118552623548E-3</v>
      </c>
      <c r="Q11" s="15">
        <v>4.5147545966799249E-2</v>
      </c>
      <c r="R11" s="15">
        <v>2.3784844712061409E-2</v>
      </c>
      <c r="S11" s="15">
        <v>3.0653812925587699E-2</v>
      </c>
      <c r="T11" s="15">
        <v>2.0072345536123151E-2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5">
        <v>1.8638277389134816E-2</v>
      </c>
      <c r="N12" s="15">
        <v>4.3296805753324258E-2</v>
      </c>
      <c r="O12" s="15">
        <v>0</v>
      </c>
      <c r="P12" s="15">
        <v>-1.0665222090524997E-2</v>
      </c>
      <c r="Q12" s="15">
        <v>4.3445164283580015E-2</v>
      </c>
      <c r="R12" s="15">
        <v>2.4490297020601608E-2</v>
      </c>
      <c r="S12" s="15">
        <v>2.9336851578323647E-2</v>
      </c>
      <c r="T12" s="15">
        <v>1.9277440151887162E-2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5">
        <v>1.3079171616269652E-2</v>
      </c>
      <c r="N13" s="15">
        <v>3.7426405519116815E-2</v>
      </c>
      <c r="O13" s="15">
        <v>6.0920233546858542E-2</v>
      </c>
      <c r="P13" s="15">
        <v>-4.9544627607256658E-4</v>
      </c>
      <c r="Q13" s="15">
        <v>4.1692792220328997E-2</v>
      </c>
      <c r="R13" s="15">
        <v>2.4263045273067458E-2</v>
      </c>
      <c r="S13" s="15">
        <v>3.1378459141399521E-2</v>
      </c>
      <c r="T13" s="15">
        <v>1.8383157017570255E-2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5">
        <v>-1.0112665905860494E-2</v>
      </c>
      <c r="N14" s="15">
        <v>1.2170535620255114E-2</v>
      </c>
      <c r="O14" s="15">
        <v>8.3490304748303056E-3</v>
      </c>
      <c r="P14" s="15">
        <v>8.4761029959283859E-3</v>
      </c>
      <c r="Q14" s="15">
        <v>3.9981982653908288E-2</v>
      </c>
      <c r="R14" s="15">
        <v>2.326105531206599E-2</v>
      </c>
      <c r="S14" s="15">
        <v>3.0112948631237656E-2</v>
      </c>
      <c r="T14" s="15">
        <v>1.7817606509545773E-2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5">
        <v>-3.4596126533815746E-2</v>
      </c>
      <c r="N15" s="15">
        <v>-1.6260520871780291E-2</v>
      </c>
      <c r="O15" s="15">
        <v>3.5730368313298497E-2</v>
      </c>
      <c r="P15" s="15">
        <v>-7.9806567198558998E-3</v>
      </c>
      <c r="Q15" s="15">
        <v>3.9355128819706375E-2</v>
      </c>
      <c r="R15" s="15">
        <v>2.3969749656444741E-2</v>
      </c>
      <c r="S15" s="15">
        <v>2.9447486931678667E-2</v>
      </c>
      <c r="T15" s="15">
        <v>1.7227264699519757E-2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5">
        <v>6.7752312174019771E-3</v>
      </c>
      <c r="N16" s="15">
        <v>0</v>
      </c>
      <c r="O16" s="15">
        <v>3.7655788256475697E-2</v>
      </c>
      <c r="P16" s="15">
        <v>4.3195563010922457E-2</v>
      </c>
      <c r="Q16" s="15">
        <v>3.8042428377439236E-2</v>
      </c>
      <c r="R16" s="15">
        <v>2.3372912100189089E-2</v>
      </c>
      <c r="S16" s="15">
        <v>2.8889353952385077E-2</v>
      </c>
      <c r="T16" s="15">
        <v>2.0183763164214542E-2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5">
        <v>-5.0282130347958746E-2</v>
      </c>
      <c r="N17" s="15">
        <v>1.2220111334775397E-2</v>
      </c>
      <c r="O17" s="15">
        <v>-1.1120369234063449E-2</v>
      </c>
      <c r="P17" s="15">
        <v>3.8434805704470523E-3</v>
      </c>
      <c r="Q17" s="15">
        <v>3.8042428377439236E-2</v>
      </c>
      <c r="R17" s="15">
        <v>2.3372912100189089E-2</v>
      </c>
      <c r="S17" s="15">
        <v>2.8889353952385077E-2</v>
      </c>
      <c r="T17" s="15">
        <v>2.0183763164214542E-2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5">
        <v>8.2867015928850662E-3</v>
      </c>
      <c r="N18" s="15">
        <v>1.6064602503806622E-2</v>
      </c>
      <c r="O18" s="15">
        <v>3.6772973403759047E-2</v>
      </c>
      <c r="P18" s="15">
        <v>1.0122607662246184E-2</v>
      </c>
      <c r="Q18" s="15">
        <v>3.8524222718272653E-2</v>
      </c>
      <c r="R18" s="15">
        <v>2.2581064435451697E-2</v>
      </c>
      <c r="S18" s="15">
        <v>2.8847574996953302E-2</v>
      </c>
      <c r="T18" s="15">
        <v>1.9506759306336111E-2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5">
        <v>7.2593462396211136E-3</v>
      </c>
      <c r="N19" s="15">
        <v>0</v>
      </c>
      <c r="O19" s="15">
        <v>2.6241067678552141E-2</v>
      </c>
      <c r="P19" s="15">
        <v>2.2475301883433638E-2</v>
      </c>
      <c r="Q19" s="15">
        <v>3.7484118674787598E-2</v>
      </c>
      <c r="R19" s="15">
        <v>2.1877658272758265E-2</v>
      </c>
      <c r="S19" s="15">
        <v>2.8372078147275485E-2</v>
      </c>
      <c r="T19" s="15">
        <v>1.899412476809394E-2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5">
        <v>-4.6310371122968786E-3</v>
      </c>
      <c r="N20" s="15">
        <v>-2.8284713838581992E-2</v>
      </c>
      <c r="O20" s="15">
        <v>-2.4676471394907536E-2</v>
      </c>
      <c r="P20" s="15">
        <v>-1.1174509871315718E-2</v>
      </c>
      <c r="Q20" s="15">
        <v>3.6500542583345758E-2</v>
      </c>
      <c r="R20" s="15">
        <v>2.1446766641423531E-2</v>
      </c>
      <c r="S20" s="15">
        <v>2.7602903835649419E-2</v>
      </c>
      <c r="T20" s="15">
        <v>1.9029671444324946E-2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5">
        <v>5.0966817296491579E-2</v>
      </c>
      <c r="N21" s="15">
        <v>4.0899852515250664E-3</v>
      </c>
      <c r="O21" s="15">
        <v>-9.2731907420253433E-6</v>
      </c>
      <c r="P21" s="15">
        <v>-1.2523824125357283E-3</v>
      </c>
      <c r="Q21" s="15">
        <v>3.5472520098867574E-2</v>
      </c>
      <c r="R21" s="15">
        <v>2.283152108890461E-2</v>
      </c>
      <c r="S21" s="15">
        <v>2.8550950755186481E-2</v>
      </c>
      <c r="T21" s="15">
        <v>1.8794884827185845E-2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5">
        <v>2.9102060365808473E-2</v>
      </c>
      <c r="N22" s="15">
        <v>-8.196767204178515E-3</v>
      </c>
      <c r="O22" s="15">
        <v>1.0731567784576073E-2</v>
      </c>
      <c r="P22" s="15">
        <v>-1.2307425960130968E-2</v>
      </c>
      <c r="Q22" s="15">
        <v>3.6474109949510732E-2</v>
      </c>
      <c r="R22" s="15">
        <v>2.2057121706052753E-2</v>
      </c>
      <c r="S22" s="15">
        <v>2.7316334094095208E-2</v>
      </c>
      <c r="T22" s="15"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15">
        <v>-8.7181680074343501E-3</v>
      </c>
      <c r="N23" s="15">
        <v>-1.6597891409037828E-2</v>
      </c>
      <c r="O23" s="15">
        <v>-5.1992123675157166E-3</v>
      </c>
      <c r="P23" s="15">
        <v>2.2590163605487423E-3</v>
      </c>
      <c r="Q23" s="15">
        <v>3.5633283744344962E-2</v>
      </c>
      <c r="R23" s="15">
        <v>2.2208494704254872E-2</v>
      </c>
      <c r="S23" s="15">
        <v>2.6993775151540833E-2</v>
      </c>
      <c r="T23" s="15">
        <v>1.7703021556345688E-2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5">
        <v>-7.224831818399979E-3</v>
      </c>
      <c r="N24" s="15">
        <v>0</v>
      </c>
      <c r="O24" s="15">
        <v>3.270210532632456E-2</v>
      </c>
      <c r="P24" s="15">
        <v>1.2650223065867022E-3</v>
      </c>
      <c r="Q24" s="15">
        <v>3.5661748188988769E-2</v>
      </c>
      <c r="R24" s="15">
        <v>2.3848713168619286E-2</v>
      </c>
      <c r="S24" s="15">
        <v>2.6666236055746747E-2</v>
      </c>
      <c r="T24" s="15">
        <v>1.8725295172213691E-2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5">
        <v>1.1343187362493901E-2</v>
      </c>
      <c r="N25" s="15">
        <v>-1.6878037787351748E-2</v>
      </c>
      <c r="O25" s="15">
        <v>1.0491961563701808E-2</v>
      </c>
      <c r="P25" s="15">
        <v>5.536232519506256E-3</v>
      </c>
      <c r="Q25" s="15">
        <v>3.5792127683635537E-2</v>
      </c>
      <c r="R25" s="15">
        <v>2.4169984793380454E-2</v>
      </c>
      <c r="S25" s="15">
        <v>2.5302051340858958E-2</v>
      </c>
      <c r="T25" s="15">
        <v>1.751191661621207E-2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5">
        <v>-1.0965259953053801E-2</v>
      </c>
      <c r="N26" s="15">
        <v>-1.2848142477849024E-2</v>
      </c>
      <c r="O26" s="15">
        <v>-5.4213654695365987E-2</v>
      </c>
      <c r="P26" s="15">
        <v>4.0073928629326863E-2</v>
      </c>
      <c r="Q26" s="15">
        <v>3.237698569064798E-2</v>
      </c>
      <c r="R26" s="15">
        <v>1.9883393660681568E-2</v>
      </c>
      <c r="S26" s="15">
        <v>2.6895655790590674E-2</v>
      </c>
      <c r="T26" s="15">
        <v>1.7719816813167203E-2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5">
        <v>1.1518642422440944E-3</v>
      </c>
      <c r="N27" s="15">
        <v>-1.3015368112070361E-2</v>
      </c>
      <c r="O27" s="15">
        <v>-2.4446422330252439E-2</v>
      </c>
      <c r="P27" s="15">
        <v>2.6149176407433767E-2</v>
      </c>
      <c r="Q27" s="15">
        <v>3.2254669829263741E-2</v>
      </c>
      <c r="R27" s="15">
        <v>1.9222068055323525E-2</v>
      </c>
      <c r="S27" s="15">
        <v>2.7935200992005391E-2</v>
      </c>
      <c r="T27" s="15">
        <v>1.6108569376652265E-2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5">
        <v>1.0248508918232709E-2</v>
      </c>
      <c r="N28" s="15">
        <v>2.9261984549030798E-2</v>
      </c>
      <c r="O28" s="15">
        <v>-5.2160640390372E-2</v>
      </c>
      <c r="P28" s="15">
        <v>-4.5610511252052413E-2</v>
      </c>
      <c r="Q28" s="15">
        <v>3.2226282340869251E-2</v>
      </c>
      <c r="R28" s="15">
        <v>1.9250704465905152E-2</v>
      </c>
      <c r="S28" s="15">
        <v>3.0244848017978429E-2</v>
      </c>
      <c r="T28" s="15">
        <v>1.9950355441340918E-2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5">
        <v>2.6557358900665077E-2</v>
      </c>
      <c r="N29" s="15">
        <v>-2.926198454903094E-2</v>
      </c>
      <c r="O29" s="15">
        <v>-3.2472417007643771E-2</v>
      </c>
      <c r="P29" s="15">
        <v>0</v>
      </c>
      <c r="Q29" s="15">
        <v>3.2974150114266625E-2</v>
      </c>
      <c r="R29" s="15">
        <v>2.0601971317582408E-2</v>
      </c>
      <c r="S29" s="15">
        <v>3.1455011494444171E-2</v>
      </c>
      <c r="T29" s="15">
        <v>1.988981681209543E-2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5">
        <v>2.43545533820544E-2</v>
      </c>
      <c r="N30" s="15">
        <v>0</v>
      </c>
      <c r="O30" s="15">
        <v>2.7659175449600559E-2</v>
      </c>
      <c r="P30" s="15">
        <v>2.4601574072502515E-3</v>
      </c>
      <c r="Q30" s="15">
        <v>2.2868909774437084E-2</v>
      </c>
      <c r="R30" s="15">
        <v>2.0517507443990293E-2</v>
      </c>
      <c r="S30" s="15">
        <v>3.1872591346609962E-2</v>
      </c>
      <c r="T30" s="15">
        <v>1.9891548712982307E-2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5">
        <v>9.2499997704694401E-2</v>
      </c>
      <c r="N31" s="15">
        <v>-3.5559302036486801E-2</v>
      </c>
      <c r="O31" s="15">
        <v>-3.8748512039222978E-2</v>
      </c>
      <c r="P31" s="15">
        <v>4.5500951518751345E-2</v>
      </c>
      <c r="Q31" s="15">
        <v>3.0463017278619043E-2</v>
      </c>
      <c r="R31" s="15">
        <v>1.9364140685693348E-2</v>
      </c>
      <c r="S31" s="15">
        <v>3.3371894752280758E-2</v>
      </c>
      <c r="T31" s="15">
        <v>2.1680973852538143E-2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5">
        <v>4.0548837208437667E-2</v>
      </c>
      <c r="N32" s="15">
        <v>-2.7524673390090033E-2</v>
      </c>
      <c r="O32" s="15">
        <v>-1.0756100551204179E-2</v>
      </c>
      <c r="P32" s="15">
        <v>3.7516294269089902E-2</v>
      </c>
      <c r="Q32" s="15">
        <v>3.1348297339309862E-2</v>
      </c>
      <c r="R32" s="15">
        <v>1.7377060617099913E-2</v>
      </c>
      <c r="S32" s="15">
        <v>3.0289220109055624E-2</v>
      </c>
      <c r="T32" s="15">
        <v>2.2683857401077669E-2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5">
        <v>3.239782805237987E-3</v>
      </c>
      <c r="N33" s="15">
        <v>1.8433701688837966E-2</v>
      </c>
      <c r="O33" s="15">
        <v>-2.6292778368965725E-2</v>
      </c>
      <c r="P33" s="15">
        <v>1.739809966360915E-2</v>
      </c>
      <c r="Q33" s="15">
        <v>3.1029674124191886E-2</v>
      </c>
      <c r="R33" s="15">
        <v>1.7812371525207323E-2</v>
      </c>
      <c r="S33" s="15">
        <v>3.0706622955356578E-2</v>
      </c>
      <c r="T33" s="15">
        <v>2.2765130694224225E-2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5">
        <v>3.46323466552179E-3</v>
      </c>
      <c r="N34" s="15">
        <v>1.3605652055778678E-2</v>
      </c>
      <c r="O34" s="15">
        <v>6.4486371299137092E-3</v>
      </c>
      <c r="P34" s="15">
        <v>1.145669482554266E-2</v>
      </c>
      <c r="Q34" s="15">
        <v>2.9140565079676533E-2</v>
      </c>
      <c r="R34" s="15">
        <v>1.822051262840144E-2</v>
      </c>
      <c r="S34" s="15">
        <v>2.9345163662602095E-2</v>
      </c>
      <c r="T34" s="15">
        <v>2.2371855327951627E-2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5">
        <v>-7.2023896264663805E-3</v>
      </c>
      <c r="N35" s="15">
        <v>4.4943895878392674E-3</v>
      </c>
      <c r="O35" s="15">
        <v>-1.1769027290969717E-2</v>
      </c>
      <c r="P35" s="15">
        <v>-1.7246790342712495E-2</v>
      </c>
      <c r="Q35" s="15">
        <v>2.9462828802713781E-2</v>
      </c>
      <c r="R35" s="15">
        <v>1.8317579396868521E-2</v>
      </c>
      <c r="S35" s="15">
        <v>2.7504542822408384E-2</v>
      </c>
      <c r="T35" s="15">
        <v>2.1748354596034317E-2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5">
        <v>1.0042851959245886E-2</v>
      </c>
      <c r="N36" s="15">
        <v>0</v>
      </c>
      <c r="O36" s="15">
        <v>-1.9249344109497586E-2</v>
      </c>
      <c r="P36" s="15">
        <v>-2.0049997410514563E-2</v>
      </c>
      <c r="Q36" s="15">
        <v>2.5395859127157312E-2</v>
      </c>
      <c r="R36" s="15">
        <v>1.7898869146927624E-2</v>
      </c>
      <c r="S36" s="15">
        <v>2.7628386821249202E-2</v>
      </c>
      <c r="T36" s="15">
        <v>2.263143593821763E-2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5">
        <v>-8.5286001655502063E-3</v>
      </c>
      <c r="N37" s="15">
        <v>-2.7274417919659174E-2</v>
      </c>
      <c r="O37" s="15">
        <v>3.45272106284659E-2</v>
      </c>
      <c r="P37" s="15">
        <v>4.1229437346347798E-2</v>
      </c>
      <c r="Q37" s="15">
        <v>2.5921313660171027E-2</v>
      </c>
      <c r="R37" s="15">
        <v>1.7775303057790355E-2</v>
      </c>
      <c r="S37" s="15">
        <v>2.7431025185525145E-2</v>
      </c>
      <c r="T37" s="15">
        <v>2.4026132483913307E-2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5">
        <v>-1.0144429632461092E-2</v>
      </c>
      <c r="N38" s="15">
        <v>0</v>
      </c>
      <c r="O38" s="15">
        <v>2.7119102580558264E-2</v>
      </c>
      <c r="P38" s="15">
        <v>-1.8050078415457374E-2</v>
      </c>
      <c r="Q38" s="15">
        <v>2.6469554180974329E-2</v>
      </c>
      <c r="R38" s="15">
        <v>1.7775303057790355E-2</v>
      </c>
      <c r="S38" s="15">
        <v>2.7492510066902016E-2</v>
      </c>
      <c r="T38" s="15">
        <v>2.4433879248303873E-2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5">
        <v>8.3900389823531926E-3</v>
      </c>
      <c r="N39" s="15">
        <v>-4.6189458562945285E-3</v>
      </c>
      <c r="O39" s="15">
        <v>-2.3025145821824494E-2</v>
      </c>
      <c r="P39" s="15">
        <v>-4.2476307508045189E-3</v>
      </c>
      <c r="Q39" s="15">
        <v>2.615570223845853E-2</v>
      </c>
      <c r="R39" s="15">
        <v>1.7064804423342152E-2</v>
      </c>
      <c r="S39" s="15">
        <v>2.7439124251474357E-2</v>
      </c>
      <c r="T39" s="15">
        <v>2.422147291814777E-2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5">
        <v>5.1339619628539862E-2</v>
      </c>
      <c r="N40" s="15">
        <v>-9.3023926623135612E-3</v>
      </c>
      <c r="O40" s="15">
        <v>-4.3613591009853563E-2</v>
      </c>
      <c r="P40" s="15">
        <v>-2.9447648660624805E-2</v>
      </c>
      <c r="Q40" s="15">
        <v>2.6185383693970339E-2</v>
      </c>
      <c r="R40" s="15">
        <v>1.6882389989533692E-2</v>
      </c>
      <c r="S40" s="15">
        <v>2.8550173356991958E-2</v>
      </c>
      <c r="T40" s="15">
        <v>2.5513216325267016E-2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5">
        <v>4.5312680534919637E-2</v>
      </c>
      <c r="N41" s="15">
        <v>-2.3641763057040424E-2</v>
      </c>
      <c r="O41" s="15">
        <v>-2.459476314052151E-2</v>
      </c>
      <c r="P41" s="15">
        <v>2.9447648660624864E-2</v>
      </c>
      <c r="Q41" s="15">
        <v>2.6968925793779849E-2</v>
      </c>
      <c r="R41" s="15">
        <v>1.730369606733478E-2</v>
      </c>
      <c r="S41" s="15">
        <v>2.8265723773745987E-2</v>
      </c>
      <c r="T41" s="15"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15">
        <v>9.2990291621617177E-2</v>
      </c>
      <c r="N42" s="15">
        <v>0</v>
      </c>
      <c r="O42" s="15">
        <v>5.4408217944776523E-3</v>
      </c>
      <c r="P42" s="15">
        <v>2.0988543631695378E-2</v>
      </c>
      <c r="Q42" s="15">
        <v>3.1768928535953686E-2</v>
      </c>
      <c r="R42" s="15">
        <v>1.7260866405478689E-2</v>
      </c>
      <c r="S42" s="15">
        <v>2.8511828215385525E-2</v>
      </c>
      <c r="T42" s="15">
        <v>2.5971263553840468E-2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5">
        <v>-2.0352676333313589E-2</v>
      </c>
      <c r="N43" s="15">
        <v>-1.4458083175229888E-2</v>
      </c>
      <c r="O43" s="15">
        <v>3.8897136818966963E-2</v>
      </c>
      <c r="P43" s="15">
        <v>1.4096066143709535E-2</v>
      </c>
      <c r="Q43" s="15">
        <v>3.2524584087816832E-2</v>
      </c>
      <c r="R43" s="15">
        <v>1.7251050819312129E-2</v>
      </c>
      <c r="S43" s="15">
        <v>2.9074287105338853E-2</v>
      </c>
      <c r="T43" s="15">
        <v>2.5964249567398498E-2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5">
        <v>2.8226560998236921E-2</v>
      </c>
      <c r="N44" s="15">
        <v>1.9231361927887592E-2</v>
      </c>
      <c r="O44" s="15">
        <v>1.3735172911194641E-3</v>
      </c>
      <c r="P44" s="15">
        <v>2.1330300560835635E-2</v>
      </c>
      <c r="Q44" s="15">
        <v>3.2529412641067047E-2</v>
      </c>
      <c r="R44" s="15">
        <v>1.816270301093497E-2</v>
      </c>
      <c r="S44" s="15">
        <v>2.8771890946204901E-2</v>
      </c>
      <c r="T44" s="15">
        <v>2.6124075902292609E-2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5">
        <v>7.8271423470596124E-2</v>
      </c>
      <c r="N45" s="15">
        <v>-3.3901551675681339E-2</v>
      </c>
      <c r="O45" s="15">
        <v>-4.8651827700038432E-2</v>
      </c>
      <c r="P45" s="15">
        <v>-1.5943239869314108E-2</v>
      </c>
      <c r="Q45" s="15">
        <v>3.4199990293957032E-2</v>
      </c>
      <c r="R45" s="15">
        <v>1.9220289999641569E-2</v>
      </c>
      <c r="S45" s="15">
        <v>2.8338990327777012E-2</v>
      </c>
      <c r="T45" s="15">
        <v>2.5590358396074084E-2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5">
        <v>-5.8820739980755356E-2</v>
      </c>
      <c r="N46" s="15">
        <v>-4.9382816405825663E-3</v>
      </c>
      <c r="O46" s="15">
        <v>8.9664516862525533E-3</v>
      </c>
      <c r="P46" s="15">
        <v>2.644016319179503E-2</v>
      </c>
      <c r="Q46" s="15">
        <v>3.8938991375974098E-2</v>
      </c>
      <c r="R46" s="15">
        <v>1.9169762125176897E-2</v>
      </c>
      <c r="S46" s="15">
        <v>2.8512724436220927E-2</v>
      </c>
      <c r="T46" s="15">
        <v>2.5603071946167188E-2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5">
        <v>2.843520146542864E-2</v>
      </c>
      <c r="N47" s="15">
        <v>-2.0000666706669543E-2</v>
      </c>
      <c r="O47" s="15">
        <v>-2.5591957691902138E-2</v>
      </c>
      <c r="P47" s="15">
        <v>-9.4399622167510022E-3</v>
      </c>
      <c r="Q47" s="15">
        <v>3.8867864238449193E-2</v>
      </c>
      <c r="R47" s="15">
        <v>1.7288601872936387E-2</v>
      </c>
      <c r="S47" s="15">
        <v>2.6911946154127005E-2</v>
      </c>
      <c r="T47" s="15">
        <v>2.2721448587502878E-2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5">
        <v>1.2006340567854578E-2</v>
      </c>
      <c r="N48" s="15">
        <v>-5.063301956546762E-3</v>
      </c>
      <c r="O48" s="15">
        <v>2.7688549955259805E-3</v>
      </c>
      <c r="P48" s="15">
        <v>-1.4900095197927602E-2</v>
      </c>
      <c r="Q48" s="15">
        <v>3.8928015902277124E-2</v>
      </c>
      <c r="R48" s="15">
        <v>1.6606092089971186E-2</v>
      </c>
      <c r="S48" s="15">
        <v>2.6349057187160754E-2</v>
      </c>
      <c r="T48" s="15">
        <v>2.3266263759263162E-2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5">
        <v>3.1332984910258099E-2</v>
      </c>
      <c r="N49" s="15">
        <v>5.0633019565466345E-3</v>
      </c>
      <c r="O49" s="15">
        <v>-2.8450182367658203E-2</v>
      </c>
      <c r="P49" s="15">
        <v>2.1887451399726994E-3</v>
      </c>
      <c r="Q49" s="15">
        <v>3.8986400888488898E-2</v>
      </c>
      <c r="R49" s="15">
        <v>1.6780001511703661E-2</v>
      </c>
      <c r="S49" s="15">
        <v>2.546479915137002E-2</v>
      </c>
      <c r="T49" s="15">
        <v>2.3269477980042946E-2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5">
        <v>4.3275188080431966E-2</v>
      </c>
      <c r="N50" s="15">
        <v>2.9852963149681128E-2</v>
      </c>
      <c r="O50" s="15">
        <v>7.4747067525014088E-2</v>
      </c>
      <c r="P50" s="15">
        <v>1.7133854716850666E-2</v>
      </c>
      <c r="Q50" s="15">
        <v>3.5535250491190586E-2</v>
      </c>
      <c r="R50" s="15">
        <v>1.7434480332844119E-2</v>
      </c>
      <c r="S50" s="15">
        <v>3.0887825548865065E-2</v>
      </c>
      <c r="T50" s="15">
        <v>2.1525415516414268E-2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5">
        <v>-9.2394808718787563E-3</v>
      </c>
      <c r="N51" s="15">
        <v>9.7561749453646558E-3</v>
      </c>
      <c r="O51" s="15">
        <v>1.1885740539617664E-2</v>
      </c>
      <c r="P51" s="15">
        <v>2.3410853374984466E-2</v>
      </c>
      <c r="Q51" s="15">
        <v>3.5737437553751611E-2</v>
      </c>
      <c r="R51" s="15">
        <v>1.6749520980398495E-2</v>
      </c>
      <c r="S51" s="15">
        <v>3.1018544726995775E-2</v>
      </c>
      <c r="T51" s="15">
        <v>2.0593264104764124E-2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5">
        <v>2.2559587028748947E-2</v>
      </c>
      <c r="N52" s="15">
        <v>4.8426244757879908E-3</v>
      </c>
      <c r="O52" s="15">
        <v>-1.3521641754797925E-2</v>
      </c>
      <c r="P52" s="15">
        <v>-2.0465746626545264E-2</v>
      </c>
      <c r="Q52" s="15">
        <v>3.5600278583387442E-2</v>
      </c>
      <c r="R52" s="15">
        <v>1.6094490133641396E-2</v>
      </c>
      <c r="S52" s="15">
        <v>3.0599707162291327E-2</v>
      </c>
      <c r="T52" s="15">
        <v>2.1155494369205646E-2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5">
        <v>-2.3219432022538435E-2</v>
      </c>
      <c r="N53" s="15">
        <v>-1.4598799421152636E-2</v>
      </c>
      <c r="O53" s="15">
        <v>2.357128359209238E-2</v>
      </c>
      <c r="P53" s="15">
        <v>1.4529415756220233E-2</v>
      </c>
      <c r="Q53" s="15">
        <v>3.6713065470648759E-2</v>
      </c>
      <c r="R53" s="15">
        <v>1.5778720909905255E-2</v>
      </c>
      <c r="S53" s="15">
        <v>3.1091385981197036E-2</v>
      </c>
      <c r="T53" s="15">
        <v>2.1234932703380054E-2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5">
        <v>-4.2834057903118249E-2</v>
      </c>
      <c r="N54" s="15">
        <v>4.8899852941917702E-3</v>
      </c>
      <c r="O54" s="15">
        <v>5.6416420436141437E-2</v>
      </c>
      <c r="P54" s="15">
        <v>2.2526777288538701E-2</v>
      </c>
      <c r="Q54" s="15">
        <v>3.8842701012108384E-2</v>
      </c>
      <c r="R54" s="15">
        <v>1.5791435609857594E-2</v>
      </c>
      <c r="S54" s="15">
        <v>3.3553904336419305E-2</v>
      </c>
      <c r="T54" s="15">
        <v>2.1065957863953072E-2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5">
        <v>-1.0526051854464483E-2</v>
      </c>
      <c r="N55" s="15">
        <v>9.7088141269609032E-3</v>
      </c>
      <c r="O55" s="15">
        <v>5.1462487926612916E-3</v>
      </c>
      <c r="P55" s="15">
        <v>1.5303418139886706E-2</v>
      </c>
      <c r="Q55" s="15">
        <v>3.9263666566600561E-2</v>
      </c>
      <c r="R55" s="15">
        <v>1.6096862294240875E-2</v>
      </c>
      <c r="S55" s="15">
        <v>3.3114813531479721E-2</v>
      </c>
      <c r="T55" s="15">
        <v>2.0247521221969673E-2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5">
        <v>-8.5948796501336799E-2</v>
      </c>
      <c r="N56" s="15">
        <v>-4.8426244757880151E-3</v>
      </c>
      <c r="O56" s="15">
        <v>4.7730251563901704E-2</v>
      </c>
      <c r="P56" s="15">
        <v>3.3568335902404677E-2</v>
      </c>
      <c r="Q56" s="15">
        <v>4.5249227219685544E-2</v>
      </c>
      <c r="R56" s="15">
        <v>1.5079118596514165E-2</v>
      </c>
      <c r="S56" s="15">
        <v>3.3911310719330498E-2</v>
      </c>
      <c r="T56" s="15">
        <v>1.959730124520782E-2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5">
        <v>8.7573731899425272E-2</v>
      </c>
      <c r="N57" s="15">
        <v>0</v>
      </c>
      <c r="O57" s="15">
        <v>3.3451897491663329E-2</v>
      </c>
      <c r="P57" s="15">
        <v>6.3186421869438798E-3</v>
      </c>
      <c r="Q57" s="15">
        <v>4.8336895595373124E-2</v>
      </c>
      <c r="R57" s="15">
        <v>1.5079118596514165E-2</v>
      </c>
      <c r="S57" s="15">
        <v>3.4170044676174911E-2</v>
      </c>
      <c r="T57" s="15">
        <v>1.8658182607978541E-2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5">
        <v>-3.4243931953273528E-2</v>
      </c>
      <c r="N58" s="15">
        <v>-9.7561749453646852E-3</v>
      </c>
      <c r="O58" s="15">
        <v>1.557341875633721E-3</v>
      </c>
      <c r="P58" s="15">
        <v>1.796467834537965E-2</v>
      </c>
      <c r="Q58" s="15">
        <v>4.9617345566431069E-2</v>
      </c>
      <c r="R58" s="15">
        <v>1.5160557330537075E-2</v>
      </c>
      <c r="S58" s="15">
        <v>3.349189805840138E-2</v>
      </c>
      <c r="T58" s="15">
        <v>1.854073930637324E-2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5">
        <v>-3.1416944974476023E-2</v>
      </c>
      <c r="N59" s="15">
        <v>0</v>
      </c>
      <c r="O59" s="15">
        <v>-1.1889656970040964E-2</v>
      </c>
      <c r="P59" s="15">
        <v>1.3587165546308356E-2</v>
      </c>
      <c r="Q59" s="15">
        <v>4.9644135622966316E-2</v>
      </c>
      <c r="R59" s="15">
        <v>1.5096072873966304E-2</v>
      </c>
      <c r="S59" s="15">
        <v>3.1579805743462162E-2</v>
      </c>
      <c r="T59" s="15">
        <v>1.6011557282408599E-2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5">
        <v>9.6440315329204773E-2</v>
      </c>
      <c r="N60" s="15">
        <v>-4.9140148024290403E-3</v>
      </c>
      <c r="O60" s="15">
        <v>1.4491962135120861E-3</v>
      </c>
      <c r="P60" s="15">
        <v>-3.7130503762824708E-3</v>
      </c>
      <c r="Q60" s="15">
        <v>5.3044090160398287E-2</v>
      </c>
      <c r="R60" s="15">
        <v>1.4226620696687278E-2</v>
      </c>
      <c r="S60" s="15">
        <v>3.061955216921983E-2</v>
      </c>
      <c r="T60" s="15"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15">
        <v>2.0440644779690042E-3</v>
      </c>
      <c r="N61" s="15">
        <v>-4.9382816405825663E-3</v>
      </c>
      <c r="O61" s="15">
        <v>-9.6452396362681366E-4</v>
      </c>
      <c r="P61" s="15">
        <v>3.3302752519917237E-3</v>
      </c>
      <c r="Q61" s="15">
        <v>4.9174092086992943E-2</v>
      </c>
      <c r="R61" s="15">
        <v>1.4242157572594208E-2</v>
      </c>
      <c r="S61" s="15">
        <v>3.070480403132337E-2</v>
      </c>
      <c r="T61" s="15">
        <v>1.5568038094558777E-2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5">
        <v>-6.8526617422191377E-2</v>
      </c>
      <c r="N62" s="15">
        <v>-4.9627893421290139E-3</v>
      </c>
      <c r="O62" s="15">
        <v>-6.9740873449970948E-4</v>
      </c>
      <c r="P62" s="15">
        <v>3.4888410423513053E-2</v>
      </c>
      <c r="Q62" s="15">
        <v>5.0679018639266459E-2</v>
      </c>
      <c r="R62" s="15">
        <v>1.3880406996253316E-2</v>
      </c>
      <c r="S62" s="15">
        <v>2.9971288272553905E-2</v>
      </c>
      <c r="T62" s="15">
        <v>1.6236654037861297E-2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5">
        <v>1.039073917318107E-2</v>
      </c>
      <c r="N63" s="15">
        <v>-4.9875415110390512E-3</v>
      </c>
      <c r="O63" s="15">
        <v>-2.4637831711284312E-2</v>
      </c>
      <c r="P63" s="15">
        <v>0</v>
      </c>
      <c r="Q63" s="15">
        <v>5.0422904006398594E-2</v>
      </c>
      <c r="R63" s="15">
        <v>1.3589791089485761E-2</v>
      </c>
      <c r="S63" s="15">
        <v>2.9992667113636868E-2</v>
      </c>
      <c r="T63" s="15">
        <v>1.6359891187631981E-2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5">
        <v>3.591844293524718E-2</v>
      </c>
      <c r="N64" s="15">
        <v>-1.5113637810048184E-2</v>
      </c>
      <c r="O64" s="15">
        <v>2.6065205479727304E-2</v>
      </c>
      <c r="P64" s="15">
        <v>1.5945360328778135E-2</v>
      </c>
      <c r="Q64" s="15">
        <v>5.0647940738095566E-2</v>
      </c>
      <c r="R64" s="15">
        <v>1.2991989689277337E-2</v>
      </c>
      <c r="S64" s="15">
        <v>3.031028392609485E-2</v>
      </c>
      <c r="T64" s="15">
        <v>1.6196761022394996E-2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5">
        <v>1.2466024634290673E-2</v>
      </c>
      <c r="N65" s="15">
        <v>0</v>
      </c>
      <c r="O65" s="15">
        <v>1.2493568577155726E-2</v>
      </c>
      <c r="P65" s="15">
        <v>3.1147648254879121E-2</v>
      </c>
      <c r="Q65" s="15">
        <v>4.7628398887926658E-2</v>
      </c>
      <c r="R65" s="15">
        <v>1.0801819933958578E-2</v>
      </c>
      <c r="S65" s="15">
        <v>2.7343465577067086E-2</v>
      </c>
      <c r="T65" s="15">
        <v>1.5776814593947912E-2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6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5">
        <v>3.1517489060040996E-2</v>
      </c>
      <c r="N66" s="15">
        <v>5.0633019565466345E-3</v>
      </c>
      <c r="O66" s="15">
        <v>1.8988440600420924E-2</v>
      </c>
      <c r="P66" s="15">
        <v>-1.7698582605416898E-2</v>
      </c>
      <c r="Q66" s="15">
        <v>4.5921356960977426E-2</v>
      </c>
      <c r="R66" s="15">
        <v>1.0865597042471913E-2</v>
      </c>
      <c r="S66" s="15">
        <v>2.7414788074092155E-2</v>
      </c>
      <c r="T66" s="15">
        <v>1.6638808872601836E-2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6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5">
        <v>-3.5029743143535422E-2</v>
      </c>
      <c r="N67" s="15">
        <v>1.0050335853501506E-2</v>
      </c>
      <c r="O67" s="15">
        <v>-1.548785205579473E-2</v>
      </c>
      <c r="P67" s="15">
        <v>-4.0154580661125178E-2</v>
      </c>
      <c r="Q67" s="15">
        <v>4.6435713105189409E-2</v>
      </c>
      <c r="R67" s="15">
        <v>1.0154325590221112E-2</v>
      </c>
      <c r="S67" s="15">
        <v>2.6800385095691246E-2</v>
      </c>
      <c r="T67" s="15">
        <v>1.9609880622961883E-2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6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5">
        <v>1.960518288514209E-2</v>
      </c>
      <c r="N68" s="15">
        <v>-5.0125418235442863E-3</v>
      </c>
      <c r="O68" s="15">
        <v>2.0338183762007224E-2</v>
      </c>
      <c r="P68" s="15">
        <v>1.8957636708638547E-2</v>
      </c>
      <c r="Q68" s="15">
        <v>4.6550884615520108E-2</v>
      </c>
      <c r="R68" s="15">
        <v>1.0152867471579688E-2</v>
      </c>
      <c r="S68" s="15">
        <v>2.6803254413666974E-2</v>
      </c>
      <c r="T68" s="15">
        <v>1.9004109674871338E-2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6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5">
        <v>-5.9903785009938664E-3</v>
      </c>
      <c r="N69" s="15">
        <v>1.0000083334583399E-2</v>
      </c>
      <c r="O69" s="15">
        <v>-1.1805764473544601E-2</v>
      </c>
      <c r="P69" s="15">
        <v>-2.9616125406111499E-2</v>
      </c>
      <c r="Q69" s="15">
        <v>4.608446962467827E-2</v>
      </c>
      <c r="R69" s="15">
        <v>1.0328022685454727E-2</v>
      </c>
      <c r="S69" s="15">
        <v>2.5720695702573158E-2</v>
      </c>
      <c r="T69" s="15">
        <v>2.0880729562166019E-2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6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5">
        <v>-6.411772834816884E-2</v>
      </c>
      <c r="N70" s="15">
        <v>0</v>
      </c>
      <c r="O70" s="15">
        <v>-2.3498412844936384E-3</v>
      </c>
      <c r="P70" s="15">
        <v>-9.4077453304673743E-3</v>
      </c>
      <c r="Q70" s="15">
        <v>4.7112728129806332E-2</v>
      </c>
      <c r="R70" s="15">
        <v>7.7317736096215225E-3</v>
      </c>
      <c r="S70" s="15">
        <v>2.1343603276099927E-2</v>
      </c>
      <c r="T70" s="15">
        <v>2.110177710021624E-2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6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5">
        <v>-3.5954182367180058E-2</v>
      </c>
      <c r="N71" s="15">
        <v>3.4233171642242176E-2</v>
      </c>
      <c r="O71" s="15">
        <v>-3.1387036939568048E-2</v>
      </c>
      <c r="P71" s="15">
        <v>-1.016588689526174E-2</v>
      </c>
      <c r="Q71" s="15">
        <v>4.7626235077909959E-2</v>
      </c>
      <c r="R71" s="15">
        <v>1.0806576806446073E-2</v>
      </c>
      <c r="S71" s="15">
        <v>2.3141230403817666E-2</v>
      </c>
      <c r="T71" s="15">
        <v>2.1022844051164585E-2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6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5">
        <v>4.5604118888128344E-3</v>
      </c>
      <c r="N72" s="15">
        <v>-4.8192864359488828E-3</v>
      </c>
      <c r="O72" s="15">
        <v>-2.6002994798387472E-2</v>
      </c>
      <c r="P72" s="15">
        <v>5.3426807284801967E-2</v>
      </c>
      <c r="Q72" s="15">
        <v>4.7227252771742119E-2</v>
      </c>
      <c r="R72" s="15">
        <v>1.0817388728729126E-2</v>
      </c>
      <c r="S72" s="15">
        <v>2.387266488229008E-2</v>
      </c>
      <c r="T72" s="15">
        <v>2.2762146293964031E-2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6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5">
        <v>-3.8255205831288795E-2</v>
      </c>
      <c r="N73" s="15">
        <v>-4.8426244757880151E-3</v>
      </c>
      <c r="O73" s="15">
        <v>4.0615172233115766E-4</v>
      </c>
      <c r="P73" s="15">
        <v>2.1804253132020352E-2</v>
      </c>
      <c r="Q73" s="15">
        <v>4.7619346670999117E-2</v>
      </c>
      <c r="R73" s="15">
        <v>1.0333565642976824E-2</v>
      </c>
      <c r="S73" s="15">
        <v>2.3539984999478007E-2</v>
      </c>
      <c r="T73" s="15">
        <v>2.2920522393184338E-2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6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5">
        <v>3.418373253949953E-2</v>
      </c>
      <c r="N74" s="15">
        <v>-1.4670189747793742E-2</v>
      </c>
      <c r="O74" s="15">
        <v>1.3869910696350492E-2</v>
      </c>
      <c r="P74" s="15">
        <v>-9.3705816780737666E-3</v>
      </c>
      <c r="Q74" s="15">
        <v>4.7735464108712301E-2</v>
      </c>
      <c r="R74" s="15">
        <v>1.0809656347570544E-2</v>
      </c>
      <c r="S74" s="15">
        <v>2.0349554793452011E-2</v>
      </c>
      <c r="T74" s="15">
        <v>2.3031960027001346E-2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6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5">
        <v>2.2973765536552247E-2</v>
      </c>
      <c r="N75" s="15">
        <v>9.8040000966208348E-3</v>
      </c>
      <c r="O75" s="15">
        <v>6.4448028915599753E-2</v>
      </c>
      <c r="P75" s="15">
        <v>4.5799337182064227E-2</v>
      </c>
      <c r="Q75" s="15">
        <v>4.807230609687603E-2</v>
      </c>
      <c r="R75" s="15">
        <v>1.0814403042503987E-2</v>
      </c>
      <c r="S75" s="15">
        <v>2.4586582707366186E-2</v>
      </c>
      <c r="T75" s="15">
        <v>2.4548815692768181E-2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6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5">
        <v>2.8917992359811153E-2</v>
      </c>
      <c r="N76" s="15">
        <v>4.8661896511729063E-3</v>
      </c>
      <c r="O76" s="15">
        <v>-1.799858401637653E-2</v>
      </c>
      <c r="P76" s="15">
        <v>-8.5216925316751874E-3</v>
      </c>
      <c r="Q76" s="15">
        <v>4.4234765523774977E-2</v>
      </c>
      <c r="R76" s="15">
        <v>1.0826421855432505E-2</v>
      </c>
      <c r="S76" s="15">
        <v>2.3027354238853066E-2</v>
      </c>
      <c r="T76" s="15">
        <v>2.4116832547281201E-2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6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5">
        <v>-6.5248848767270311E-3</v>
      </c>
      <c r="N77" s="15">
        <v>4.8426244757879908E-3</v>
      </c>
      <c r="O77" s="15">
        <v>-3.5195307244911142E-2</v>
      </c>
      <c r="P77" s="15">
        <v>-2.8603055400926034E-2</v>
      </c>
      <c r="Q77" s="15">
        <v>3.9600452568959332E-2</v>
      </c>
      <c r="R77" s="15">
        <v>1.0880439365322601E-2</v>
      </c>
      <c r="S77" s="15">
        <v>2.3284467268037005E-2</v>
      </c>
      <c r="T77" s="15">
        <v>2.5379039708322414E-2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6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5">
        <v>-3.2560712084839731E-2</v>
      </c>
      <c r="N78" s="15">
        <v>9.6154586994419734E-3</v>
      </c>
      <c r="O78" s="15">
        <v>3.4707731435431169E-2</v>
      </c>
      <c r="P78" s="15">
        <v>-6.3994479677499123E-3</v>
      </c>
      <c r="Q78" s="15">
        <v>3.9527920980543252E-2</v>
      </c>
      <c r="R78" s="15">
        <v>1.0805518539097999E-2</v>
      </c>
      <c r="S78" s="15">
        <v>2.461358321378845E-2</v>
      </c>
      <c r="T78" s="15">
        <v>2.5307610221399216E-2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6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5">
        <v>3.2099449721218671E-3</v>
      </c>
      <c r="N79" s="15">
        <v>9.523881511255541E-3</v>
      </c>
      <c r="O79" s="15">
        <v>5.2715150282785488E-3</v>
      </c>
      <c r="P79" s="15">
        <v>1.0886665072172135E-2</v>
      </c>
      <c r="Q79" s="15">
        <v>3.887702203029935E-2</v>
      </c>
      <c r="R79" s="15">
        <v>1.0958133527305987E-2</v>
      </c>
      <c r="S79" s="15">
        <v>2.4449534608591058E-2</v>
      </c>
      <c r="T79" s="15">
        <v>2.5259587930039046E-2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6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5">
        <v>-2.2833306339397348E-2</v>
      </c>
      <c r="N80" s="15">
        <v>-9.5238815112554786E-3</v>
      </c>
      <c r="O80" s="15">
        <v>4.4029312688664134E-2</v>
      </c>
      <c r="P80" s="15">
        <v>1.4838226166263698E-2</v>
      </c>
      <c r="Q80" s="15">
        <v>3.1960884292124667E-2</v>
      </c>
      <c r="R80" s="15">
        <v>1.1151068356468501E-2</v>
      </c>
      <c r="S80" s="15">
        <v>2.6227214371637497E-2</v>
      </c>
      <c r="T80" s="15"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6"/>
        <v>1.6488293351700336</v>
      </c>
      <c r="H81" s="13">
        <f t="shared" si="7"/>
        <v>38692.71262651385</v>
      </c>
      <c r="I81" s="11">
        <f t="shared" si="8"/>
        <v>630.7505439262161</v>
      </c>
      <c r="J81" s="11">
        <f t="shared" si="9"/>
        <v>8027.4279864356413</v>
      </c>
      <c r="K81" s="11">
        <f t="shared" si="10"/>
        <v>771.86807561881164</v>
      </c>
      <c r="L81" s="11">
        <f t="shared" si="11"/>
        <v>32.670452211747509</v>
      </c>
      <c r="M81" s="15">
        <v>1.2099137316238306E-2</v>
      </c>
      <c r="N81" s="15">
        <v>-4.7961722634930551E-3</v>
      </c>
      <c r="O81" s="15">
        <v>1.179281253951308E-2</v>
      </c>
      <c r="P81" s="15">
        <v>-5.7752270691536316E-3</v>
      </c>
      <c r="Q81" s="15">
        <v>3.2159305621437428E-2</v>
      </c>
      <c r="R81" s="15">
        <v>1.1146823662077539E-2</v>
      </c>
      <c r="S81" s="15">
        <v>2.626279245243366E-2</v>
      </c>
      <c r="T81" s="15"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6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5">
        <v>-9.0156338913311054E-2</v>
      </c>
      <c r="N82" s="15">
        <v>0</v>
      </c>
      <c r="O82" s="15">
        <v>3.422812996427424E-2</v>
      </c>
      <c r="P82" s="15">
        <v>-2.5464934438579694E-3</v>
      </c>
      <c r="Q82" s="15">
        <v>3.5668583910707499E-2</v>
      </c>
      <c r="R82" s="15">
        <v>1.0692887828159636E-2</v>
      </c>
      <c r="S82" s="15">
        <v>2.5818792478227059E-2</v>
      </c>
      <c r="T82" s="15">
        <v>2.4222005677601421E-2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6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5">
        <v>1.4265415876255384E-2</v>
      </c>
      <c r="N83" s="15">
        <v>-4.8192864359488828E-3</v>
      </c>
      <c r="O83" s="15">
        <v>5.837036631645353E-2</v>
      </c>
      <c r="P83" s="15">
        <v>-5.4867262158790541E-3</v>
      </c>
      <c r="Q83" s="15">
        <v>3.5931162402622757E-2</v>
      </c>
      <c r="R83" s="15">
        <v>1.0689714429559533E-2</v>
      </c>
      <c r="S83" s="15">
        <v>2.8112917454106857E-2</v>
      </c>
      <c r="T83" s="15">
        <v>2.4302299164711997E-2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6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5">
        <v>7.9213559012938362E-2</v>
      </c>
      <c r="N84" s="15">
        <v>9.6154586994419734E-3</v>
      </c>
      <c r="O84" s="15">
        <v>2.97358588205279E-2</v>
      </c>
      <c r="P84" s="15">
        <v>1.7364317195134392E-2</v>
      </c>
      <c r="Q84" s="15">
        <v>3.7783772905842408E-2</v>
      </c>
      <c r="R84" s="15">
        <v>1.0746943066471826E-2</v>
      </c>
      <c r="S84" s="15">
        <v>2.8403743977428047E-2</v>
      </c>
      <c r="T84" s="15"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6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5">
        <v>-1.3170672532446118E-2</v>
      </c>
      <c r="N85" s="15">
        <v>-4.7961722634930551E-3</v>
      </c>
      <c r="O85" s="15">
        <v>-2.1763599314076464E-2</v>
      </c>
      <c r="P85" s="15">
        <v>2.3513430015247917E-3</v>
      </c>
      <c r="Q85" s="15">
        <v>3.7779315652032699E-2</v>
      </c>
      <c r="R85" s="15">
        <v>1.0741285554645241E-2</v>
      </c>
      <c r="S85" s="15">
        <v>2.8245220202035227E-2</v>
      </c>
      <c r="T85" s="15">
        <v>2.3486591273416908E-2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6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5">
        <v>-1.2895715918401891E-2</v>
      </c>
      <c r="N86" s="15">
        <v>0</v>
      </c>
      <c r="O86" s="15">
        <v>-9.0079183353416574E-3</v>
      </c>
      <c r="P86" s="15">
        <v>-9.8092424781298666E-3</v>
      </c>
      <c r="Q86" s="15">
        <v>3.686399270033161E-2</v>
      </c>
      <c r="R86" s="15">
        <v>1.0071616614945652E-2</v>
      </c>
      <c r="S86" s="15">
        <v>2.8265606127227724E-2</v>
      </c>
      <c r="T86" s="15">
        <v>2.3435269189067662E-2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6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5">
        <v>-1.8572576959370989E-2</v>
      </c>
      <c r="N87" s="15">
        <v>4.7961722634930135E-3</v>
      </c>
      <c r="O87" s="15">
        <v>-1.0796970473568299E-2</v>
      </c>
      <c r="P87" s="15">
        <v>-9.906417718529497E-3</v>
      </c>
      <c r="Q87" s="15">
        <v>3.6785865946505639E-2</v>
      </c>
      <c r="R87" s="15">
        <v>1.0067519019498162E-2</v>
      </c>
      <c r="S87" s="15">
        <v>2.8527239195922763E-2</v>
      </c>
      <c r="T87" s="15">
        <v>2.2581112060136209E-2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6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5">
        <v>3.1090187300044241E-2</v>
      </c>
      <c r="N88" s="15">
        <v>-4.7961722634930551E-3</v>
      </c>
      <c r="O88" s="15">
        <v>-1.9287951294172836E-2</v>
      </c>
      <c r="P88" s="15">
        <v>-5.2411883722308574E-4</v>
      </c>
      <c r="Q88" s="15">
        <v>3.6765383713956483E-2</v>
      </c>
      <c r="R88" s="15">
        <v>1.0175603382328651E-2</v>
      </c>
      <c r="S88" s="15">
        <v>2.8926811584752004E-2</v>
      </c>
      <c r="T88" s="15">
        <v>2.2247748892118262E-2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6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5">
        <v>-2.6338810722795619E-2</v>
      </c>
      <c r="N89" s="15">
        <v>4.7961722634930135E-3</v>
      </c>
      <c r="O89" s="15">
        <v>-2.1959439913159524E-2</v>
      </c>
      <c r="P89" s="15">
        <v>1.9230113698033513E-2</v>
      </c>
      <c r="Q89" s="15">
        <v>3.6481100089505822E-2</v>
      </c>
      <c r="R89" s="15">
        <v>1.0044364812602968E-2</v>
      </c>
      <c r="S89" s="15">
        <v>2.9179837907976711E-2</v>
      </c>
      <c r="T89" s="15"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6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5">
        <v>2.2056930901616773E-2</v>
      </c>
      <c r="N90" s="15">
        <v>1.4252022707201413E-2</v>
      </c>
      <c r="O90" s="15">
        <v>2.3645394292711879E-2</v>
      </c>
      <c r="P90" s="15">
        <v>-4.9602719980885654E-4</v>
      </c>
      <c r="Q90" s="15">
        <v>3.6564547871399455E-2</v>
      </c>
      <c r="R90" s="15">
        <v>1.0241633176229345E-2</v>
      </c>
      <c r="S90" s="15">
        <v>2.9271083475873795E-2</v>
      </c>
      <c r="T90" s="15">
        <v>2.0338574259684831E-2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6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5">
        <v>-2.1048465844258943E-2</v>
      </c>
      <c r="N91" s="15">
        <v>1.8692133012152546E-2</v>
      </c>
      <c r="O91" s="15">
        <v>4.7043208638146851E-2</v>
      </c>
      <c r="P91" s="15">
        <v>1.1728303965559404E-2</v>
      </c>
      <c r="Q91" s="15">
        <v>3.6720297438135409E-2</v>
      </c>
      <c r="R91" s="15">
        <v>1.0687482477601127E-2</v>
      </c>
      <c r="S91" s="15">
        <v>3.0319505841504446E-2</v>
      </c>
      <c r="T91" s="15">
        <v>1.9130015477635445E-2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6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5">
        <v>7.2830026698965808E-2</v>
      </c>
      <c r="N92" s="15">
        <v>1.8349138668196617E-2</v>
      </c>
      <c r="O92" s="15">
        <v>2.3975734492026331E-3</v>
      </c>
      <c r="P92" s="15">
        <v>-1.4764939133279774E-2</v>
      </c>
      <c r="Q92" s="15">
        <v>3.7968237779891445E-2</v>
      </c>
      <c r="R92" s="15">
        <v>1.1126963019244861E-2</v>
      </c>
      <c r="S92" s="15">
        <v>3.0260596583481261E-2</v>
      </c>
      <c r="T92" s="15">
        <v>1.934318520946899E-2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6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5">
        <v>-1.4597586660987405E-2</v>
      </c>
      <c r="N93" s="15">
        <v>4.5351551653913628E-3</v>
      </c>
      <c r="O93" s="15">
        <v>-5.3336952392955056E-3</v>
      </c>
      <c r="P93" s="15">
        <v>-1.072937865649491E-2</v>
      </c>
      <c r="Q93" s="15">
        <v>3.7263040052871205E-2</v>
      </c>
      <c r="R93" s="15">
        <v>8.8705457234630053E-3</v>
      </c>
      <c r="S93" s="15">
        <v>2.913358349825949E-2</v>
      </c>
      <c r="T93" s="15">
        <v>1.9363013681150652E-2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6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5">
        <v>1.5083636287777698E-2</v>
      </c>
      <c r="N94" s="15">
        <v>6.5669103507857235E-2</v>
      </c>
      <c r="O94" s="15">
        <v>3.9944621461908934E-2</v>
      </c>
      <c r="P94" s="15">
        <v>9.1983661370084405E-3</v>
      </c>
      <c r="Q94" s="15">
        <v>3.7374353667702968E-2</v>
      </c>
      <c r="R94" s="15">
        <v>1.5927354527849109E-2</v>
      </c>
      <c r="S94" s="15">
        <v>2.8727934196496656E-2</v>
      </c>
      <c r="T94" s="15">
        <v>1.5967916009740787E-2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6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5">
        <v>7.5245698233062444E-2</v>
      </c>
      <c r="N95" s="15">
        <v>4.1499730906752838E-2</v>
      </c>
      <c r="O95" s="15">
        <v>3.0565109951221404E-2</v>
      </c>
      <c r="P95" s="15">
        <v>-1.5196758394871421E-2</v>
      </c>
      <c r="Q95" s="15">
        <v>3.9366696978199896E-2</v>
      </c>
      <c r="R95" s="15">
        <v>1.7424776383111525E-2</v>
      </c>
      <c r="S95" s="15">
        <v>2.8857295410522628E-2</v>
      </c>
      <c r="T95" s="15">
        <v>1.5710469213925746E-2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6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5">
        <v>-1.7518595478006632E-2</v>
      </c>
      <c r="N96" s="15">
        <v>3.593200922606337E-2</v>
      </c>
      <c r="O96" s="15">
        <v>-1.1614636046477712E-2</v>
      </c>
      <c r="P96" s="15">
        <v>-4.0896968279474512E-2</v>
      </c>
      <c r="Q96" s="15">
        <v>3.9205190915053367E-2</v>
      </c>
      <c r="R96" s="15">
        <v>1.7619326527505693E-2</v>
      </c>
      <c r="S96" s="15">
        <v>2.9352255728556244E-2</v>
      </c>
      <c r="T96" s="15">
        <v>1.790468699064883E-2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6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5">
        <v>-1.447434983028143E-2</v>
      </c>
      <c r="N97" s="15">
        <v>3.9138993211363148E-3</v>
      </c>
      <c r="O97" s="15">
        <v>-3.1902577684107286E-2</v>
      </c>
      <c r="P97" s="15">
        <v>-2.0993589255839863E-2</v>
      </c>
      <c r="Q97" s="15">
        <v>3.9181513012708002E-2</v>
      </c>
      <c r="R97" s="15">
        <v>1.7672946482817163E-2</v>
      </c>
      <c r="S97" s="15">
        <v>2.8391893813718969E-2</v>
      </c>
      <c r="T97" s="15">
        <v>1.4961702688948865E-2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6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5">
        <v>-1.8597913167892444E-2</v>
      </c>
      <c r="N98" s="15">
        <v>-3.1748698314580298E-2</v>
      </c>
      <c r="O98" s="15">
        <v>4.6342479698413402E-3</v>
      </c>
      <c r="P98" s="15">
        <v>-3.8557249274237329E-3</v>
      </c>
      <c r="Q98" s="15">
        <v>3.8986895128227061E-2</v>
      </c>
      <c r="R98" s="15">
        <v>1.9786801315052286E-2</v>
      </c>
      <c r="S98" s="15">
        <v>2.7807517271671169E-2</v>
      </c>
      <c r="T98" s="15">
        <v>1.4932356415212931E-2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6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5">
        <v>8.8314096252547752E-3</v>
      </c>
      <c r="N99" s="15">
        <v>-2.4491020008295755E-2</v>
      </c>
      <c r="O99" s="15">
        <v>3.5268209230558352E-2</v>
      </c>
      <c r="P99" s="15">
        <v>1.0235870793595029E-2</v>
      </c>
      <c r="Q99" s="15">
        <v>3.8988505599073089E-2</v>
      </c>
      <c r="R99" s="15">
        <v>2.099197903725572E-2</v>
      </c>
      <c r="S99" s="15">
        <v>2.6493388553436657E-2</v>
      </c>
      <c r="T99" s="15">
        <v>1.4175248580554231E-2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6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5">
        <v>1.2452033212410804E-2</v>
      </c>
      <c r="N100" s="15">
        <v>0</v>
      </c>
      <c r="O100" s="15">
        <v>9.5213332215558771E-6</v>
      </c>
      <c r="P100" s="15">
        <v>1.5335613052845629E-2</v>
      </c>
      <c r="Q100" s="15">
        <v>3.8295479020972377E-2</v>
      </c>
      <c r="R100" s="15">
        <v>2.1037181694167014E-2</v>
      </c>
      <c r="S100" s="15">
        <v>2.6124354930527092E-2</v>
      </c>
      <c r="T100" s="15">
        <v>1.4629227200115322E-2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6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5">
        <v>-1.5261383823780427E-2</v>
      </c>
      <c r="N101" s="15">
        <v>8.2304991365154435E-3</v>
      </c>
      <c r="O101" s="15">
        <v>-4.8904084626322083E-3</v>
      </c>
      <c r="P101" s="15">
        <v>1.6678662300601339E-2</v>
      </c>
      <c r="Q101" s="15">
        <v>3.8503201546608135E-2</v>
      </c>
      <c r="R101" s="15">
        <v>2.1030614547722787E-2</v>
      </c>
      <c r="S101" s="15">
        <v>2.6313945185467893E-2</v>
      </c>
      <c r="T101" s="15">
        <v>1.4909458912561404E-2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6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5">
        <v>-1.0881688998970681E-2</v>
      </c>
      <c r="N102" s="15">
        <v>8.1633106391608354E-3</v>
      </c>
      <c r="O102" s="15">
        <v>4.6900635842645443E-2</v>
      </c>
      <c r="P102" s="15">
        <v>1.8498098816748375E-2</v>
      </c>
      <c r="Q102" s="15">
        <v>3.821012794497336E-2</v>
      </c>
      <c r="R102" s="15">
        <v>2.0720462885473443E-2</v>
      </c>
      <c r="S102" s="15">
        <v>2.6496049002860744E-2</v>
      </c>
      <c r="T102" s="15"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6"/>
        <v>1.7169672574078196</v>
      </c>
      <c r="H103" s="13">
        <f t="shared" si="7"/>
        <v>39821.663802468742</v>
      </c>
      <c r="I103" s="11">
        <f t="shared" si="8"/>
        <v>713.4673038840798</v>
      </c>
      <c r="J103" s="11">
        <f t="shared" si="9"/>
        <v>9618.222874518975</v>
      </c>
      <c r="K103" s="11">
        <f t="shared" si="10"/>
        <v>785.16105098114087</v>
      </c>
      <c r="L103" s="11">
        <f t="shared" si="11"/>
        <v>30.19801325639645</v>
      </c>
      <c r="M103" s="15">
        <v>1.1698974286526468E-2</v>
      </c>
      <c r="N103" s="15">
        <v>-4.0733253876357864E-3</v>
      </c>
      <c r="O103" s="15">
        <v>5.1036284584515396E-3</v>
      </c>
      <c r="P103" s="15">
        <v>-2.3615265921568609E-2</v>
      </c>
      <c r="Q103" s="15">
        <v>3.8205768031627729E-2</v>
      </c>
      <c r="R103" s="15">
        <v>2.0700751181432435E-2</v>
      </c>
      <c r="S103" s="15">
        <v>2.6517228053165722E-2</v>
      </c>
      <c r="T103" s="15">
        <v>1.584802869926806E-2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6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5">
        <v>-9.2934960246930653E-3</v>
      </c>
      <c r="N104" s="15">
        <v>8.1301260832503091E-3</v>
      </c>
      <c r="O104" s="15">
        <v>4.7303273516339497E-3</v>
      </c>
      <c r="P104" s="15">
        <v>-2.9277447777322614E-2</v>
      </c>
      <c r="Q104" s="15">
        <v>3.0683012014378789E-2</v>
      </c>
      <c r="R104" s="15">
        <v>2.3021915057131907E-2</v>
      </c>
      <c r="S104" s="15">
        <v>2.4545002072625444E-2</v>
      </c>
      <c r="T104" s="15">
        <v>1.8459414420555473E-2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6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5">
        <v>1.5647188528488291E-2</v>
      </c>
      <c r="N105" s="15">
        <v>2.4001152099543045E-2</v>
      </c>
      <c r="O105" s="15">
        <v>-4.820273984338827E-2</v>
      </c>
      <c r="P105" s="15">
        <v>-3.01400685960935E-2</v>
      </c>
      <c r="Q105" s="15">
        <v>3.0115780216055349E-2</v>
      </c>
      <c r="R105" s="15">
        <v>2.2938016638404578E-2</v>
      </c>
      <c r="S105" s="15">
        <v>2.7426866766224311E-2</v>
      </c>
      <c r="T105" s="15">
        <v>1.9527918586064386E-2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6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5">
        <v>2.5706017234355574E-2</v>
      </c>
      <c r="N106" s="15">
        <v>-7.9365495957363034E-3</v>
      </c>
      <c r="O106" s="15">
        <v>-3.5729092960663497E-2</v>
      </c>
      <c r="P106" s="15">
        <v>-1.6863318731238326E-2</v>
      </c>
      <c r="Q106" s="15">
        <v>2.9361480171801263E-2</v>
      </c>
      <c r="R106" s="15">
        <v>2.3375026296240522E-2</v>
      </c>
      <c r="S106" s="15">
        <v>2.8512487039131767E-2</v>
      </c>
      <c r="T106" s="15">
        <v>1.864335891972177E-2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6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5">
        <v>8.246192220944604E-3</v>
      </c>
      <c r="N107" s="15">
        <v>-3.9920212695374498E-3</v>
      </c>
      <c r="O107" s="15">
        <v>-1.4484821380757804E-2</v>
      </c>
      <c r="P107" s="15">
        <v>-3.4992450820407632E-2</v>
      </c>
      <c r="Q107" s="15">
        <v>2.9141722521093143E-2</v>
      </c>
      <c r="R107" s="15">
        <v>2.3622744477571671E-2</v>
      </c>
      <c r="S107" s="15">
        <v>2.8540200024413421E-2</v>
      </c>
      <c r="T107" s="15">
        <v>1.9696914459557312E-2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6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5">
        <v>-5.9884453857574774E-3</v>
      </c>
      <c r="N108" s="15">
        <v>7.9681696491768813E-3</v>
      </c>
      <c r="O108" s="15">
        <v>1.0242279460195302E-2</v>
      </c>
      <c r="P108" s="15">
        <v>1.8623068916452563E-2</v>
      </c>
      <c r="Q108" s="15">
        <v>2.8446773695345508E-2</v>
      </c>
      <c r="R108" s="15">
        <v>2.3510488072023848E-2</v>
      </c>
      <c r="S108" s="15">
        <v>2.6367421166156365E-2</v>
      </c>
      <c r="T108" s="15">
        <v>2.0222921687974311E-2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6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5">
        <v>-1.5745613264590112E-2</v>
      </c>
      <c r="N109" s="15">
        <v>1.9646997383796421E-2</v>
      </c>
      <c r="O109" s="15">
        <v>3.7098740122802308E-2</v>
      </c>
      <c r="P109" s="15">
        <v>5.200821618906093E-2</v>
      </c>
      <c r="Q109" s="15">
        <v>2.3557786852272649E-2</v>
      </c>
      <c r="R109" s="15">
        <v>2.3544593552201461E-2</v>
      </c>
      <c r="S109" s="15">
        <v>2.7738461955393274E-2</v>
      </c>
      <c r="T109" s="15"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6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5">
        <v>-2.3138523838659637E-3</v>
      </c>
      <c r="N110" s="15">
        <v>7.7519768043179237E-3</v>
      </c>
      <c r="O110" s="15">
        <v>-2.0349348134609598E-2</v>
      </c>
      <c r="P110" s="15">
        <v>-1.4853461255544761E-2</v>
      </c>
      <c r="Q110" s="15">
        <v>2.3170350850840366E-2</v>
      </c>
      <c r="R110" s="15">
        <v>2.3518149295054715E-2</v>
      </c>
      <c r="S110" s="15">
        <v>2.8276830727184683E-2</v>
      </c>
      <c r="T110" s="15"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6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5">
        <v>-3.1635271200017079E-2</v>
      </c>
      <c r="N111" s="15">
        <v>-7.7519768043179359E-3</v>
      </c>
      <c r="O111" s="15">
        <v>1.4923104750506198E-2</v>
      </c>
      <c r="P111" s="15">
        <v>6.7255488144216989E-3</v>
      </c>
      <c r="Q111" s="15">
        <v>2.4469486612414187E-2</v>
      </c>
      <c r="R111" s="15">
        <v>1.8792840594059997E-2</v>
      </c>
      <c r="S111" s="15">
        <v>2.6836160174965297E-2</v>
      </c>
      <c r="T111" s="15"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6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5">
        <v>1.3210713606790055E-2</v>
      </c>
      <c r="N112" s="15">
        <v>-3.1623188430512185E-2</v>
      </c>
      <c r="O112" s="15">
        <v>2.3391193128041415E-2</v>
      </c>
      <c r="P112" s="15">
        <v>3.9007679192315757E-3</v>
      </c>
      <c r="Q112" s="15">
        <v>1.5779639330596475E-2</v>
      </c>
      <c r="R112" s="15">
        <v>1.8281369656709703E-2</v>
      </c>
      <c r="S112" s="15">
        <v>2.6400271448004279E-2</v>
      </c>
      <c r="T112" s="15">
        <v>2.4919504693541209E-2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6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5">
        <v>-2.2594321243214654E-2</v>
      </c>
      <c r="N113" s="15">
        <v>2.7724548014854768E-2</v>
      </c>
      <c r="O113" s="15">
        <v>-1.4327957764248379E-2</v>
      </c>
      <c r="P113" s="15">
        <v>4.3981559901315005E-2</v>
      </c>
      <c r="Q113" s="15">
        <v>1.6121839336083462E-2</v>
      </c>
      <c r="R113" s="15">
        <v>1.7379259536432708E-2</v>
      </c>
      <c r="S113" s="15">
        <v>2.6488648531384225E-2</v>
      </c>
      <c r="T113" s="15"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6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5">
        <v>-3.6035892792982277E-3</v>
      </c>
      <c r="N114" s="15">
        <v>1.9342962843130935E-2</v>
      </c>
      <c r="O114" s="15">
        <v>-1.5888832983229236E-2</v>
      </c>
      <c r="P114" s="15">
        <v>1.2336006180065648E-2</v>
      </c>
      <c r="Q114" s="15">
        <v>1.58515842542436E-2</v>
      </c>
      <c r="R114" s="15">
        <v>1.7976273346445956E-2</v>
      </c>
      <c r="S114" s="15">
        <v>2.5522762491573089E-2</v>
      </c>
      <c r="T114" s="15">
        <v>2.5135790197176287E-2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6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5">
        <v>-2.0538492088048688E-2</v>
      </c>
      <c r="N115" s="15">
        <v>-3.8387763071657129E-3</v>
      </c>
      <c r="O115" s="15">
        <v>1.2146547491037203E-2</v>
      </c>
      <c r="P115" s="15">
        <v>-1.5351958200317928E-2</v>
      </c>
      <c r="Q115" s="15">
        <v>1.5982273595782418E-2</v>
      </c>
      <c r="R115" s="15">
        <v>1.5944756988801788E-2</v>
      </c>
      <c r="S115" s="15">
        <v>2.5642006416217202E-2</v>
      </c>
      <c r="T115" s="15">
        <v>2.5473589580728352E-2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6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5">
        <v>-2.9425446288257114E-2</v>
      </c>
      <c r="N116" s="15">
        <v>2.2814677766171264E-2</v>
      </c>
      <c r="O116" s="15">
        <v>-3.1893697093804414E-2</v>
      </c>
      <c r="P116" s="15">
        <v>-1.4844274018469871E-2</v>
      </c>
      <c r="Q116" s="15">
        <v>1.6954679677691143E-2</v>
      </c>
      <c r="R116" s="15">
        <v>1.4987175317228763E-2</v>
      </c>
      <c r="S116" s="15">
        <v>2.5387261548785216E-2</v>
      </c>
      <c r="T116" s="15">
        <v>2.5689353144876945E-2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6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5">
        <v>-4.6261950212971761E-2</v>
      </c>
      <c r="N117" s="15">
        <v>2.2305757514298186E-2</v>
      </c>
      <c r="O117" s="15">
        <v>3.4909752310958587E-2</v>
      </c>
      <c r="P117" s="15">
        <v>-2.5382971628491184E-3</v>
      </c>
      <c r="Q117" s="15">
        <v>1.9083522604596909E-2</v>
      </c>
      <c r="R117" s="15">
        <v>1.5439367032590042E-2</v>
      </c>
      <c r="S117" s="15">
        <v>2.6911244372874506E-2</v>
      </c>
      <c r="T117" s="15">
        <v>2.5407542515276098E-2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6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5">
        <v>2.3044282714662839E-2</v>
      </c>
      <c r="N118" s="15">
        <v>3.6697288889624017E-3</v>
      </c>
      <c r="O118" s="15">
        <v>-8.7354177421318652E-3</v>
      </c>
      <c r="P118" s="15">
        <v>3.7952202239648894E-3</v>
      </c>
      <c r="Q118" s="15">
        <v>2.0410283766209601E-2</v>
      </c>
      <c r="R118" s="15">
        <v>1.545394765302638E-2</v>
      </c>
      <c r="S118" s="15">
        <v>2.6972934704840582E-2</v>
      </c>
      <c r="T118" s="15">
        <v>2.5050466673487037E-2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6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5">
        <v>-1.665913638619311E-2</v>
      </c>
      <c r="N119" s="15">
        <v>-7.352974305258806E-3</v>
      </c>
      <c r="O119" s="15">
        <v>2.135666811824442E-2</v>
      </c>
      <c r="P119" s="15">
        <v>4.8557091137688517E-3</v>
      </c>
      <c r="Q119" s="15">
        <v>2.0545622719397232E-2</v>
      </c>
      <c r="R119" s="15">
        <v>1.5810322018706156E-2</v>
      </c>
      <c r="S119" s="15">
        <v>2.482209822564729E-2</v>
      </c>
      <c r="T119" s="15"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6"/>
        <v>1.7957448250638712</v>
      </c>
      <c r="H120" s="13">
        <f t="shared" si="7"/>
        <v>34282.513008667775</v>
      </c>
      <c r="I120" s="11">
        <f t="shared" si="8"/>
        <v>760.13027070895191</v>
      </c>
      <c r="J120" s="11">
        <f t="shared" si="9"/>
        <v>8984.7063874602209</v>
      </c>
      <c r="K120" s="11">
        <f t="shared" si="10"/>
        <v>658.22024816558394</v>
      </c>
      <c r="L120" s="11">
        <f t="shared" si="11"/>
        <v>28.183291575516527</v>
      </c>
      <c r="M120" s="15">
        <v>1.3289906067993908E-2</v>
      </c>
      <c r="N120" s="15">
        <v>7.3529743052587332E-3</v>
      </c>
      <c r="O120" s="15">
        <v>7.53798967623979E-3</v>
      </c>
      <c r="P120" s="15">
        <v>-1.1551283556516226E-2</v>
      </c>
      <c r="Q120" s="15">
        <v>2.0635986669147854E-2</v>
      </c>
      <c r="R120" s="15">
        <v>1.5610786440615197E-2</v>
      </c>
      <c r="S120" s="15">
        <v>2.486962726696712E-2</v>
      </c>
      <c r="T120" s="15">
        <v>2.4100335777967264E-2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6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5">
        <v>1.8854563779500594E-2</v>
      </c>
      <c r="N121" s="15">
        <v>2.8882874148785931E-2</v>
      </c>
      <c r="O121" s="15">
        <v>-1.4764087731339477E-2</v>
      </c>
      <c r="P121" s="15">
        <v>-2.4785977944631079E-2</v>
      </c>
      <c r="Q121" s="15">
        <v>1.9648456729729671E-2</v>
      </c>
      <c r="R121" s="15">
        <v>1.4733153041730621E-2</v>
      </c>
      <c r="S121" s="15">
        <v>2.4291583003570118E-2</v>
      </c>
      <c r="T121" s="15"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6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5">
        <v>1.3608215732451865E-3</v>
      </c>
      <c r="N122" s="15">
        <v>1.4134510934904716E-2</v>
      </c>
      <c r="O122" s="15">
        <v>2.0770083028382791E-2</v>
      </c>
      <c r="P122" s="15">
        <v>-1.271955019260658E-2</v>
      </c>
      <c r="Q122" s="15">
        <v>1.9346124328870461E-2</v>
      </c>
      <c r="R122" s="15">
        <v>1.4731066833385185E-2</v>
      </c>
      <c r="S122" s="15">
        <v>2.4675380046810361E-2</v>
      </c>
      <c r="T122" s="15">
        <v>2.3060551159265683E-2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6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5">
        <v>-1.2449982553843159E-2</v>
      </c>
      <c r="N123" s="15">
        <v>-1.0582109330536972E-2</v>
      </c>
      <c r="O123" s="15">
        <v>1.3350455820303562E-2</v>
      </c>
      <c r="P123" s="15">
        <v>4.5233664600199449E-3</v>
      </c>
      <c r="Q123" s="15">
        <v>1.9280875594146714E-2</v>
      </c>
      <c r="R123" s="15">
        <v>1.5220530639865663E-2</v>
      </c>
      <c r="S123" s="15">
        <v>2.4761785540273518E-2</v>
      </c>
      <c r="T123" s="15">
        <v>2.2727936420517639E-2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6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5">
        <v>-2.9406399941557863E-2</v>
      </c>
      <c r="N124" s="15">
        <v>-1.0695289116747919E-2</v>
      </c>
      <c r="O124" s="15">
        <v>-1.8461473329249467E-2</v>
      </c>
      <c r="P124" s="15">
        <v>-3.0064753852978186E-3</v>
      </c>
      <c r="Q124" s="15">
        <v>1.9970563893760451E-2</v>
      </c>
      <c r="R124" s="15">
        <v>1.5651992605954838E-2</v>
      </c>
      <c r="S124" s="15">
        <v>2.2999747072465153E-2</v>
      </c>
      <c r="T124" s="15">
        <v>2.2223768475521846E-2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6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5">
        <v>-5.2049665495911536E-2</v>
      </c>
      <c r="N125" s="15">
        <v>1.7762456339840468E-2</v>
      </c>
      <c r="O125" s="15">
        <v>3.158807965503749E-3</v>
      </c>
      <c r="P125" s="15">
        <v>-9.4266165429607947E-4</v>
      </c>
      <c r="Q125" s="15">
        <v>2.1927624506645808E-2</v>
      </c>
      <c r="R125" s="15">
        <v>1.5693555206815084E-2</v>
      </c>
      <c r="S125" s="15">
        <v>2.2979763603895562E-2</v>
      </c>
      <c r="T125" s="15">
        <v>2.1782867677059722E-2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6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5">
        <v>-2.3151364974531196E-2</v>
      </c>
      <c r="N126" s="15">
        <v>1.398624197473987E-2</v>
      </c>
      <c r="O126" s="15">
        <v>1.6206838635886373E-2</v>
      </c>
      <c r="P126" s="15">
        <v>1.3157548569354204E-2</v>
      </c>
      <c r="Q126" s="15">
        <v>2.2160790809346943E-2</v>
      </c>
      <c r="R126" s="15">
        <v>1.5768199114722044E-2</v>
      </c>
      <c r="S126" s="15">
        <v>2.3241806760396888E-2</v>
      </c>
      <c r="T126" s="15">
        <v>2.1195502966469496E-2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6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5">
        <v>3.702807469114365E-2</v>
      </c>
      <c r="N127" s="15">
        <v>0</v>
      </c>
      <c r="O127" s="15">
        <v>1.5487382137972494E-2</v>
      </c>
      <c r="P127" s="15">
        <v>3.7315317098194842E-2</v>
      </c>
      <c r="Q127" s="15">
        <v>2.3697170294463724E-2</v>
      </c>
      <c r="R127" s="15">
        <v>1.5359503208794941E-2</v>
      </c>
      <c r="S127" s="15">
        <v>2.084024096936829E-2</v>
      </c>
      <c r="T127" s="15">
        <v>2.1631090162923316E-2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6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5">
        <v>-4.9113258760323528E-3</v>
      </c>
      <c r="N128" s="15">
        <v>1.7212128881121426E-2</v>
      </c>
      <c r="O128" s="15">
        <v>9.4732311603189148E-3</v>
      </c>
      <c r="P128" s="15">
        <v>-5.8651194523980221E-3</v>
      </c>
      <c r="Q128" s="15">
        <v>2.2506288834445141E-2</v>
      </c>
      <c r="R128" s="15">
        <v>1.5216674498137617E-2</v>
      </c>
      <c r="S128" s="15">
        <v>1.9037597086276982E-2</v>
      </c>
      <c r="T128" s="15">
        <v>2.1293583390988177E-2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6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5">
        <v>-5.4914245214982274E-3</v>
      </c>
      <c r="N129" s="15">
        <v>2.3609865639133667E-2</v>
      </c>
      <c r="O129" s="15">
        <v>1.6188253108662475E-2</v>
      </c>
      <c r="P129" s="15">
        <v>-2.4212335784879829E-2</v>
      </c>
      <c r="Q129" s="15">
        <v>2.2188449639154093E-2</v>
      </c>
      <c r="R129" s="15">
        <v>1.5401171745215794E-2</v>
      </c>
      <c r="S129" s="15">
        <v>1.8693608010460605E-2</v>
      </c>
      <c r="T129" s="15">
        <v>2.0493503982152564E-2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6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5">
        <v>6.0089393843354433E-2</v>
      </c>
      <c r="N130" s="15">
        <v>-5.4808236494995027E-2</v>
      </c>
      <c r="O130" s="15">
        <v>-0.13098651716893242</v>
      </c>
      <c r="P130" s="15">
        <v>-1.3754262138971003E-2</v>
      </c>
      <c r="Q130" s="15">
        <v>2.6734525317191015E-2</v>
      </c>
      <c r="R130" s="15">
        <v>2.0450797487115677E-2</v>
      </c>
      <c r="S130" s="15">
        <v>3.4625106597528661E-2</v>
      </c>
      <c r="T130" s="15"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6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5">
        <v>6.1925164433188608E-2</v>
      </c>
      <c r="N131" s="15">
        <v>-1.7762456339840388E-2</v>
      </c>
      <c r="O131" s="15">
        <v>1.4043937529047713E-2</v>
      </c>
      <c r="P131" s="15">
        <v>1.0178117927006245E-3</v>
      </c>
      <c r="Q131" s="15">
        <v>3.0375935009896871E-2</v>
      </c>
      <c r="R131" s="15">
        <v>2.0765564363664491E-2</v>
      </c>
      <c r="S131" s="15">
        <v>3.377368297023782E-2</v>
      </c>
      <c r="T131" s="15"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6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5">
        <v>5.0269680447920439E-3</v>
      </c>
      <c r="N132" s="15">
        <v>4.8960827195701703E-2</v>
      </c>
      <c r="O132" s="15">
        <v>-1.161676353382286E-3</v>
      </c>
      <c r="P132" s="15">
        <v>-9.1978165046313516E-3</v>
      </c>
      <c r="Q132" s="15">
        <v>3.042708278390064E-2</v>
      </c>
      <c r="R132" s="15">
        <v>2.2894749102014902E-2</v>
      </c>
      <c r="S132" s="15">
        <v>3.3509799575295374E-2</v>
      </c>
      <c r="T132" s="15">
        <v>1.6967883898515997E-2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6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5">
        <v>-1.5869380412084893E-2</v>
      </c>
      <c r="N133" s="15">
        <v>-6.849341845574783E-3</v>
      </c>
      <c r="O133" s="15">
        <v>2.8127092129189373E-3</v>
      </c>
      <c r="P133" s="15">
        <v>-1.0112561671013253E-2</v>
      </c>
      <c r="Q133" s="15">
        <v>2.9899778231630092E-2</v>
      </c>
      <c r="R133" s="15">
        <v>2.2870465668551897E-2</v>
      </c>
      <c r="S133" s="15">
        <v>3.3341644454882802E-2</v>
      </c>
      <c r="T133" s="15">
        <v>1.7014381101940038E-2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6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5">
        <v>-2.759572653564316E-3</v>
      </c>
      <c r="N134" s="15">
        <v>-1.0362787035546547E-2</v>
      </c>
      <c r="O134" s="15">
        <v>2.4076520486621893E-2</v>
      </c>
      <c r="P134" s="15">
        <v>-2.5418866707472308E-2</v>
      </c>
      <c r="Q134" s="15">
        <v>2.9700806671126116E-2</v>
      </c>
      <c r="R134" s="15">
        <v>2.1636496270546684E-2</v>
      </c>
      <c r="S134" s="15">
        <v>3.3365980341556446E-2</v>
      </c>
      <c r="T134" s="15">
        <v>1.7737681839622856E-2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6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5">
        <v>6.2551892312363078E-2</v>
      </c>
      <c r="N135" s="15">
        <v>0</v>
      </c>
      <c r="O135" s="15">
        <v>7.1918624675289125E-3</v>
      </c>
      <c r="P135" s="15">
        <v>3.6557595733797514E-2</v>
      </c>
      <c r="Q135" s="15">
        <v>3.2438416356549413E-2</v>
      </c>
      <c r="R135" s="15">
        <v>2.11503095051397E-2</v>
      </c>
      <c r="S135" s="15">
        <v>3.3275735934945469E-2</v>
      </c>
      <c r="T135" s="15"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6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5">
        <v>-7.0809617174405299E-3</v>
      </c>
      <c r="N136" s="15">
        <v>3.4662079764863291E-3</v>
      </c>
      <c r="O136" s="15">
        <v>3.6841134403331727E-2</v>
      </c>
      <c r="P136" s="15">
        <v>-4.2139946217479556E-3</v>
      </c>
      <c r="Q136" s="15">
        <v>3.2470046676975388E-2</v>
      </c>
      <c r="R136" s="15">
        <v>2.0919864288766927E-2</v>
      </c>
      <c r="S136" s="15">
        <v>3.3979295993168755E-2</v>
      </c>
      <c r="T136" s="15"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6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5">
        <v>-2.4940181516589995E-2</v>
      </c>
      <c r="N137" s="15">
        <v>0</v>
      </c>
      <c r="O137" s="15">
        <v>-1.7792700196624961E-2</v>
      </c>
      <c r="P137" s="15">
        <v>-1.4420084923145003E-2</v>
      </c>
      <c r="Q137" s="15">
        <v>3.262086236540257E-2</v>
      </c>
      <c r="R137" s="15">
        <v>2.0861774006244723E-2</v>
      </c>
      <c r="S137" s="15">
        <v>3.4163195513742993E-2</v>
      </c>
      <c r="T137" s="15"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6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5">
        <v>-8.205587580048853E-3</v>
      </c>
      <c r="N138" s="15">
        <v>0</v>
      </c>
      <c r="O138" s="15">
        <v>-2.14019828153399E-2</v>
      </c>
      <c r="P138" s="15">
        <v>-1.3465383340767936E-2</v>
      </c>
      <c r="Q138" s="15">
        <v>3.1999266701545508E-2</v>
      </c>
      <c r="R138" s="15">
        <v>2.0487671818123734E-2</v>
      </c>
      <c r="S138" s="15">
        <v>3.3754528485856437E-2</v>
      </c>
      <c r="T138" s="15"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6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5">
        <v>5.282806763193813E-3</v>
      </c>
      <c r="N139" s="15">
        <v>-6.9444723528110461E-3</v>
      </c>
      <c r="O139" s="15">
        <v>-1.5476534072030897E-2</v>
      </c>
      <c r="P139" s="15">
        <v>1.453064646747855E-2</v>
      </c>
      <c r="Q139" s="15">
        <v>3.0166976977511147E-2</v>
      </c>
      <c r="R139" s="15">
        <v>2.0174180623025534E-2</v>
      </c>
      <c r="S139" s="15">
        <v>3.3072826336200581E-2</v>
      </c>
      <c r="T139" s="15">
        <v>1.6888262840418864E-2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6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5">
        <v>3.7204719305329266E-2</v>
      </c>
      <c r="N140" s="15">
        <v>-1.4035318116383481E-2</v>
      </c>
      <c r="O140" s="15">
        <v>-4.0272701205951576E-2</v>
      </c>
      <c r="P140" s="15">
        <v>3.1057543906272962E-3</v>
      </c>
      <c r="Q140" s="15">
        <v>3.074083385006221E-2</v>
      </c>
      <c r="R140" s="15">
        <v>2.0473704828727145E-2</v>
      </c>
      <c r="S140" s="15">
        <v>3.4095291035805442E-2</v>
      </c>
      <c r="T140" s="15">
        <v>1.6876402716014576E-2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6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5">
        <v>-2.1805152864123319E-2</v>
      </c>
      <c r="N141" s="15">
        <v>-2.1429391455899165E-2</v>
      </c>
      <c r="O141" s="15">
        <v>-2.9867594949741567E-2</v>
      </c>
      <c r="P141" s="15">
        <v>4.1744175425266067E-3</v>
      </c>
      <c r="Q141" s="15">
        <v>3.0928738048158304E-2</v>
      </c>
      <c r="R141" s="15">
        <v>2.0981632289035296E-2</v>
      </c>
      <c r="S141" s="15">
        <v>3.4147886843591678E-2</v>
      </c>
      <c r="T141" s="15"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12"/>
        <v>1.8670797755317381</v>
      </c>
      <c r="H142" s="13">
        <f t="shared" si="13"/>
        <v>35466.642557360479</v>
      </c>
      <c r="I142" s="11">
        <f t="shared" si="14"/>
        <v>728.41022532777242</v>
      </c>
      <c r="J142" s="11">
        <f t="shared" si="15"/>
        <v>7872.4207142214555</v>
      </c>
      <c r="K142" s="11">
        <f t="shared" si="16"/>
        <v>578.85446428098942</v>
      </c>
      <c r="L142" s="11">
        <f t="shared" si="17"/>
        <v>26.913686634353354</v>
      </c>
      <c r="M142" s="15">
        <v>-8.2904828116381959E-3</v>
      </c>
      <c r="N142" s="15">
        <v>-1.8215439891341216E-2</v>
      </c>
      <c r="O142" s="15">
        <v>1.7381525661830776E-2</v>
      </c>
      <c r="P142" s="15">
        <v>4.05939939803572E-2</v>
      </c>
      <c r="Q142" s="15">
        <v>3.0972066784316715E-2</v>
      </c>
      <c r="R142" s="15">
        <v>2.1318143946695081E-2</v>
      </c>
      <c r="S142" s="15">
        <v>3.4379358441088491E-2</v>
      </c>
      <c r="T142" s="15">
        <v>1.9077719600383129E-2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6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5">
        <v>-2.3519588949377675E-2</v>
      </c>
      <c r="N143" s="15">
        <v>1.4598799421152631E-2</v>
      </c>
      <c r="O143" s="15">
        <v>1.8428571909787042E-2</v>
      </c>
      <c r="P143" s="15">
        <v>-3.5240584682060032E-2</v>
      </c>
      <c r="Q143" s="15">
        <v>3.1275718489234383E-2</v>
      </c>
      <c r="R143" s="15">
        <v>2.05965708773788E-2</v>
      </c>
      <c r="S143" s="15">
        <v>3.4622825053708464E-2</v>
      </c>
      <c r="T143" s="15">
        <v>1.9831370496154434E-2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6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5">
        <v>1.0424040712571206E-2</v>
      </c>
      <c r="N144" s="15">
        <v>1.0810916104215676E-2</v>
      </c>
      <c r="O144" s="15">
        <v>-2.9747497839458459E-2</v>
      </c>
      <c r="P144" s="15">
        <v>-3.1622360547066568E-2</v>
      </c>
      <c r="Q144" s="15">
        <v>3.1334976041787969E-2</v>
      </c>
      <c r="R144" s="15">
        <v>2.049362051981779E-2</v>
      </c>
      <c r="S144" s="15">
        <v>3.4665380461447078E-2</v>
      </c>
      <c r="T144" s="15">
        <v>2.0760150201919625E-2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6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5">
        <v>-0.11932263820068142</v>
      </c>
      <c r="N145" s="15">
        <v>0</v>
      </c>
      <c r="O145" s="15">
        <v>-2.2812063031619246E-2</v>
      </c>
      <c r="P145" s="15">
        <v>-4.6918405540255928E-3</v>
      </c>
      <c r="Q145" s="15">
        <v>4.0572084514317965E-2</v>
      </c>
      <c r="R145" s="15">
        <v>2.0381079117584008E-2</v>
      </c>
      <c r="S145" s="15">
        <v>3.460994548654904E-2</v>
      </c>
      <c r="T145" s="15">
        <v>2.0722404092210656E-2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6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5">
        <v>-7.2376262468224942E-2</v>
      </c>
      <c r="N146" s="15">
        <v>-1.8083675433295351E-2</v>
      </c>
      <c r="O146" s="15">
        <v>2.5746237943746725E-2</v>
      </c>
      <c r="P146" s="15">
        <v>2.1569878341377351E-2</v>
      </c>
      <c r="Q146" s="15">
        <v>4.2870153540315446E-2</v>
      </c>
      <c r="R146" s="15">
        <v>2.0616823006979656E-2</v>
      </c>
      <c r="S146" s="15">
        <v>3.5171386240429009E-2</v>
      </c>
      <c r="T146" s="15">
        <v>2.13236664192854E-2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6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5">
        <v>3.6460557331974827E-2</v>
      </c>
      <c r="N147" s="15">
        <v>7.2727593290798781E-3</v>
      </c>
      <c r="O147" s="15">
        <v>-3.7187319654784171E-3</v>
      </c>
      <c r="P147" s="15">
        <v>4.5919512956969976E-3</v>
      </c>
      <c r="Q147" s="15">
        <v>4.2396091423335981E-2</v>
      </c>
      <c r="R147" s="15">
        <v>2.0285184713165028E-2</v>
      </c>
      <c r="S147" s="15">
        <v>3.5129136199875677E-2</v>
      </c>
      <c r="T147" s="15"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6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5">
        <v>-1.5485468206829301E-2</v>
      </c>
      <c r="N148" s="15">
        <v>-3.6297680505787237E-3</v>
      </c>
      <c r="O148" s="15">
        <v>5.2454139482314706E-2</v>
      </c>
      <c r="P148" s="15">
        <v>1.6112722065994216E-2</v>
      </c>
      <c r="Q148" s="15">
        <v>4.2236458307130624E-2</v>
      </c>
      <c r="R148" s="15">
        <v>1.9998760362063654E-2</v>
      </c>
      <c r="S148" s="15">
        <v>3.6971416065241292E-2</v>
      </c>
      <c r="T148" s="15">
        <v>2.1456939789369182E-2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6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5">
        <v>0.11570927082127064</v>
      </c>
      <c r="N149" s="15">
        <v>-1.4652276786870375E-2</v>
      </c>
      <c r="O149" s="15">
        <v>3.4380165273451321E-2</v>
      </c>
      <c r="P149" s="15">
        <v>-2.4620447397750386E-3</v>
      </c>
      <c r="Q149" s="15">
        <v>4.8451766506587758E-2</v>
      </c>
      <c r="R149" s="15">
        <v>2.0168768797648253E-2</v>
      </c>
      <c r="S149" s="15">
        <v>3.7642480215223942E-2</v>
      </c>
      <c r="T149" s="15">
        <v>1.9717514672219594E-2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6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5">
        <v>-5.064424479826217E-2</v>
      </c>
      <c r="N150" s="15">
        <v>-3.6968618813260916E-3</v>
      </c>
      <c r="O150" s="15">
        <v>3.1582540119700388E-3</v>
      </c>
      <c r="P150" s="15">
        <v>1.0625355378936026E-2</v>
      </c>
      <c r="Q150" s="15">
        <v>4.9767719606204318E-2</v>
      </c>
      <c r="R150" s="15">
        <v>1.9668989819687444E-2</v>
      </c>
      <c r="S150" s="15">
        <v>3.7571123347951652E-2</v>
      </c>
      <c r="T150" s="15">
        <v>1.9891508416044097E-2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6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5">
        <v>9.2395058850468243E-3</v>
      </c>
      <c r="N151" s="15">
        <v>3.6968618813262026E-3</v>
      </c>
      <c r="O151" s="15">
        <v>1.755485733173616E-3</v>
      </c>
      <c r="P151" s="15">
        <v>-2.0345886977875742E-3</v>
      </c>
      <c r="Q151" s="15">
        <v>4.977731577181374E-2</v>
      </c>
      <c r="R151" s="15">
        <v>1.8790167661931E-2</v>
      </c>
      <c r="S151" s="15">
        <v>3.7350019800473415E-2</v>
      </c>
      <c r="T151" s="15">
        <v>1.9244175745577699E-2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6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5">
        <v>2.0861703823796863E-2</v>
      </c>
      <c r="N152" s="15">
        <v>0</v>
      </c>
      <c r="O152" s="15">
        <v>9.7613878151020187E-3</v>
      </c>
      <c r="P152" s="15">
        <v>1.5159461607372518E-2</v>
      </c>
      <c r="Q152" s="15">
        <v>4.8259126674556806E-2</v>
      </c>
      <c r="R152" s="15">
        <v>1.5087899181754632E-2</v>
      </c>
      <c r="S152" s="15">
        <v>2.4193757220076339E-2</v>
      </c>
      <c r="T152" s="15">
        <v>1.9292099362674647E-2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6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5">
        <v>-3.1207876158552788E-2</v>
      </c>
      <c r="N153" s="15">
        <v>-3.6968618813260916E-3</v>
      </c>
      <c r="O153" s="15">
        <v>2.2494207722814442E-2</v>
      </c>
      <c r="P153" s="15">
        <v>8.7877537760259385E-3</v>
      </c>
      <c r="Q153" s="15">
        <v>4.6601262342917206E-2</v>
      </c>
      <c r="R153" s="15">
        <v>1.4686601394298126E-2</v>
      </c>
      <c r="S153" s="15">
        <v>2.4443398290598745E-2</v>
      </c>
      <c r="T153" s="15">
        <v>1.9369371422760743E-2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6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5">
        <v>-1.9166024418177777E-2</v>
      </c>
      <c r="N154" s="15">
        <v>-3.7105793965356015E-3</v>
      </c>
      <c r="O154" s="15">
        <v>3.3125062196803249E-3</v>
      </c>
      <c r="P154" s="15">
        <v>-6.783745089310839E-3</v>
      </c>
      <c r="Q154" s="15">
        <v>4.6651450261887328E-2</v>
      </c>
      <c r="R154" s="15">
        <v>9.4191192109987516E-3</v>
      </c>
      <c r="S154" s="15">
        <v>2.4422466737046348E-2</v>
      </c>
      <c r="T154" s="15">
        <v>1.9315360155336758E-2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6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5">
        <v>1.4030212970604158E-2</v>
      </c>
      <c r="N155" s="15">
        <v>3.7105793965355534E-3</v>
      </c>
      <c r="O155" s="15">
        <v>4.6850077406721613E-3</v>
      </c>
      <c r="P155" s="15">
        <v>4.7932985722795741E-3</v>
      </c>
      <c r="Q155" s="15">
        <v>4.6773035465138446E-2</v>
      </c>
      <c r="R155" s="15">
        <v>9.5292639515673887E-3</v>
      </c>
      <c r="S155" s="15">
        <v>2.4422936970979789E-2</v>
      </c>
      <c r="T155" s="15">
        <v>1.9162234697240665E-2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6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5">
        <v>1.9263723704837948E-2</v>
      </c>
      <c r="N156" s="15">
        <v>3.6968618813262026E-3</v>
      </c>
      <c r="O156" s="15">
        <v>1.3268356701865006E-3</v>
      </c>
      <c r="P156" s="15">
        <v>9.9571849310091994E-4</v>
      </c>
      <c r="Q156" s="15">
        <v>4.7040893395155034E-2</v>
      </c>
      <c r="R156" s="15">
        <v>9.5118313881383844E-3</v>
      </c>
      <c r="S156" s="15">
        <v>2.3995316593376902E-2</v>
      </c>
      <c r="T156" s="15">
        <v>1.817575818110417E-2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6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5">
        <v>-8.6791019811486986E-3</v>
      </c>
      <c r="N157" s="15">
        <v>0</v>
      </c>
      <c r="O157" s="15">
        <v>-2.329071434479129E-2</v>
      </c>
      <c r="P157" s="15">
        <v>-1.0806589057360177E-2</v>
      </c>
      <c r="Q157" s="15">
        <v>4.469038938668219E-2</v>
      </c>
      <c r="R157" s="15">
        <v>9.5118313881383844E-3</v>
      </c>
      <c r="S157" s="15">
        <v>2.4591933072296117E-2</v>
      </c>
      <c r="T157" s="15"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6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5">
        <v>3.4686972487494874E-2</v>
      </c>
      <c r="N158" s="15">
        <v>-3.6968618813260916E-3</v>
      </c>
      <c r="O158" s="15">
        <v>-2.7299373215512575E-2</v>
      </c>
      <c r="P158" s="15">
        <v>-4.0322635279384511E-3</v>
      </c>
      <c r="Q158" s="15">
        <v>4.5542089833237334E-2</v>
      </c>
      <c r="R158" s="15">
        <v>9.4104152827284831E-3</v>
      </c>
      <c r="S158" s="15">
        <v>2.3964716238817563E-2</v>
      </c>
      <c r="T158" s="15">
        <v>1.6763196877768352E-2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6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5">
        <v>-1.2460181341082262E-2</v>
      </c>
      <c r="N159" s="15">
        <v>0</v>
      </c>
      <c r="O159" s="15">
        <v>1.8558262994459236E-2</v>
      </c>
      <c r="P159" s="15">
        <v>1.4639788187308711E-2</v>
      </c>
      <c r="Q159" s="15">
        <v>4.535357542397541E-2</v>
      </c>
      <c r="R159" s="15">
        <v>9.4104152827284831E-3</v>
      </c>
      <c r="S159" s="15">
        <v>2.4053335192407099E-2</v>
      </c>
      <c r="T159" s="15">
        <v>1.6644222733551924E-2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6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5">
        <v>6.2245059183102233E-2</v>
      </c>
      <c r="N160" s="15">
        <v>0</v>
      </c>
      <c r="O160" s="15">
        <v>-8.7281844520301268E-3</v>
      </c>
      <c r="P160" s="15">
        <v>8.3267729327391373E-3</v>
      </c>
      <c r="Q160" s="15">
        <v>4.7479817131653924E-2</v>
      </c>
      <c r="R160" s="15">
        <v>9.4104152827284831E-3</v>
      </c>
      <c r="S160" s="15">
        <v>2.3665495337476847E-2</v>
      </c>
      <c r="T160" s="15"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6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5">
        <v>-2.1122679106657882E-2</v>
      </c>
      <c r="N161" s="15">
        <v>-7.4349784875180902E-3</v>
      </c>
      <c r="O161" s="15">
        <v>1.4416354505656551E-2</v>
      </c>
      <c r="P161" s="15">
        <v>9.2365793745868875E-3</v>
      </c>
      <c r="Q161" s="15">
        <v>4.7652229778472589E-2</v>
      </c>
      <c r="R161" s="15">
        <v>9.4205552199597767E-3</v>
      </c>
      <c r="S161" s="15">
        <v>2.3559071123943627E-2</v>
      </c>
      <c r="T161" s="15">
        <v>1.6175600022214194E-2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6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5">
        <v>-5.5482568383918074E-2</v>
      </c>
      <c r="N162" s="15">
        <v>-7.4906717291576257E-3</v>
      </c>
      <c r="O162" s="15">
        <v>8.7222653050226162E-4</v>
      </c>
      <c r="P162" s="15">
        <v>2.339401031483701E-2</v>
      </c>
      <c r="Q162" s="15">
        <v>4.8116278477728314E-2</v>
      </c>
      <c r="R162" s="15">
        <v>9.15893947385721E-3</v>
      </c>
      <c r="S162" s="15">
        <v>2.1602459193534415E-2</v>
      </c>
      <c r="T162" s="15">
        <v>1.6752565117198318E-2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6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5">
        <v>-8.6259439971546926E-3</v>
      </c>
      <c r="N163" s="15">
        <v>-1.1342276603934495E-2</v>
      </c>
      <c r="O163" s="15">
        <v>2.5995164265286405E-2</v>
      </c>
      <c r="P163" s="15">
        <v>2.7889503117212E-2</v>
      </c>
      <c r="Q163" s="15">
        <v>4.7994771389299536E-2</v>
      </c>
      <c r="R163" s="15">
        <v>8.4041440469202373E-3</v>
      </c>
      <c r="S163" s="15">
        <v>2.0723753238812117E-2</v>
      </c>
      <c r="T163" s="15"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12"/>
        <v>1.9461304330300337</v>
      </c>
      <c r="H164" s="13">
        <f t="shared" si="13"/>
        <v>30497.225922604466</v>
      </c>
      <c r="I164" s="11">
        <f t="shared" si="14"/>
        <v>670.56142684546387</v>
      </c>
      <c r="J164" s="11">
        <f t="shared" si="15"/>
        <v>8825.5364124070184</v>
      </c>
      <c r="K164" s="11">
        <f t="shared" si="16"/>
        <v>676.2863151269745</v>
      </c>
      <c r="L164" s="11">
        <f t="shared" si="17"/>
        <v>27.952905456240028</v>
      </c>
      <c r="M164" s="15">
        <v>5.6820635756649482E-3</v>
      </c>
      <c r="N164" s="15">
        <v>-7.633624855071095E-3</v>
      </c>
      <c r="O164" s="15">
        <v>3.4002953400263179E-2</v>
      </c>
      <c r="P164" s="15">
        <v>1.0904830360568538E-2</v>
      </c>
      <c r="Q164" s="15">
        <v>4.8050055542210833E-2</v>
      </c>
      <c r="R164" s="15">
        <v>7.7290250239397135E-3</v>
      </c>
      <c r="S164" s="15">
        <v>2.143678193871254E-2</v>
      </c>
      <c r="T164" s="15">
        <v>1.5690121002926063E-2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6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5">
        <v>-3.4171354037669383E-2</v>
      </c>
      <c r="N165" s="15">
        <v>0</v>
      </c>
      <c r="O165" s="15">
        <v>2.1466396700622455E-2</v>
      </c>
      <c r="P165" s="15">
        <v>8.0557008322168899E-3</v>
      </c>
      <c r="Q165" s="15">
        <v>4.9357848979344532E-2</v>
      </c>
      <c r="R165" s="15">
        <v>6.2855347169399282E-3</v>
      </c>
      <c r="S165" s="15">
        <v>2.0367273857170461E-2</v>
      </c>
      <c r="T165" s="15">
        <v>1.0357839531136764E-2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6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5">
        <v>3.0071289319904396E-2</v>
      </c>
      <c r="N166" s="15">
        <v>3.8240964384034758E-3</v>
      </c>
      <c r="O166" s="15">
        <v>-1.1220471601412058E-2</v>
      </c>
      <c r="P166" s="15">
        <v>-1.1738946248513125E-2</v>
      </c>
      <c r="Q166" s="15">
        <v>4.2535414359235225E-2</v>
      </c>
      <c r="R166" s="15">
        <v>6.4357410442978874E-3</v>
      </c>
      <c r="S166" s="15">
        <v>1.9605471604831729E-2</v>
      </c>
      <c r="T166" s="15">
        <v>1.0868904537888892E-2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6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5">
        <v>-2.7514792519953923E-2</v>
      </c>
      <c r="N167" s="15">
        <v>-3.8240964384033942E-3</v>
      </c>
      <c r="O167" s="15">
        <v>3.4920933638154454E-2</v>
      </c>
      <c r="P167" s="15">
        <v>9.3655996301339577E-3</v>
      </c>
      <c r="Q167" s="15">
        <v>3.9703707842109671E-2</v>
      </c>
      <c r="R167" s="15">
        <v>5.4390910782235293E-3</v>
      </c>
      <c r="S167" s="15">
        <v>2.0081355520364361E-2</v>
      </c>
      <c r="T167" s="15">
        <v>1.0366160147042365E-2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6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5">
        <v>8.3695604838183446E-3</v>
      </c>
      <c r="N168" s="15">
        <v>-3.1130918595173213E-2</v>
      </c>
      <c r="O168" s="15">
        <v>-1.7660045954279311E-2</v>
      </c>
      <c r="P168" s="15">
        <v>1.0545552274106994E-2</v>
      </c>
      <c r="Q168" s="15">
        <v>3.8987935016554079E-2</v>
      </c>
      <c r="R168" s="15">
        <v>7.93694645187327E-3</v>
      </c>
      <c r="S168" s="15">
        <v>2.0774877113620402E-2</v>
      </c>
      <c r="T168" s="15">
        <v>1.0394763524156688E-2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6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5">
        <v>-3.2520166880651201E-2</v>
      </c>
      <c r="N169" s="15">
        <v>-1.9960742562538058E-2</v>
      </c>
      <c r="O169" s="15">
        <v>-2.5120523430888903E-2</v>
      </c>
      <c r="P169" s="15">
        <v>-3.9869570754514196E-3</v>
      </c>
      <c r="Q169" s="15">
        <v>3.9536615465293592E-2</v>
      </c>
      <c r="R169" s="15">
        <v>8.6519561044224591E-3</v>
      </c>
      <c r="S169" s="15">
        <v>1.9580978160806152E-2</v>
      </c>
      <c r="T169" s="15">
        <v>1.041134318147606E-2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6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5">
        <v>-2.4161634087901448E-2</v>
      </c>
      <c r="N170" s="15">
        <v>1.9960742562538152E-2</v>
      </c>
      <c r="O170" s="15">
        <v>9.7611514796592073E-3</v>
      </c>
      <c r="P170" s="15">
        <v>2.7757176409363472E-2</v>
      </c>
      <c r="Q170" s="15">
        <v>2.9810831141945233E-2</v>
      </c>
      <c r="R170" s="15">
        <v>9.910812731362505E-3</v>
      </c>
      <c r="S170" s="15">
        <v>1.8478213832742077E-2</v>
      </c>
      <c r="T170" s="15">
        <v>1.1271545024177198E-2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6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5">
        <v>4.0360993094607653E-2</v>
      </c>
      <c r="N171" s="15">
        <v>3.9447782910163251E-3</v>
      </c>
      <c r="O171" s="15">
        <v>-3.2289379322584869E-2</v>
      </c>
      <c r="P171" s="15">
        <v>-6.7340321813439564E-3</v>
      </c>
      <c r="Q171" s="15">
        <v>2.957607806819619E-2</v>
      </c>
      <c r="R171" s="15">
        <v>1.0033985939812357E-2</v>
      </c>
      <c r="S171" s="15">
        <v>2.014474308955248E-2</v>
      </c>
      <c r="T171" s="15">
        <v>1.1637984338329762E-2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6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5">
        <v>1.0029325919728663E-2</v>
      </c>
      <c r="N172" s="15">
        <v>7.8431774610258787E-3</v>
      </c>
      <c r="O172" s="15">
        <v>4.6891440232826063E-2</v>
      </c>
      <c r="P172" s="15">
        <v>-4.991097705129087E-3</v>
      </c>
      <c r="Q172" s="15">
        <v>2.9590840111363668E-2</v>
      </c>
      <c r="R172" s="15">
        <v>1.0209726259244357E-2</v>
      </c>
      <c r="S172" s="15">
        <v>2.2323538287473944E-2</v>
      </c>
      <c r="T172" s="15">
        <v>1.1761940364306715E-2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6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5">
        <v>-4.2153948974877741E-3</v>
      </c>
      <c r="N173" s="15">
        <v>0</v>
      </c>
      <c r="O173" s="15">
        <v>1.4591290656035164E-2</v>
      </c>
      <c r="P173" s="15">
        <v>-2.3257904750113752E-3</v>
      </c>
      <c r="Q173" s="15">
        <v>2.9150032165602264E-2</v>
      </c>
      <c r="R173" s="15">
        <v>1.0209726259244357E-2</v>
      </c>
      <c r="S173" s="15">
        <v>2.2400897948509406E-2</v>
      </c>
      <c r="T173" s="15">
        <v>1.1716838145949475E-2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6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5">
        <v>1.2558738956277236E-2</v>
      </c>
      <c r="N174" s="15">
        <v>-7.8431774610258926E-3</v>
      </c>
      <c r="O174" s="15">
        <v>1.5342579026297442E-2</v>
      </c>
      <c r="P174" s="15">
        <v>1.2813843239860453E-2</v>
      </c>
      <c r="Q174" s="15">
        <v>2.8560988562828529E-2</v>
      </c>
      <c r="R174" s="15">
        <v>1.0269651324748386E-2</v>
      </c>
      <c r="S174" s="15">
        <v>2.2176925150587157E-2</v>
      </c>
      <c r="T174" s="15">
        <v>1.1807716381715478E-2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6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5">
        <v>1.8886249735710188E-2</v>
      </c>
      <c r="N175" s="15">
        <v>3.929278139889557E-3</v>
      </c>
      <c r="O175" s="15">
        <v>-2.6781354978460989E-3</v>
      </c>
      <c r="P175" s="15">
        <v>2.082497167265962E-2</v>
      </c>
      <c r="Q175" s="15">
        <v>2.8525622629936576E-2</v>
      </c>
      <c r="R175" s="15">
        <v>1.0374617901882864E-2</v>
      </c>
      <c r="S175" s="15">
        <v>2.2235298046795103E-2</v>
      </c>
      <c r="T175" s="15">
        <v>1.1898167354929566E-2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6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5">
        <v>-1.709509165809547E-2</v>
      </c>
      <c r="N176" s="15">
        <v>-3.9292781398895501E-3</v>
      </c>
      <c r="O176" s="15">
        <v>2.3475179483524352E-4</v>
      </c>
      <c r="P176" s="15">
        <v>-6.9300072073509155E-4</v>
      </c>
      <c r="Q176" s="15">
        <v>2.8639313020030546E-2</v>
      </c>
      <c r="R176" s="15">
        <v>1.0277782886214722E-2</v>
      </c>
      <c r="S176" s="15">
        <v>2.2254665988408862E-2</v>
      </c>
      <c r="T176" s="15">
        <v>1.2006507289476828E-2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6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5">
        <v>3.5538060616005396E-2</v>
      </c>
      <c r="N177" s="15">
        <v>-7.9051795071132611E-3</v>
      </c>
      <c r="O177" s="15">
        <v>9.9265610125779248E-4</v>
      </c>
      <c r="P177" s="15">
        <v>6.0475346298465762E-3</v>
      </c>
      <c r="Q177" s="15">
        <v>2.9401949347467073E-2</v>
      </c>
      <c r="R177" s="15">
        <v>1.0216585511819525E-2</v>
      </c>
      <c r="S177" s="15">
        <v>2.2257010236057383E-2</v>
      </c>
      <c r="T177" s="15">
        <v>1.1938177226587894E-2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6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5">
        <v>1.8453278024043066E-2</v>
      </c>
      <c r="N178" s="15">
        <v>-1.6000341346441189E-2</v>
      </c>
      <c r="O178" s="15">
        <v>1.7451520845108644E-2</v>
      </c>
      <c r="P178" s="15">
        <v>7.8929716562441913E-3</v>
      </c>
      <c r="Q178" s="15">
        <v>2.9569955032188528E-2</v>
      </c>
      <c r="R178" s="15">
        <v>1.053713586842347E-2</v>
      </c>
      <c r="S178" s="15">
        <v>2.1496812209903633E-2</v>
      </c>
      <c r="T178" s="15">
        <v>1.1229286672536353E-2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6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5">
        <v>2.453550863417632E-2</v>
      </c>
      <c r="N179" s="15">
        <v>8.0321716972642527E-3</v>
      </c>
      <c r="O179" s="15">
        <v>-1.3147326940945919E-2</v>
      </c>
      <c r="P179" s="15">
        <v>-4.9687414826675939E-3</v>
      </c>
      <c r="Q179" s="15">
        <v>2.9085858179475805E-2</v>
      </c>
      <c r="R179" s="15">
        <v>1.0871968537819743E-2</v>
      </c>
      <c r="S179" s="15">
        <v>2.059663338586535E-2</v>
      </c>
      <c r="T179" s="15">
        <v>1.128024813762122E-2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6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5">
        <v>9.7365366717193629E-3</v>
      </c>
      <c r="N180" s="15">
        <v>-4.0080213975388218E-3</v>
      </c>
      <c r="O180" s="15">
        <v>-1.810108085477562E-2</v>
      </c>
      <c r="P180" s="15">
        <v>0</v>
      </c>
      <c r="Q180" s="15">
        <v>2.8960109103590509E-2</v>
      </c>
      <c r="R180" s="15">
        <v>1.083954792413558E-2</v>
      </c>
      <c r="S180" s="15">
        <v>2.1105342059925831E-2</v>
      </c>
      <c r="T180" s="15">
        <v>1.1284013051831692E-2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6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5">
        <v>-4.0276435769673411E-3</v>
      </c>
      <c r="N181" s="15">
        <v>0</v>
      </c>
      <c r="O181" s="15">
        <v>-8.729692687153956E-3</v>
      </c>
      <c r="P181" s="15">
        <v>1.7174753155145051E-4</v>
      </c>
      <c r="Q181" s="15">
        <v>2.5526259517812178E-2</v>
      </c>
      <c r="R181" s="15">
        <v>1.083954792413558E-2</v>
      </c>
      <c r="S181" s="15">
        <v>2.110539162424771E-2</v>
      </c>
      <c r="T181" s="15">
        <v>1.1377072645816791E-2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6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5">
        <v>1.5778284086999279E-2</v>
      </c>
      <c r="N182" s="15">
        <v>0</v>
      </c>
      <c r="O182" s="15">
        <v>-1.735678249670668E-2</v>
      </c>
      <c r="P182" s="15">
        <v>-3.7852763710555779E-3</v>
      </c>
      <c r="Q182" s="15">
        <v>2.5319419046626632E-2</v>
      </c>
      <c r="R182" s="15">
        <v>1.0838215701376094E-2</v>
      </c>
      <c r="S182" s="15">
        <v>2.1541694779729059E-2</v>
      </c>
      <c r="T182" s="15">
        <v>1.158156230744138E-2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6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5">
        <v>-1.8547552735211931E-2</v>
      </c>
      <c r="N183" s="15">
        <v>-2.0284671171505776E-2</v>
      </c>
      <c r="O183" s="15">
        <v>-1.6452541513496427E-2</v>
      </c>
      <c r="P183" s="15">
        <v>-7.9612743100812722E-3</v>
      </c>
      <c r="Q183" s="15">
        <v>2.2298155514160783E-2</v>
      </c>
      <c r="R183" s="15">
        <v>1.1417753708958906E-2</v>
      </c>
      <c r="S183" s="15">
        <v>2.1979860758721152E-2</v>
      </c>
      <c r="T183" s="15">
        <v>1.1246139745479168E-2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6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5">
        <v>3.085414818111817E-2</v>
      </c>
      <c r="N184" s="15">
        <v>2.0284671171505717E-2</v>
      </c>
      <c r="O184" s="15">
        <v>7.0312825698400621E-3</v>
      </c>
      <c r="P184" s="15">
        <v>3.4746351982665525E-4</v>
      </c>
      <c r="Q184" s="15">
        <v>2.2940369098858947E-2</v>
      </c>
      <c r="R184" s="15">
        <v>1.2454956865072269E-2</v>
      </c>
      <c r="S184" s="15">
        <v>2.1360266648842934E-2</v>
      </c>
      <c r="T184" s="15"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12"/>
        <v>2.0153894975889632</v>
      </c>
      <c r="H185" s="13">
        <f t="shared" si="13"/>
        <v>32581.141236062471</v>
      </c>
      <c r="I185" s="11">
        <f t="shared" si="14"/>
        <v>610.30386506998525</v>
      </c>
      <c r="J185" s="11">
        <f t="shared" si="15"/>
        <v>8422.1964391033216</v>
      </c>
      <c r="K185" s="11">
        <f t="shared" si="16"/>
        <v>684.7314178132782</v>
      </c>
      <c r="L185" s="11">
        <f t="shared" si="17"/>
        <v>28.9125253801854</v>
      </c>
      <c r="M185" s="15">
        <v>8.1490298715000079E-3</v>
      </c>
      <c r="N185" s="15">
        <v>-1.212136053234485E-2</v>
      </c>
      <c r="O185" s="15">
        <v>-1.7737284975335534E-2</v>
      </c>
      <c r="P185" s="15">
        <v>1.2085782467264564E-2</v>
      </c>
      <c r="Q185" s="15">
        <v>2.2951988627891624E-2</v>
      </c>
      <c r="R185" s="15">
        <v>1.2583393173018934E-2</v>
      </c>
      <c r="S185" s="15">
        <v>2.0436385603051454E-2</v>
      </c>
      <c r="T185" s="15">
        <v>9.9613912001360484E-3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6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5">
        <v>-3.7557304084587136E-2</v>
      </c>
      <c r="N186" s="15">
        <v>-8.1633106391609811E-3</v>
      </c>
      <c r="O186" s="15">
        <v>1.8307002498160068E-2</v>
      </c>
      <c r="P186" s="15">
        <v>1.8859842709859063E-3</v>
      </c>
      <c r="Q186" s="15">
        <v>2.4151796437928662E-2</v>
      </c>
      <c r="R186" s="15">
        <v>1.2332890587704126E-2</v>
      </c>
      <c r="S186" s="15">
        <v>2.0345568419516347E-2</v>
      </c>
      <c r="T186" s="15">
        <v>9.7258159833702607E-3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6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5">
        <v>-3.8204521384450026E-2</v>
      </c>
      <c r="N187" s="15">
        <v>-4.1067819526533593E-3</v>
      </c>
      <c r="O187" s="15">
        <v>-7.8992515710033743E-3</v>
      </c>
      <c r="P187" s="15">
        <v>7.8485303072679934E-3</v>
      </c>
      <c r="Q187" s="15">
        <v>2.4459826534078185E-2</v>
      </c>
      <c r="R187" s="15">
        <v>1.2315413323478195E-2</v>
      </c>
      <c r="S187" s="15">
        <v>1.9847665441266218E-2</v>
      </c>
      <c r="T187" s="15">
        <v>9.7209994101331298E-3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6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5">
        <v>-3.5729802976995511E-3</v>
      </c>
      <c r="N188" s="15">
        <v>-8.2645098498934245E-3</v>
      </c>
      <c r="O188" s="15">
        <v>2.2958724488313941E-2</v>
      </c>
      <c r="P188" s="15">
        <v>7.7874102704429595E-3</v>
      </c>
      <c r="Q188" s="15">
        <v>2.3707434770723266E-2</v>
      </c>
      <c r="R188" s="15">
        <v>1.2254372601145883E-2</v>
      </c>
      <c r="S188" s="15">
        <v>2.0344280467634264E-2</v>
      </c>
      <c r="T188" s="15">
        <v>9.1677285176511789E-3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6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5">
        <v>1.1913351270983778E-3</v>
      </c>
      <c r="N189" s="15">
        <v>-8.3333815591442994E-3</v>
      </c>
      <c r="O189" s="15">
        <v>8.6750487240237512E-4</v>
      </c>
      <c r="P189" s="15">
        <v>2.6945115662719396E-3</v>
      </c>
      <c r="Q189" s="15">
        <v>2.2826860414136032E-2</v>
      </c>
      <c r="R189" s="15">
        <v>1.2292488624753326E-2</v>
      </c>
      <c r="S189" s="15">
        <v>1.8841787445993886E-2</v>
      </c>
      <c r="T189" s="15">
        <v>9.0948793249923075E-3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6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5">
        <v>3.3740313161737673E-2</v>
      </c>
      <c r="N190" s="15">
        <v>-4.1928782600359274E-3</v>
      </c>
      <c r="O190" s="15">
        <v>-2.4155917864195992E-2</v>
      </c>
      <c r="P190" s="15">
        <v>1.1870071662308754E-2</v>
      </c>
      <c r="Q190" s="15">
        <v>2.3760399197333588E-2</v>
      </c>
      <c r="R190" s="15">
        <v>1.070005795524796E-2</v>
      </c>
      <c r="S190" s="15">
        <v>1.9162904595346503E-2</v>
      </c>
      <c r="T190" s="15">
        <v>9.1460075344199677E-3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6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5">
        <v>-8.3839502950916363E-3</v>
      </c>
      <c r="N191" s="15">
        <v>-1.2685159527315687E-2</v>
      </c>
      <c r="O191" s="15">
        <v>9.7366868520630482E-3</v>
      </c>
      <c r="P191" s="15">
        <v>1.1566553273572526E-2</v>
      </c>
      <c r="Q191" s="15">
        <v>2.2537376262532743E-2</v>
      </c>
      <c r="R191" s="15">
        <v>1.0246525495136398E-2</v>
      </c>
      <c r="S191" s="15">
        <v>1.8532776148716054E-2</v>
      </c>
      <c r="T191" s="15">
        <v>9.1128818595019208E-3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6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5">
        <v>-1.6414807350197886E-3</v>
      </c>
      <c r="N192" s="15">
        <v>0</v>
      </c>
      <c r="O192" s="15">
        <v>2.3157549600466856E-2</v>
      </c>
      <c r="P192" s="15">
        <v>1.8555219855953424E-2</v>
      </c>
      <c r="Q192" s="15">
        <v>2.1656897903768457E-2</v>
      </c>
      <c r="R192" s="15">
        <v>8.9723665663062127E-3</v>
      </c>
      <c r="S192" s="15">
        <v>1.9072207225020083E-2</v>
      </c>
      <c r="T192" s="15">
        <v>8.1582290656815274E-3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6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5">
        <v>-2.5869648759487395E-2</v>
      </c>
      <c r="N193" s="15">
        <v>4.246290881451004E-3</v>
      </c>
      <c r="O193" s="15">
        <v>6.2209039517287373E-3</v>
      </c>
      <c r="P193" s="15">
        <v>-2.58356352328963E-3</v>
      </c>
      <c r="Q193" s="15">
        <v>2.1215826880343316E-2</v>
      </c>
      <c r="R193" s="15">
        <v>8.9842697462640727E-3</v>
      </c>
      <c r="S193" s="15">
        <v>1.7594429756848287E-2</v>
      </c>
      <c r="T193" s="15">
        <v>7.9400274830224091E-3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6">
        <f t="shared" ref="G194:G244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5">
        <v>3.6177374757534436E-2</v>
      </c>
      <c r="N194" s="15">
        <v>8.4388686458646035E-3</v>
      </c>
      <c r="O194" s="15">
        <v>8.2890729601210536E-3</v>
      </c>
      <c r="P194" s="15">
        <v>1.1254138074423114E-2</v>
      </c>
      <c r="Q194" s="15">
        <v>2.2345822831275612E-2</v>
      </c>
      <c r="R194" s="15">
        <v>9.0204068532071559E-3</v>
      </c>
      <c r="S194" s="15">
        <v>1.464644739761045E-2</v>
      </c>
      <c r="T194" s="15">
        <v>7.7865877670598273E-3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6">
        <f t="shared" si="18"/>
        <v>2.039908922793948</v>
      </c>
      <c r="H195" s="2">
        <f t="shared" ref="H195:H237" si="19">+B195/G195</f>
        <v>32378.894071709365</v>
      </c>
      <c r="I195">
        <f t="shared" ref="I195:I237" si="20">+C195/G195</f>
        <v>605.41918621959371</v>
      </c>
      <c r="J195">
        <f t="shared" ref="J195:J237" si="21">+D195/F195</f>
        <v>8903.5862322342527</v>
      </c>
      <c r="K195">
        <f t="shared" ref="K195:K237" si="22">+D195/C195/G195</f>
        <v>720.93815645621476</v>
      </c>
      <c r="L195">
        <f t="shared" ref="L195:L237" si="23">+E195/G195</f>
        <v>31.324927934762783</v>
      </c>
      <c r="M195" s="15">
        <v>4.9986709612064119E-2</v>
      </c>
      <c r="N195" s="15">
        <v>3.7117662956502588E-2</v>
      </c>
      <c r="O195" s="15">
        <v>1.0193898643183956E-2</v>
      </c>
      <c r="P195" s="15">
        <v>2.1353124470569061E-2</v>
      </c>
      <c r="Q195" s="15">
        <v>2.4306838722302684E-2</v>
      </c>
      <c r="R195" s="15">
        <v>1.2478231491081541E-2</v>
      </c>
      <c r="S195" s="15">
        <v>1.4479184757980167E-2</v>
      </c>
      <c r="T195" s="15">
        <v>8.3342678082368102E-3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6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5">
        <v>1.371662476756931E-2</v>
      </c>
      <c r="N196" s="15">
        <v>-1.2220111334775333E-2</v>
      </c>
      <c r="O196" s="15">
        <v>-2.2376501889732062E-2</v>
      </c>
      <c r="P196" s="15">
        <v>-1.5773197677094283E-2</v>
      </c>
      <c r="Q196" s="15">
        <v>2.4322069771523337E-2</v>
      </c>
      <c r="R196" s="15">
        <v>1.2616194767114064E-2</v>
      </c>
      <c r="S196" s="15">
        <v>1.4885333770604376E-2</v>
      </c>
      <c r="T196" s="15">
        <v>9.4035835187976351E-3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6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5">
        <v>1.0182472700528833E-2</v>
      </c>
      <c r="N197" s="15">
        <v>0</v>
      </c>
      <c r="O197" s="15">
        <v>1.4895112439814763E-2</v>
      </c>
      <c r="P197" s="15">
        <v>-9.9058167405971908E-3</v>
      </c>
      <c r="Q197" s="15">
        <v>2.4180479494057539E-2</v>
      </c>
      <c r="R197" s="15">
        <v>1.2558524278781404E-2</v>
      </c>
      <c r="S197" s="15">
        <v>1.5260817332377908E-2</v>
      </c>
      <c r="T197" s="15">
        <v>9.1957637043869594E-3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6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5">
        <v>-4.7332904180906448E-3</v>
      </c>
      <c r="N198" s="15">
        <v>4.0899852515250664E-3</v>
      </c>
      <c r="O198" s="15">
        <v>1.591471105705974E-3</v>
      </c>
      <c r="P198" s="15">
        <v>-2.5723486853113579E-3</v>
      </c>
      <c r="Q198" s="15">
        <v>2.3756904714866935E-2</v>
      </c>
      <c r="R198" s="15">
        <v>1.2616239256357874E-2</v>
      </c>
      <c r="S198" s="15">
        <v>1.5265633029815436E-2</v>
      </c>
      <c r="T198" s="15">
        <v>9.2445899465700716E-3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6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5">
        <v>2.3989890698516814E-2</v>
      </c>
      <c r="N199" s="15">
        <v>1.2170535620255114E-2</v>
      </c>
      <c r="O199" s="15">
        <v>8.339701834076587E-3</v>
      </c>
      <c r="P199" s="15">
        <v>-6.7840673691440846E-3</v>
      </c>
      <c r="Q199" s="15">
        <v>2.3208631800397894E-2</v>
      </c>
      <c r="R199" s="15">
        <v>1.2865070526126888E-2</v>
      </c>
      <c r="S199" s="15">
        <v>1.5372810821856594E-2</v>
      </c>
      <c r="T199" s="15">
        <v>9.4686930862868599E-3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6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5">
        <v>-2.2998931306167186E-2</v>
      </c>
      <c r="N200" s="15">
        <v>4.024150299725548E-3</v>
      </c>
      <c r="O200" s="15">
        <v>-7.2576047935953491E-3</v>
      </c>
      <c r="P200" s="15">
        <v>1.6194335523029759E-3</v>
      </c>
      <c r="Q200" s="15">
        <v>2.3831314470381188E-2</v>
      </c>
      <c r="R200" s="15">
        <v>1.2434197226273265E-2</v>
      </c>
      <c r="S200" s="15">
        <v>1.4944472795087727E-2</v>
      </c>
      <c r="T200" s="15">
        <v>9.4013461317620384E-3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6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5">
        <v>-6.5025832955080973E-4</v>
      </c>
      <c r="N201" s="15">
        <v>-4.0241502997254907E-3</v>
      </c>
      <c r="O201" s="15">
        <v>-1.8549913901336344E-2</v>
      </c>
      <c r="P201" s="15">
        <v>2.9083878959570019E-3</v>
      </c>
      <c r="Q201" s="15">
        <v>2.3409351868609353E-2</v>
      </c>
      <c r="R201" s="15">
        <v>1.233708312939061E-2</v>
      </c>
      <c r="S201" s="15">
        <v>1.5196149189180117E-2</v>
      </c>
      <c r="T201" s="15">
        <v>9.2527126409019233E-3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6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5">
        <v>-9.9538970853710138E-3</v>
      </c>
      <c r="N202" s="15">
        <v>-8.0972102326193618E-3</v>
      </c>
      <c r="O202" s="15">
        <v>4.1766325258619438E-2</v>
      </c>
      <c r="P202" s="15">
        <v>2.8157431678933389E-2</v>
      </c>
      <c r="Q202" s="15">
        <v>2.3518084464208906E-2</v>
      </c>
      <c r="R202" s="15">
        <v>1.2425071848460726E-2</v>
      </c>
      <c r="S202" s="15">
        <v>1.7252111866201073E-2</v>
      </c>
      <c r="T202" s="15">
        <v>1.0678130425345237E-2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6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5">
        <v>2.2686020246125666E-2</v>
      </c>
      <c r="N203" s="15">
        <v>-1.2270092591814359E-2</v>
      </c>
      <c r="O203" s="15">
        <v>1.2243626279860068E-2</v>
      </c>
      <c r="P203" s="15">
        <v>2.936841671026965E-2</v>
      </c>
      <c r="Q203" s="15">
        <v>2.3870129988851442E-2</v>
      </c>
      <c r="R203" s="15">
        <v>1.2672094286616607E-2</v>
      </c>
      <c r="S203" s="15">
        <v>1.723981070417711E-2</v>
      </c>
      <c r="T203" s="15">
        <v>1.1907084939773174E-2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6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5">
        <v>-4.0469045204705473E-3</v>
      </c>
      <c r="N204" s="15">
        <v>8.1967672041784907E-3</v>
      </c>
      <c r="O204" s="15">
        <v>-1.120686366301496E-2</v>
      </c>
      <c r="P204" s="15">
        <v>2.0355018642160851E-2</v>
      </c>
      <c r="Q204" s="15">
        <v>2.3753678774750091E-2</v>
      </c>
      <c r="R204" s="15">
        <v>1.2825811095417326E-2</v>
      </c>
      <c r="S204" s="15">
        <v>1.6950857925746462E-2</v>
      </c>
      <c r="T204" s="15">
        <v>1.2125635053806349E-2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6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5">
        <v>2.7679180352604381E-2</v>
      </c>
      <c r="N205" s="15">
        <v>-4.0899852515251661E-3</v>
      </c>
      <c r="O205" s="15">
        <v>-3.3938694172366631E-3</v>
      </c>
      <c r="P205" s="15">
        <v>-2.386459728072813E-2</v>
      </c>
      <c r="Q205" s="15">
        <v>2.3849615594572309E-2</v>
      </c>
      <c r="R205" s="15">
        <v>1.2094294987593741E-2</v>
      </c>
      <c r="S205" s="15">
        <v>1.646910384386803E-2</v>
      </c>
      <c r="T205" s="15">
        <v>1.3435193769325391E-2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6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5">
        <v>4.1173624581023617E-2</v>
      </c>
      <c r="N206" s="15">
        <v>-2.0704673361691166E-2</v>
      </c>
      <c r="O206" s="15">
        <v>-4.4005588536576426E-3</v>
      </c>
      <c r="P206" s="15">
        <v>-1.4317849087951936E-2</v>
      </c>
      <c r="Q206" s="15">
        <v>2.448403584922685E-2</v>
      </c>
      <c r="R206" s="15">
        <v>1.1977275368727199E-2</v>
      </c>
      <c r="S206" s="15">
        <v>1.6526649528668211E-2</v>
      </c>
      <c r="T206" s="15">
        <v>1.4068844169130621E-2</v>
      </c>
    </row>
    <row r="207" spans="1:20" ht="15" thickBot="1" x14ac:dyDescent="0.35">
      <c r="A207" s="19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18"/>
        <v>2.0697263151858452</v>
      </c>
      <c r="H207" s="13">
        <f t="shared" si="19"/>
        <v>34952.74770412541</v>
      </c>
      <c r="I207" s="11">
        <f t="shared" si="20"/>
        <v>570.12368801719822</v>
      </c>
      <c r="J207" s="11">
        <f t="shared" si="21"/>
        <v>8932.3126272083828</v>
      </c>
      <c r="K207" s="11">
        <f t="shared" si="22"/>
        <v>756.97564637359176</v>
      </c>
      <c r="L207" s="11">
        <f t="shared" si="23"/>
        <v>30.873647173134714</v>
      </c>
      <c r="M207" s="8">
        <f t="shared" ref="M207:P235" si="24">+LN(B207/B206)</f>
        <v>-6.0430184673931145E-3</v>
      </c>
      <c r="N207" s="8">
        <f t="shared" si="24"/>
        <v>-1.2631746905900574E-2</v>
      </c>
      <c r="O207" s="8">
        <f t="shared" si="24"/>
        <v>6.0814892341149018E-3</v>
      </c>
      <c r="P207" s="8">
        <f t="shared" si="24"/>
        <v>-9.1908116387967986E-3</v>
      </c>
      <c r="Q207" s="8">
        <f>+_xlfn.STDEV.S(M186:M207)</f>
        <v>2.4585198557581171E-2</v>
      </c>
      <c r="R207" s="8">
        <f t="shared" ref="R207:T207" si="25">+_xlfn.STDEV.S(N186:N207)</f>
        <v>1.1998566548722429E-2</v>
      </c>
      <c r="S207" s="8">
        <f t="shared" si="25"/>
        <v>1.5884936383604713E-2</v>
      </c>
      <c r="T207" s="8">
        <f t="shared" si="25"/>
        <v>1.4299450802026013E-2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206.97428729963664</v>
      </c>
      <c r="G208" s="6">
        <f t="shared" si="18"/>
        <v>2.0697428729963665</v>
      </c>
      <c r="H208" s="2">
        <f t="shared" si="19"/>
        <v>33948.660131879267</v>
      </c>
      <c r="I208">
        <f t="shared" si="20"/>
        <v>574.95064509014935</v>
      </c>
      <c r="J208">
        <f t="shared" si="21"/>
        <v>9082.6674633187649</v>
      </c>
      <c r="K208">
        <f t="shared" si="22"/>
        <v>763.24936666544249</v>
      </c>
      <c r="L208">
        <f t="shared" si="23"/>
        <v>31.501497529309024</v>
      </c>
      <c r="M208" s="8">
        <f t="shared" si="24"/>
        <v>-2.9139696463485895E-2</v>
      </c>
      <c r="N208" s="8">
        <f t="shared" si="24"/>
        <v>8.4388686458646035E-3</v>
      </c>
      <c r="O208" s="8">
        <f t="shared" si="24"/>
        <v>1.6700588759048268E-2</v>
      </c>
      <c r="P208" s="8">
        <f t="shared" si="24"/>
        <v>2.014010754911822E-2</v>
      </c>
      <c r="Q208" s="8">
        <f t="shared" ref="Q208:T226" si="26">+_xlfn.STDEV.S(M189:M208)</f>
        <v>2.2946660583047312E-2</v>
      </c>
      <c r="R208" s="8">
        <f t="shared" si="26"/>
        <v>1.2593069068080977E-2</v>
      </c>
      <c r="S208" s="8">
        <f t="shared" si="26"/>
        <v>1.5808913877768577E-2</v>
      </c>
      <c r="T208" s="8">
        <f t="shared" si="26"/>
        <v>1.5407835008774063E-2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207.22472618726923</v>
      </c>
      <c r="G209" s="6">
        <f t="shared" si="18"/>
        <v>2.0722472618726924</v>
      </c>
      <c r="H209" s="2">
        <f t="shared" si="19"/>
        <v>33202.363216345715</v>
      </c>
      <c r="I209">
        <f t="shared" si="20"/>
        <v>574.25579557750052</v>
      </c>
      <c r="J209">
        <f t="shared" si="21"/>
        <v>9260.7964083674924</v>
      </c>
      <c r="K209">
        <f t="shared" si="22"/>
        <v>778.21818557710014</v>
      </c>
      <c r="L209">
        <f t="shared" si="23"/>
        <v>31.366913203813052</v>
      </c>
      <c r="M209" s="8">
        <f t="shared" si="24"/>
        <v>-2.1019064157479724E-2</v>
      </c>
      <c r="N209" s="8">
        <f t="shared" si="24"/>
        <v>0</v>
      </c>
      <c r="O209" s="8">
        <f t="shared" si="24"/>
        <v>2.0631395759632784E-2</v>
      </c>
      <c r="P209" s="8">
        <f t="shared" si="24"/>
        <v>-3.0721990369702518E-3</v>
      </c>
      <c r="Q209" s="8">
        <f t="shared" si="26"/>
        <v>2.3782770975539318E-2</v>
      </c>
      <c r="R209" s="8">
        <f t="shared" si="26"/>
        <v>1.2461822714855159E-2</v>
      </c>
      <c r="S209" s="8">
        <f t="shared" si="26"/>
        <v>1.6251352063659564E-2</v>
      </c>
      <c r="T209" s="8">
        <f t="shared" si="26"/>
        <v>1.5501848487918992E-2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207.4754681059558</v>
      </c>
      <c r="G210" s="6">
        <f t="shared" si="18"/>
        <v>2.0747546810595581</v>
      </c>
      <c r="H210" s="2">
        <f t="shared" si="19"/>
        <v>32675.331905951687</v>
      </c>
      <c r="I210">
        <f t="shared" si="20"/>
        <v>563.92209193739075</v>
      </c>
      <c r="J210">
        <f t="shared" si="21"/>
        <v>9308.4794199076714</v>
      </c>
      <c r="K210">
        <f t="shared" si="22"/>
        <v>795.59653161604024</v>
      </c>
      <c r="L210">
        <f t="shared" si="23"/>
        <v>31.714592862803684</v>
      </c>
      <c r="M210" s="8">
        <f t="shared" si="24"/>
        <v>-1.4791368810730373E-2</v>
      </c>
      <c r="N210" s="8">
        <f t="shared" si="24"/>
        <v>-1.694955831377332E-2</v>
      </c>
      <c r="O210" s="8">
        <f t="shared" si="24"/>
        <v>6.3449686917877602E-3</v>
      </c>
      <c r="P210" s="8">
        <f t="shared" si="24"/>
        <v>1.2232568435634451E-2</v>
      </c>
      <c r="Q210" s="8">
        <f t="shared" si="26"/>
        <v>2.3300464710351319E-2</v>
      </c>
      <c r="R210" s="8">
        <f t="shared" si="26"/>
        <v>1.2991627701058325E-2</v>
      </c>
      <c r="S210" s="8">
        <f t="shared" si="26"/>
        <v>1.4793854586030107E-2</v>
      </c>
      <c r="T210" s="8">
        <f t="shared" si="26"/>
        <v>1.5511184652188805E-2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207.72651342236398</v>
      </c>
      <c r="G211" s="6">
        <f t="shared" si="18"/>
        <v>2.0772651342236399</v>
      </c>
      <c r="H211" s="2">
        <f t="shared" si="19"/>
        <v>33378.226201852427</v>
      </c>
      <c r="I211">
        <f t="shared" si="20"/>
        <v>546.39149394099684</v>
      </c>
      <c r="J211">
        <f t="shared" si="21"/>
        <v>9515.4584142131789</v>
      </c>
      <c r="K211">
        <f t="shared" si="22"/>
        <v>838.36638010688785</v>
      </c>
      <c r="L211">
        <f t="shared" si="23"/>
        <v>32.085456450367793</v>
      </c>
      <c r="M211" s="8">
        <f t="shared" si="24"/>
        <v>2.2492628558961971E-2</v>
      </c>
      <c r="N211" s="8">
        <f t="shared" si="24"/>
        <v>-3.0371097876298759E-2</v>
      </c>
      <c r="O211" s="8">
        <f t="shared" si="24"/>
        <v>2.3201195849733732E-2</v>
      </c>
      <c r="P211" s="8">
        <f t="shared" si="24"/>
        <v>1.2835208293446291E-2</v>
      </c>
      <c r="Q211" s="8">
        <f t="shared" si="26"/>
        <v>2.3471852987357163E-2</v>
      </c>
      <c r="R211" s="8">
        <f t="shared" si="26"/>
        <v>1.4368714598429491E-2</v>
      </c>
      <c r="S211" s="8">
        <f t="shared" si="26"/>
        <v>1.5273807262651361E-2</v>
      </c>
      <c r="T211" s="8">
        <f t="shared" si="26"/>
        <v>1.5544282202733717E-2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207.97786250360502</v>
      </c>
      <c r="G212" s="6">
        <f t="shared" si="18"/>
        <v>2.0797786250360502</v>
      </c>
      <c r="H212" s="2">
        <f t="shared" si="19"/>
        <v>36360.065037364839</v>
      </c>
      <c r="I212">
        <f t="shared" si="20"/>
        <v>538.51885316908977</v>
      </c>
      <c r="J212">
        <f t="shared" si="21"/>
        <v>9762.2379158974527</v>
      </c>
      <c r="K212">
        <f t="shared" si="22"/>
        <v>871.62838534798686</v>
      </c>
      <c r="L212">
        <f t="shared" si="23"/>
        <v>32.421719883206897</v>
      </c>
      <c r="M212" s="8">
        <f t="shared" si="24"/>
        <v>8.6776549281392085E-2</v>
      </c>
      <c r="N212" s="8">
        <f t="shared" si="24"/>
        <v>-1.3303965626362815E-2</v>
      </c>
      <c r="O212" s="8">
        <f t="shared" si="24"/>
        <v>2.6813259697933037E-2</v>
      </c>
      <c r="P212" s="8">
        <f t="shared" si="24"/>
        <v>1.1634976121772986E-2</v>
      </c>
      <c r="Q212" s="8">
        <f t="shared" si="26"/>
        <v>2.9608322930676993E-2</v>
      </c>
      <c r="R212" s="8">
        <f t="shared" si="26"/>
        <v>1.4590562929914366E-2</v>
      </c>
      <c r="S212" s="8">
        <f t="shared" si="26"/>
        <v>1.550225321583501E-2</v>
      </c>
      <c r="T212" s="8">
        <f t="shared" si="26"/>
        <v>1.5290740556617456E-2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208.22951571723439</v>
      </c>
      <c r="G213" s="6">
        <f t="shared" si="18"/>
        <v>2.0822951571723438</v>
      </c>
      <c r="H213" s="2">
        <f t="shared" si="19"/>
        <v>36492.060946054356</v>
      </c>
      <c r="I213">
        <f t="shared" si="20"/>
        <v>537.86803284934206</v>
      </c>
      <c r="J213">
        <f t="shared" si="21"/>
        <v>9434.2401135277996</v>
      </c>
      <c r="K213">
        <f t="shared" si="22"/>
        <v>842.34286727926781</v>
      </c>
      <c r="L213">
        <f t="shared" si="23"/>
        <v>32.348920261367567</v>
      </c>
      <c r="M213" s="8">
        <f t="shared" si="24"/>
        <v>4.8329391287038614E-3</v>
      </c>
      <c r="N213" s="8">
        <f t="shared" si="24"/>
        <v>0</v>
      </c>
      <c r="O213" s="8">
        <f t="shared" si="24"/>
        <v>-3.2966763792323245E-2</v>
      </c>
      <c r="P213" s="8">
        <f t="shared" si="24"/>
        <v>-1.0386528124194305E-3</v>
      </c>
      <c r="Q213" s="8">
        <f t="shared" si="26"/>
        <v>2.8435337922541701E-2</v>
      </c>
      <c r="R213" s="8">
        <f t="shared" si="26"/>
        <v>1.4519527649094638E-2</v>
      </c>
      <c r="S213" s="8">
        <f t="shared" si="26"/>
        <v>1.787508431217643E-2</v>
      </c>
      <c r="T213" s="8">
        <f t="shared" si="26"/>
        <v>1.5258590970800495E-2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208.48147343125223</v>
      </c>
      <c r="G214" s="6">
        <f t="shared" si="18"/>
        <v>2.0848147343125221</v>
      </c>
      <c r="H214" s="2">
        <f t="shared" si="19"/>
        <v>38596.578978452628</v>
      </c>
      <c r="I214">
        <f t="shared" si="20"/>
        <v>544.41288298658912</v>
      </c>
      <c r="J214">
        <f t="shared" si="21"/>
        <v>9534.8802091784037</v>
      </c>
      <c r="K214">
        <f t="shared" si="22"/>
        <v>840.07755146946295</v>
      </c>
      <c r="L214">
        <f t="shared" si="23"/>
        <v>32.640790032808276</v>
      </c>
      <c r="M214" s="8">
        <f t="shared" si="24"/>
        <v>5.7278184979092768E-2</v>
      </c>
      <c r="N214" s="8">
        <f t="shared" si="24"/>
        <v>1.3303965626362886E-2</v>
      </c>
      <c r="O214" s="8">
        <f t="shared" si="24"/>
        <v>1.1820307768714441E-2</v>
      </c>
      <c r="P214" s="8">
        <f t="shared" si="24"/>
        <v>1.0191359163403838E-2</v>
      </c>
      <c r="Q214" s="8">
        <f t="shared" si="26"/>
        <v>2.9766616581782632E-2</v>
      </c>
      <c r="R214" s="8">
        <f t="shared" si="26"/>
        <v>1.4753239419218684E-2</v>
      </c>
      <c r="S214" s="8">
        <f t="shared" si="26"/>
        <v>1.7928233845451044E-2</v>
      </c>
      <c r="T214" s="8">
        <f t="shared" si="26"/>
        <v>1.5234809087084841E-2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208.73373601410404</v>
      </c>
      <c r="G215" s="6">
        <f t="shared" si="18"/>
        <v>2.0873373601410403</v>
      </c>
      <c r="H215" s="2">
        <f t="shared" si="19"/>
        <v>42464.347975470439</v>
      </c>
      <c r="I215">
        <f t="shared" si="20"/>
        <v>543.75493950978228</v>
      </c>
      <c r="J215">
        <f t="shared" si="21"/>
        <v>9639.2701698399505</v>
      </c>
      <c r="K215">
        <f t="shared" si="22"/>
        <v>849.27490483171368</v>
      </c>
      <c r="L215">
        <f t="shared" si="23"/>
        <v>32.735484596214469</v>
      </c>
      <c r="M215" s="8">
        <f t="shared" si="24"/>
        <v>9.6710476213733299E-2</v>
      </c>
      <c r="N215" s="8">
        <f t="shared" si="24"/>
        <v>0</v>
      </c>
      <c r="O215" s="8">
        <f t="shared" si="24"/>
        <v>1.2097990074533972E-2</v>
      </c>
      <c r="P215" s="8">
        <f t="shared" si="24"/>
        <v>4.1061796952117794E-3</v>
      </c>
      <c r="Q215" s="8">
        <f t="shared" si="26"/>
        <v>3.4354219391100123E-2</v>
      </c>
      <c r="R215" s="8">
        <f t="shared" si="26"/>
        <v>1.1501151495211845E-2</v>
      </c>
      <c r="S215" s="8">
        <f t="shared" si="26"/>
        <v>1.7962158579889587E-2</v>
      </c>
      <c r="T215" s="8">
        <f t="shared" si="26"/>
        <v>1.4692052780087863E-2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208.98630383468108</v>
      </c>
      <c r="G216" s="6">
        <f t="shared" si="18"/>
        <v>2.0898630383468109</v>
      </c>
      <c r="H216" s="2">
        <f t="shared" si="19"/>
        <v>42234.633622522379</v>
      </c>
      <c r="I216">
        <f t="shared" si="20"/>
        <v>543.09779118245149</v>
      </c>
      <c r="J216">
        <f t="shared" si="21"/>
        <v>9773.6117751322254</v>
      </c>
      <c r="K216">
        <f t="shared" si="22"/>
        <v>861.11116961517405</v>
      </c>
      <c r="L216">
        <f t="shared" si="23"/>
        <v>32.911247645400017</v>
      </c>
      <c r="M216" s="8">
        <f t="shared" si="24"/>
        <v>-4.2149977699010976E-3</v>
      </c>
      <c r="N216" s="8">
        <f t="shared" si="24"/>
        <v>0</v>
      </c>
      <c r="O216" s="8">
        <f t="shared" si="24"/>
        <v>1.5049949203039998E-2</v>
      </c>
      <c r="P216" s="8">
        <f t="shared" si="24"/>
        <v>6.5640962114333718E-3</v>
      </c>
      <c r="Q216" s="8">
        <f t="shared" si="26"/>
        <v>3.4614435145465437E-2</v>
      </c>
      <c r="R216" s="8">
        <f t="shared" si="26"/>
        <v>1.1377818025956155E-2</v>
      </c>
      <c r="S216" s="8">
        <f t="shared" si="26"/>
        <v>1.686282928929022E-2</v>
      </c>
      <c r="T216" s="8">
        <f t="shared" si="26"/>
        <v>1.3994156434956353E-2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209.23917726232105</v>
      </c>
      <c r="G217" s="6">
        <f t="shared" si="18"/>
        <v>2.0923917726232104</v>
      </c>
      <c r="H217" s="2">
        <f t="shared" si="19"/>
        <v>43246.251136580409</v>
      </c>
      <c r="I217">
        <f t="shared" si="20"/>
        <v>544.83104689844652</v>
      </c>
      <c r="J217">
        <f t="shared" si="21"/>
        <v>9977.321896954023</v>
      </c>
      <c r="K217">
        <f t="shared" si="22"/>
        <v>875.20367517140551</v>
      </c>
      <c r="L217">
        <f t="shared" si="23"/>
        <v>32.871473162872938</v>
      </c>
      <c r="M217" s="8">
        <f t="shared" si="24"/>
        <v>2.4879232832270774E-2</v>
      </c>
      <c r="N217" s="8">
        <f t="shared" si="24"/>
        <v>4.3956114730381293E-3</v>
      </c>
      <c r="O217" s="8">
        <f t="shared" si="24"/>
        <v>2.18378979566165E-2</v>
      </c>
      <c r="P217" s="8">
        <f t="shared" si="24"/>
        <v>0</v>
      </c>
      <c r="Q217" s="8">
        <f t="shared" si="26"/>
        <v>3.4689280174974781E-2</v>
      </c>
      <c r="R217" s="8">
        <f t="shared" si="26"/>
        <v>1.1493109528611324E-2</v>
      </c>
      <c r="S217" s="8">
        <f t="shared" si="26"/>
        <v>1.7103867096945322E-2</v>
      </c>
      <c r="T217" s="8">
        <f t="shared" si="26"/>
        <v>1.3629177778368761E-2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209.49235666680846</v>
      </c>
      <c r="G218" s="6">
        <f t="shared" si="18"/>
        <v>2.0949235666680845</v>
      </c>
      <c r="H218" s="2">
        <f t="shared" si="19"/>
        <v>41723.485347066926</v>
      </c>
      <c r="I218">
        <f t="shared" si="20"/>
        <v>544.17259805480023</v>
      </c>
      <c r="J218">
        <f t="shared" si="21"/>
        <v>9866.3038732595342</v>
      </c>
      <c r="K218">
        <f t="shared" si="22"/>
        <v>865.46525204030991</v>
      </c>
      <c r="L218">
        <f t="shared" si="23"/>
        <v>33.309091133564877</v>
      </c>
      <c r="M218" s="8">
        <f t="shared" si="24"/>
        <v>-3.463711411826996E-2</v>
      </c>
      <c r="N218" s="8">
        <f t="shared" si="24"/>
        <v>0</v>
      </c>
      <c r="O218" s="8">
        <f t="shared" si="24"/>
        <v>-9.9801363894819733E-3</v>
      </c>
      <c r="P218" s="8">
        <f t="shared" si="24"/>
        <v>1.443443075450792E-2</v>
      </c>
      <c r="Q218" s="8">
        <f t="shared" si="26"/>
        <v>3.6176551568683574E-2</v>
      </c>
      <c r="R218" s="8">
        <f t="shared" si="26"/>
        <v>1.1388905140984056E-2</v>
      </c>
      <c r="S218" s="8">
        <f t="shared" si="26"/>
        <v>1.7499602167034081E-2</v>
      </c>
      <c r="T218" s="8">
        <f t="shared" si="26"/>
        <v>1.3664742795178222E-2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70.95</v>
      </c>
      <c r="F219" s="6">
        <v>209.74584241837528</v>
      </c>
      <c r="G219" s="6">
        <f t="shared" si="18"/>
        <v>2.0974584241837526</v>
      </c>
      <c r="H219" s="2">
        <f t="shared" si="19"/>
        <v>43956.199053566052</v>
      </c>
      <c r="I219">
        <f t="shared" si="20"/>
        <v>541.13110749344025</v>
      </c>
      <c r="J219">
        <f t="shared" si="21"/>
        <v>10128.508272228264</v>
      </c>
      <c r="K219">
        <f t="shared" si="22"/>
        <v>892.37958345623485</v>
      </c>
      <c r="L219">
        <f t="shared" si="23"/>
        <v>33.826653812034877</v>
      </c>
      <c r="M219" s="8">
        <f t="shared" si="24"/>
        <v>5.3338762547763041E-2</v>
      </c>
      <c r="N219" s="8">
        <f t="shared" si="24"/>
        <v>-4.3956114730381093E-3</v>
      </c>
      <c r="O219" s="8">
        <f t="shared" si="24"/>
        <v>2.7438015155436205E-2</v>
      </c>
      <c r="P219" s="8">
        <f t="shared" si="24"/>
        <v>1.6627967847423715E-2</v>
      </c>
      <c r="Q219" s="8">
        <f t="shared" si="26"/>
        <v>3.7223747335761295E-2</v>
      </c>
      <c r="R219" s="8">
        <f t="shared" si="26"/>
        <v>1.0767353696561288E-2</v>
      </c>
      <c r="S219" s="8">
        <f t="shared" si="26"/>
        <v>1.8101155257421345E-2</v>
      </c>
      <c r="T219" s="8">
        <f t="shared" si="26"/>
        <v>1.353087009301287E-2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71.56</v>
      </c>
      <c r="F220" s="6">
        <v>209.99963488770149</v>
      </c>
      <c r="G220" s="6">
        <f t="shared" si="18"/>
        <v>2.0999963488770148</v>
      </c>
      <c r="H220" s="2">
        <f t="shared" si="19"/>
        <v>43972.40502317081</v>
      </c>
      <c r="I220">
        <f t="shared" si="20"/>
        <v>540.47713016593946</v>
      </c>
      <c r="J220">
        <f t="shared" si="21"/>
        <v>10218.930862177787</v>
      </c>
      <c r="K220">
        <f t="shared" si="22"/>
        <v>900.34633146940871</v>
      </c>
      <c r="L220">
        <f t="shared" si="23"/>
        <v>34.076249722180293</v>
      </c>
      <c r="M220" s="8">
        <f t="shared" si="24"/>
        <v>1.5778851001684855E-3</v>
      </c>
      <c r="N220" s="8">
        <f t="shared" si="24"/>
        <v>0</v>
      </c>
      <c r="O220" s="8">
        <f t="shared" si="24"/>
        <v>1.0097186532658977E-2</v>
      </c>
      <c r="P220" s="8">
        <f t="shared" si="24"/>
        <v>8.560855034466637E-3</v>
      </c>
      <c r="Q220" s="8">
        <f t="shared" si="26"/>
        <v>3.6314622398745403E-2</v>
      </c>
      <c r="R220" s="8">
        <f t="shared" si="26"/>
        <v>1.063799932154472E-2</v>
      </c>
      <c r="S220" s="8">
        <f t="shared" si="26"/>
        <v>1.7758424095685208E-2</v>
      </c>
      <c r="T220" s="8">
        <f t="shared" si="26"/>
        <v>1.347491867438241E-2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6">
        <f t="shared" si="18"/>
        <v>2.1025373444591562</v>
      </c>
      <c r="H221" s="2">
        <f t="shared" si="19"/>
        <v>46863.690797057374</v>
      </c>
      <c r="I221">
        <f t="shared" si="20"/>
        <v>537.44586414976345</v>
      </c>
      <c r="J221">
        <f t="shared" si="21"/>
        <v>10178.636092432906</v>
      </c>
      <c r="K221">
        <f t="shared" si="22"/>
        <v>900.76425596751369</v>
      </c>
      <c r="L221">
        <f t="shared" si="23"/>
        <v>33.554695323686559</v>
      </c>
      <c r="M221" s="8">
        <f t="shared" si="24"/>
        <v>6.4890182118088002E-2</v>
      </c>
      <c r="N221" s="8">
        <f t="shared" si="24"/>
        <v>-4.4150182091168312E-3</v>
      </c>
      <c r="O221" s="8">
        <f t="shared" si="24"/>
        <v>-2.7416754379095787E-3</v>
      </c>
      <c r="P221" s="8">
        <f t="shared" si="24"/>
        <v>-1.4214580341695478E-2</v>
      </c>
      <c r="Q221" s="8">
        <f t="shared" si="26"/>
        <v>3.768830617155669E-2</v>
      </c>
      <c r="R221" s="8">
        <f t="shared" si="26"/>
        <v>1.0637196114312039E-2</v>
      </c>
      <c r="S221" s="8">
        <f t="shared" si="26"/>
        <v>1.6813970918829982E-2</v>
      </c>
      <c r="T221" s="8">
        <f t="shared" si="26"/>
        <v>1.4290059193600517E-2</v>
      </c>
    </row>
    <row r="222" spans="1:20" ht="15" thickBot="1" x14ac:dyDescent="0.35">
      <c r="A222" s="1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6">
        <f t="shared" si="18"/>
        <v>2.1050814146459516</v>
      </c>
      <c r="H222" s="2">
        <f t="shared" si="19"/>
        <v>47299.975814354184</v>
      </c>
      <c r="I222">
        <f t="shared" si="20"/>
        <v>539.17154562446831</v>
      </c>
      <c r="J222">
        <f t="shared" si="21"/>
        <v>10507.850122139</v>
      </c>
      <c r="K222">
        <f t="shared" si="22"/>
        <v>925.80177287568279</v>
      </c>
      <c r="L222">
        <f t="shared" si="23"/>
        <v>33.442887058997862</v>
      </c>
      <c r="M222" s="8">
        <f t="shared" si="24"/>
        <v>1.0475860527438808E-2</v>
      </c>
      <c r="N222" s="8">
        <f t="shared" si="24"/>
        <v>4.4150182091166933E-3</v>
      </c>
      <c r="O222" s="8">
        <f t="shared" si="24"/>
        <v>3.3040854032725699E-2</v>
      </c>
      <c r="P222" s="8">
        <f t="shared" si="24"/>
        <v>-2.1284151348261761E-3</v>
      </c>
      <c r="Q222" s="8">
        <f t="shared" si="26"/>
        <v>3.7134368161515059E-2</v>
      </c>
      <c r="R222" s="8">
        <f t="shared" si="26"/>
        <v>1.0790296419790858E-2</v>
      </c>
      <c r="S222" s="8">
        <f t="shared" si="26"/>
        <v>1.6023820170833782E-2</v>
      </c>
      <c r="T222" s="8">
        <f t="shared" si="26"/>
        <v>1.345160797966316E-2</v>
      </c>
    </row>
    <row r="223" spans="1:20" ht="15" thickBot="1" x14ac:dyDescent="0.35">
      <c r="A223" s="1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6">
        <f t="shared" si="18"/>
        <v>2.107628563157673</v>
      </c>
      <c r="H223" s="2">
        <f t="shared" si="19"/>
        <v>44898.067740278952</v>
      </c>
      <c r="I223">
        <f t="shared" si="20"/>
        <v>536.14760197926967</v>
      </c>
      <c r="J223">
        <f t="shared" si="21"/>
        <v>10526.29025237797</v>
      </c>
      <c r="K223">
        <f t="shared" si="22"/>
        <v>931.53011082990884</v>
      </c>
      <c r="L223">
        <f t="shared" si="23"/>
        <v>33.696639550944894</v>
      </c>
      <c r="M223" s="8">
        <f t="shared" si="24"/>
        <v>-5.090575654881066E-2</v>
      </c>
      <c r="N223" s="8">
        <f t="shared" si="24"/>
        <v>-4.4150182091168312E-3</v>
      </c>
      <c r="O223" s="8">
        <f t="shared" si="24"/>
        <v>2.9626213877614466E-3</v>
      </c>
      <c r="P223" s="8">
        <f t="shared" si="24"/>
        <v>8.7682643509448821E-3</v>
      </c>
      <c r="Q223" s="8">
        <f t="shared" si="26"/>
        <v>4.0364462854216937E-2</v>
      </c>
      <c r="R223" s="8">
        <f t="shared" si="26"/>
        <v>1.0615707885393164E-2</v>
      </c>
      <c r="S223" s="8">
        <f t="shared" si="26"/>
        <v>1.6057326760066503E-2</v>
      </c>
      <c r="T223" s="8">
        <f t="shared" si="26"/>
        <v>1.2216323738732084E-2</v>
      </c>
    </row>
    <row r="224" spans="1:20" ht="15" thickBot="1" x14ac:dyDescent="0.35">
      <c r="A224" s="1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6">
        <f t="shared" si="18"/>
        <v>2.1076380474862071</v>
      </c>
      <c r="H224" s="2">
        <f t="shared" si="19"/>
        <v>43951.692801563084</v>
      </c>
      <c r="I224">
        <f t="shared" si="20"/>
        <v>536.14518932591773</v>
      </c>
      <c r="J224">
        <f t="shared" si="21"/>
        <v>10686.209867421458</v>
      </c>
      <c r="K224">
        <f t="shared" si="22"/>
        <v>945.68228915234124</v>
      </c>
      <c r="L224">
        <f t="shared" si="23"/>
        <v>33.596850315193123</v>
      </c>
      <c r="M224" s="8">
        <f t="shared" si="24"/>
        <v>-2.1299119173623569E-2</v>
      </c>
      <c r="N224" s="8">
        <f t="shared" si="24"/>
        <v>0</v>
      </c>
      <c r="O224" s="8">
        <f t="shared" si="24"/>
        <v>1.5082651452256679E-2</v>
      </c>
      <c r="P224" s="8">
        <f t="shared" si="24"/>
        <v>-2.9612938512592166E-3</v>
      </c>
      <c r="Q224" s="8">
        <f t="shared" si="26"/>
        <v>4.1002938621623533E-2</v>
      </c>
      <c r="R224" s="8">
        <f t="shared" si="26"/>
        <v>1.0288412603775643E-2</v>
      </c>
      <c r="S224" s="8">
        <f t="shared" si="26"/>
        <v>1.5425261497867092E-2</v>
      </c>
      <c r="T224" s="8">
        <f t="shared" si="26"/>
        <v>1.166667478136996E-2</v>
      </c>
    </row>
    <row r="225" spans="1:21" ht="15" thickBot="1" x14ac:dyDescent="0.35">
      <c r="A225" s="1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6">
        <f t="shared" si="18"/>
        <v>2.1076475318574208</v>
      </c>
      <c r="H225" s="2">
        <f t="shared" si="19"/>
        <v>45481.357082283095</v>
      </c>
      <c r="I225">
        <f t="shared" si="20"/>
        <v>538.51508985458815</v>
      </c>
      <c r="J225">
        <f t="shared" si="21"/>
        <v>10463.06351829411</v>
      </c>
      <c r="K225">
        <f t="shared" si="22"/>
        <v>921.85581658978936</v>
      </c>
      <c r="L225">
        <f t="shared" si="23"/>
        <v>33.767505678370959</v>
      </c>
      <c r="M225" s="8">
        <f t="shared" si="24"/>
        <v>3.4215867606338608E-2</v>
      </c>
      <c r="N225" s="8">
        <f t="shared" si="24"/>
        <v>4.4150182091166933E-3</v>
      </c>
      <c r="O225" s="8">
        <f t="shared" si="24"/>
        <v>-2.109831769306119E-2</v>
      </c>
      <c r="P225" s="8">
        <f t="shared" si="24"/>
        <v>5.0711476474970731E-3</v>
      </c>
      <c r="Q225" s="8">
        <f t="shared" si="26"/>
        <v>4.1130957219878195E-2</v>
      </c>
      <c r="R225" s="8">
        <f t="shared" si="26"/>
        <v>1.0460401561084258E-2</v>
      </c>
      <c r="S225" s="8">
        <f t="shared" si="26"/>
        <v>1.6678524230979111E-2</v>
      </c>
      <c r="T225" s="8">
        <f t="shared" si="26"/>
        <v>9.8419394619370382E-3</v>
      </c>
    </row>
    <row r="226" spans="1:21" ht="15" thickBot="1" x14ac:dyDescent="0.35">
      <c r="A226" s="1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6">
        <f t="shared" si="18"/>
        <v>2.1076570162713142</v>
      </c>
      <c r="H226" s="2">
        <f t="shared" si="19"/>
        <v>45809.773248026024</v>
      </c>
      <c r="I226">
        <f t="shared" si="20"/>
        <v>533.76806155598001</v>
      </c>
      <c r="J226">
        <f t="shared" si="21"/>
        <v>10584.280235246935</v>
      </c>
      <c r="K226">
        <f t="shared" si="22"/>
        <v>940.82490979972761</v>
      </c>
      <c r="L226">
        <f t="shared" si="23"/>
        <v>33.776842935262415</v>
      </c>
      <c r="M226" s="8">
        <f t="shared" si="24"/>
        <v>7.1994505030727862E-3</v>
      </c>
      <c r="N226" s="8">
        <f t="shared" si="24"/>
        <v>-8.8496152769824993E-3</v>
      </c>
      <c r="O226" s="8">
        <f t="shared" si="24"/>
        <v>1.1523108571118986E-2</v>
      </c>
      <c r="P226" s="8">
        <f t="shared" si="24"/>
        <v>2.8097780460218215E-4</v>
      </c>
      <c r="Q226" s="8">
        <f t="shared" si="26"/>
        <v>4.0728759439892258E-2</v>
      </c>
      <c r="R226" s="8">
        <f t="shared" si="26"/>
        <v>9.7527329282575907E-3</v>
      </c>
      <c r="S226" s="8">
        <f t="shared" si="26"/>
        <v>1.6387683663238395E-2</v>
      </c>
      <c r="T226" s="8">
        <f t="shared" si="26"/>
        <v>8.8907051167391761E-3</v>
      </c>
    </row>
    <row r="227" spans="1:21" ht="15" thickBot="1" x14ac:dyDescent="0.35">
      <c r="A227" s="1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18"/>
        <v>2.1076665007278872</v>
      </c>
      <c r="H227" s="13">
        <f t="shared" si="19"/>
        <v>46158.417361760927</v>
      </c>
      <c r="I227" s="11">
        <f t="shared" si="20"/>
        <v>531.39336779002065</v>
      </c>
      <c r="J227" s="11">
        <f t="shared" si="21"/>
        <v>10714.669513512186</v>
      </c>
      <c r="K227" s="11">
        <f t="shared" si="22"/>
        <v>956.66692084930219</v>
      </c>
      <c r="L227" s="11">
        <f t="shared" si="23"/>
        <v>33.691288434615508</v>
      </c>
      <c r="M227" s="8">
        <f t="shared" si="24"/>
        <v>7.5863776275319206E-3</v>
      </c>
      <c r="N227" s="8">
        <f t="shared" si="24"/>
        <v>-4.4543503493803087E-3</v>
      </c>
      <c r="O227" s="8">
        <f t="shared" si="24"/>
        <v>1.2248381375193044E-2</v>
      </c>
      <c r="P227" s="8">
        <f t="shared" si="24"/>
        <v>-2.531646921779508E-3</v>
      </c>
      <c r="Q227" s="8">
        <f>+_xlfn.STDEV.S(M208:M227)</f>
        <v>4.0486749611416593E-2</v>
      </c>
      <c r="R227" s="8">
        <f t="shared" ref="R227:T237" si="27">+_xlfn.STDEV.S(N208:N227)</f>
        <v>9.4965319141101703E-3</v>
      </c>
      <c r="S227" s="8">
        <f t="shared" si="27"/>
        <v>1.6374089845088043E-2</v>
      </c>
      <c r="T227" s="8">
        <f t="shared" si="27"/>
        <v>8.4471996791993884E-3</v>
      </c>
      <c r="U227" s="7"/>
    </row>
    <row r="228" spans="1:21" ht="15" thickBot="1" x14ac:dyDescent="0.35">
      <c r="A228" s="16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6">
        <f t="shared" si="18"/>
        <v>2.1076854697263938</v>
      </c>
      <c r="H228" s="2">
        <f t="shared" si="19"/>
        <v>45483.684058629784</v>
      </c>
      <c r="I228">
        <f t="shared" si="20"/>
        <v>531.38858529275296</v>
      </c>
      <c r="J228">
        <f t="shared" si="21"/>
        <v>10908.312853238289</v>
      </c>
      <c r="K228">
        <f t="shared" si="22"/>
        <v>973.95650475341859</v>
      </c>
      <c r="L228">
        <f t="shared" si="23"/>
        <v>34.089526654718128</v>
      </c>
      <c r="M228" s="8">
        <f t="shared" si="24"/>
        <v>-1.4716666199494606E-2</v>
      </c>
      <c r="N228" s="8">
        <f t="shared" si="24"/>
        <v>0</v>
      </c>
      <c r="O228" s="8">
        <f t="shared" si="24"/>
        <v>1.7920360512597489E-2</v>
      </c>
      <c r="P228" s="8">
        <f t="shared" si="24"/>
        <v>1.1759900331031605E-2</v>
      </c>
      <c r="Q228" s="8">
        <f t="shared" ref="Q228:Q237" si="28">+_xlfn.STDEV.S(M209:M228)</f>
        <v>3.9785040697885583E-2</v>
      </c>
      <c r="R228" s="8">
        <f t="shared" si="27"/>
        <v>9.161372422686595E-3</v>
      </c>
      <c r="S228" s="8">
        <f t="shared" si="27"/>
        <v>1.6402587654567598E-2</v>
      </c>
      <c r="T228" s="8">
        <f t="shared" si="27"/>
        <v>7.8583536316387832E-3</v>
      </c>
    </row>
    <row r="229" spans="1:21" ht="15" thickBot="1" x14ac:dyDescent="0.35">
      <c r="A229" s="16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6">
        <f t="shared" si="18"/>
        <v>2.109582386649147</v>
      </c>
      <c r="H229" s="2">
        <f t="shared" si="19"/>
        <v>45507.660951080223</v>
      </c>
      <c r="I229">
        <f t="shared" si="20"/>
        <v>521.43021621792923</v>
      </c>
      <c r="J229">
        <f t="shared" si="21"/>
        <v>10621.342992719312</v>
      </c>
      <c r="K229">
        <f t="shared" si="22"/>
        <v>965.57663570175566</v>
      </c>
      <c r="L229">
        <f t="shared" si="23"/>
        <v>33.964068174558761</v>
      </c>
      <c r="M229" s="8">
        <f t="shared" si="24"/>
        <v>1.4266100485371307E-3</v>
      </c>
      <c r="N229" s="8">
        <f t="shared" si="24"/>
        <v>-1.8018505502678365E-2</v>
      </c>
      <c r="O229" s="8">
        <f t="shared" si="24"/>
        <v>-2.5760083767486133E-2</v>
      </c>
      <c r="P229" s="8">
        <f t="shared" si="24"/>
        <v>-2.7874582508529058E-3</v>
      </c>
      <c r="Q229" s="8">
        <f t="shared" si="28"/>
        <v>3.9008678582319205E-2</v>
      </c>
      <c r="R229" s="8">
        <f t="shared" si="27"/>
        <v>9.7167269072702175E-3</v>
      </c>
      <c r="S229" s="8">
        <f t="shared" si="27"/>
        <v>1.8029420482835744E-2</v>
      </c>
      <c r="T229" s="8">
        <f t="shared" si="27"/>
        <v>7.8434778196253083E-3</v>
      </c>
    </row>
    <row r="230" spans="1:21" ht="15" thickBot="1" x14ac:dyDescent="0.35">
      <c r="A230" s="16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6">
        <f t="shared" si="18"/>
        <v>2.1114810107971316</v>
      </c>
      <c r="H230" s="2">
        <f t="shared" si="19"/>
        <v>46776.897113894789</v>
      </c>
      <c r="I230">
        <f t="shared" si="20"/>
        <v>516.22533872019073</v>
      </c>
      <c r="J230">
        <f t="shared" si="21"/>
        <v>10496.318786041582</v>
      </c>
      <c r="K230">
        <f t="shared" si="22"/>
        <v>962.96502624234688</v>
      </c>
      <c r="L230">
        <f t="shared" si="23"/>
        <v>33.933527999359328</v>
      </c>
      <c r="M230" s="8">
        <f t="shared" si="24"/>
        <v>2.8408340532908631E-2</v>
      </c>
      <c r="N230" s="8">
        <f t="shared" si="24"/>
        <v>-9.1324835632724741E-3</v>
      </c>
      <c r="O230" s="8">
        <f t="shared" si="24"/>
        <v>-1.094126751426854E-2</v>
      </c>
      <c r="P230" s="8">
        <f t="shared" si="24"/>
        <v>0</v>
      </c>
      <c r="Q230" s="8">
        <f t="shared" si="28"/>
        <v>3.8366480844611715E-2</v>
      </c>
      <c r="R230" s="8">
        <f t="shared" si="27"/>
        <v>9.3144374936079792E-3</v>
      </c>
      <c r="S230" s="8">
        <f t="shared" si="27"/>
        <v>1.8508135884194983E-2</v>
      </c>
      <c r="T230" s="8">
        <f t="shared" si="27"/>
        <v>7.7150489968169185E-3</v>
      </c>
    </row>
    <row r="231" spans="1:21" ht="15" thickBot="1" x14ac:dyDescent="0.35">
      <c r="A231" s="16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6">
        <f t="shared" si="18"/>
        <v>2.1133813437068487</v>
      </c>
      <c r="H231" s="2">
        <f t="shared" si="19"/>
        <v>45783.157066338426</v>
      </c>
      <c r="I231">
        <f t="shared" si="20"/>
        <v>501.56589257136676</v>
      </c>
      <c r="J231">
        <f t="shared" si="21"/>
        <v>10464.666050855294</v>
      </c>
      <c r="K231">
        <f t="shared" si="22"/>
        <v>987.2326463071031</v>
      </c>
      <c r="L231">
        <f t="shared" si="23"/>
        <v>33.72320864486916</v>
      </c>
      <c r="M231" s="8">
        <f t="shared" si="24"/>
        <v>-2.0573560541896969E-2</v>
      </c>
      <c r="N231" s="8">
        <f t="shared" si="24"/>
        <v>-2.7908788117076502E-2</v>
      </c>
      <c r="O231" s="8">
        <f t="shared" si="24"/>
        <v>-2.1205643052253169E-3</v>
      </c>
      <c r="P231" s="8">
        <f t="shared" si="24"/>
        <v>-5.3176727604016356E-3</v>
      </c>
      <c r="Q231" s="8">
        <f t="shared" si="28"/>
        <v>3.9345311163405519E-2</v>
      </c>
      <c r="R231" s="8">
        <f t="shared" si="27"/>
        <v>8.9502997837284867E-3</v>
      </c>
      <c r="S231" s="8">
        <f t="shared" si="27"/>
        <v>1.819652256223717E-2</v>
      </c>
      <c r="T231" s="8">
        <f t="shared" si="27"/>
        <v>7.720752839937243E-3</v>
      </c>
    </row>
    <row r="232" spans="1:21" ht="15" thickBot="1" x14ac:dyDescent="0.35">
      <c r="A232" s="16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6">
        <f t="shared" si="18"/>
        <v>2.1152833869161842</v>
      </c>
      <c r="H232" s="2">
        <f t="shared" si="19"/>
        <v>47859.31787021186</v>
      </c>
      <c r="I232">
        <f t="shared" si="20"/>
        <v>498.75113969389065</v>
      </c>
      <c r="J232">
        <f t="shared" si="21"/>
        <v>10412.051707222476</v>
      </c>
      <c r="K232">
        <f t="shared" si="22"/>
        <v>986.92433243814958</v>
      </c>
      <c r="L232">
        <f t="shared" si="23"/>
        <v>33.924532497093459</v>
      </c>
      <c r="M232" s="8">
        <f t="shared" si="24"/>
        <v>4.5249151173745332E-2</v>
      </c>
      <c r="N232" s="8">
        <f t="shared" si="24"/>
        <v>-4.728141195946012E-3</v>
      </c>
      <c r="O232" s="8">
        <f t="shared" si="24"/>
        <v>-4.1408958571752131E-3</v>
      </c>
      <c r="P232" s="8">
        <f t="shared" si="24"/>
        <v>6.8517362367614765E-3</v>
      </c>
      <c r="Q232" s="8">
        <f t="shared" si="28"/>
        <v>3.6438849368354245E-2</v>
      </c>
      <c r="R232" s="8">
        <f t="shared" si="27"/>
        <v>8.6522269213612397E-3</v>
      </c>
      <c r="S232" s="8">
        <f t="shared" si="27"/>
        <v>1.7605519662580844E-2</v>
      </c>
      <c r="T232" s="8">
        <f t="shared" si="27"/>
        <v>7.5221693278281132E-3</v>
      </c>
    </row>
    <row r="233" spans="1:21" ht="15" thickBot="1" x14ac:dyDescent="0.35">
      <c r="A233" s="16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6">
        <f t="shared" si="18"/>
        <v>2.117187141964409</v>
      </c>
      <c r="H233" s="2">
        <f t="shared" si="19"/>
        <v>45782.211727426708</v>
      </c>
      <c r="I233">
        <f t="shared" si="20"/>
        <v>495.94104327771845</v>
      </c>
      <c r="J233">
        <f t="shared" si="21"/>
        <v>10527.452702796872</v>
      </c>
      <c r="K233">
        <f t="shared" si="22"/>
        <v>1002.6145431235115</v>
      </c>
      <c r="L233">
        <f t="shared" si="23"/>
        <v>34.290780706630812</v>
      </c>
      <c r="M233" s="8">
        <f t="shared" si="24"/>
        <v>-4.3470609082203238E-2</v>
      </c>
      <c r="N233" s="8">
        <f t="shared" si="24"/>
        <v>-4.7506027585978647E-3</v>
      </c>
      <c r="O233" s="8">
        <f t="shared" si="24"/>
        <v>1.192203031965775E-2</v>
      </c>
      <c r="P233" s="8">
        <f t="shared" si="24"/>
        <v>1.1637704080209609E-2</v>
      </c>
      <c r="Q233" s="8">
        <f t="shared" si="28"/>
        <v>3.8652841742976111E-2</v>
      </c>
      <c r="R233" s="8">
        <f t="shared" si="27"/>
        <v>8.6310227896665877E-3</v>
      </c>
      <c r="S233" s="8">
        <f t="shared" si="27"/>
        <v>1.5352782742354075E-2</v>
      </c>
      <c r="T233" s="8">
        <f t="shared" si="27"/>
        <v>7.6863048487738703E-3</v>
      </c>
    </row>
    <row r="234" spans="1:21" ht="15" thickBot="1" x14ac:dyDescent="0.35">
      <c r="A234" s="16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6">
        <f t="shared" si="18"/>
        <v>2.1190926103921766</v>
      </c>
      <c r="H234" s="2">
        <f t="shared" si="19"/>
        <v>45612.768184827815</v>
      </c>
      <c r="I234">
        <f t="shared" si="20"/>
        <v>502.57359908536625</v>
      </c>
      <c r="J234">
        <f t="shared" si="21"/>
        <v>10387.680978192922</v>
      </c>
      <c r="K234">
        <f t="shared" si="22"/>
        <v>975.36910593360767</v>
      </c>
      <c r="L234">
        <f t="shared" si="23"/>
        <v>33.839955671747994</v>
      </c>
      <c r="M234" s="8">
        <f t="shared" si="24"/>
        <v>-2.8083488236616727E-3</v>
      </c>
      <c r="N234" s="8">
        <f t="shared" si="24"/>
        <v>1.4184634991956381E-2</v>
      </c>
      <c r="O234" s="8">
        <f t="shared" si="24"/>
        <v>-1.2466210352306287E-2</v>
      </c>
      <c r="P234" s="8">
        <f t="shared" si="24"/>
        <v>-1.2334713936266863E-2</v>
      </c>
      <c r="Q234" s="8">
        <f t="shared" si="28"/>
        <v>3.7272817692726272E-2</v>
      </c>
      <c r="R234" s="8">
        <f t="shared" si="27"/>
        <v>8.7215698517701251E-3</v>
      </c>
      <c r="S234" s="8">
        <f t="shared" si="27"/>
        <v>1.5846772080186439E-2</v>
      </c>
      <c r="T234" s="8">
        <f t="shared" si="27"/>
        <v>8.3166521122983068E-3</v>
      </c>
    </row>
    <row r="235" spans="1:21" ht="15" thickBot="1" x14ac:dyDescent="0.35">
      <c r="A235" s="16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6">
        <f t="shared" si="18"/>
        <v>2.1209997937415297</v>
      </c>
      <c r="H235" s="2">
        <f t="shared" si="19"/>
        <v>47735.539767024711</v>
      </c>
      <c r="I235">
        <f t="shared" si="20"/>
        <v>504.47906838900565</v>
      </c>
      <c r="J235">
        <f t="shared" si="21"/>
        <v>10802.213450281954</v>
      </c>
      <c r="K235">
        <f t="shared" si="22"/>
        <v>1009.5526589048554</v>
      </c>
      <c r="L235">
        <f t="shared" si="23"/>
        <v>34.304576650452383</v>
      </c>
      <c r="M235" s="8">
        <f t="shared" si="24"/>
        <v>4.6388102822716853E-2</v>
      </c>
      <c r="N235" s="8">
        <f t="shared" si="24"/>
        <v>4.6838493124264375E-3</v>
      </c>
      <c r="O235" s="8">
        <f t="shared" si="24"/>
        <v>4.0030074754147278E-2</v>
      </c>
      <c r="P235" s="8">
        <f t="shared" si="24"/>
        <v>1.4536145755438124E-2</v>
      </c>
      <c r="Q235" s="8">
        <f t="shared" si="28"/>
        <v>3.2436893311783635E-2</v>
      </c>
      <c r="R235" s="8">
        <f t="shared" si="27"/>
        <v>8.8731046414802835E-3</v>
      </c>
      <c r="S235" s="8">
        <f t="shared" si="27"/>
        <v>1.7626968294413271E-2</v>
      </c>
      <c r="T235" s="8">
        <f t="shared" si="27"/>
        <v>8.7314525057182544E-3</v>
      </c>
    </row>
    <row r="236" spans="1:21" ht="15" thickBot="1" x14ac:dyDescent="0.35">
      <c r="A236" s="16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6">
        <f t="shared" si="18"/>
        <v>2.1226965935765225</v>
      </c>
      <c r="H236" s="2">
        <f t="shared" si="19"/>
        <v>46842.653020169128</v>
      </c>
      <c r="I236">
        <f t="shared" si="20"/>
        <v>508.78679660022095</v>
      </c>
      <c r="J236">
        <f t="shared" si="21"/>
        <v>10854.539960974118</v>
      </c>
      <c r="K236">
        <f t="shared" si="22"/>
        <v>1005.0499963864924</v>
      </c>
      <c r="L236">
        <f t="shared" si="23"/>
        <v>34.314842837370456</v>
      </c>
      <c r="M236" s="8">
        <f t="shared" ref="M236:P237" si="29">+LN(B236/B235)</f>
        <v>-1.808233160870143E-2</v>
      </c>
      <c r="N236" s="8">
        <f t="shared" si="29"/>
        <v>9.3023926623134103E-3</v>
      </c>
      <c r="O236" s="8">
        <f t="shared" si="29"/>
        <v>5.632039991498001E-3</v>
      </c>
      <c r="P236" s="8">
        <f t="shared" si="29"/>
        <v>1.0989012094855697E-3</v>
      </c>
      <c r="Q236" s="8">
        <f t="shared" si="28"/>
        <v>3.2827240928975349E-2</v>
      </c>
      <c r="R236" s="8">
        <f t="shared" si="27"/>
        <v>9.2707106698316794E-3</v>
      </c>
      <c r="S236" s="8">
        <f t="shared" si="27"/>
        <v>1.7511825561564286E-2</v>
      </c>
      <c r="T236" s="8">
        <f t="shared" si="27"/>
        <v>8.7041573850005615E-3</v>
      </c>
    </row>
    <row r="237" spans="1:21" ht="15" thickBot="1" x14ac:dyDescent="0.35">
      <c r="A237" s="16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6">
        <f t="shared" si="18"/>
        <v>2.1228664093040086</v>
      </c>
      <c r="H237" s="2">
        <f t="shared" si="19"/>
        <v>48118.661425091828</v>
      </c>
      <c r="I237">
        <f t="shared" si="20"/>
        <v>515.81201492514106</v>
      </c>
      <c r="J237">
        <f t="shared" si="21"/>
        <v>11167.267943050792</v>
      </c>
      <c r="K237">
        <f t="shared" si="22"/>
        <v>1019.8418212831774</v>
      </c>
      <c r="L237">
        <f t="shared" si="23"/>
        <v>34.420441945735213</v>
      </c>
      <c r="M237" s="8">
        <f>+LN(B237/B236)</f>
        <v>2.6955892905689265E-2</v>
      </c>
      <c r="N237" s="8">
        <f t="shared" si="29"/>
        <v>1.3793322132335769E-2</v>
      </c>
      <c r="O237" s="8">
        <f t="shared" si="29"/>
        <v>2.8483569107705435E-2</v>
      </c>
      <c r="P237" s="8">
        <f t="shared" si="29"/>
        <v>3.1526309437190625E-3</v>
      </c>
      <c r="Q237" s="8">
        <f t="shared" si="28"/>
        <v>3.2893459351438697E-2</v>
      </c>
      <c r="R237" s="8">
        <f t="shared" si="27"/>
        <v>9.8573346423632847E-3</v>
      </c>
      <c r="S237" s="8">
        <f t="shared" si="27"/>
        <v>1.7886715519948155E-2</v>
      </c>
      <c r="T237" s="8">
        <f t="shared" si="27"/>
        <v>8.6779995265999135E-3</v>
      </c>
    </row>
    <row r="238" spans="1:21" ht="15" thickBot="1" x14ac:dyDescent="0.35">
      <c r="A238" s="16">
        <v>45642</v>
      </c>
      <c r="B238">
        <v>106140.6</v>
      </c>
      <c r="C238">
        <v>1105</v>
      </c>
      <c r="D238">
        <v>2543202</v>
      </c>
      <c r="E238">
        <v>74.7</v>
      </c>
      <c r="F238" s="18">
        <v>212.30362386167531</v>
      </c>
      <c r="G238" s="6">
        <f t="shared" si="18"/>
        <v>2.1230362386167529</v>
      </c>
      <c r="H238" s="2">
        <f t="shared" ref="H238:H244" si="30">+B238/G238</f>
        <v>49994.718916882477</v>
      </c>
      <c r="I238">
        <f t="shared" ref="I238:I244" si="31">+C238/G238</f>
        <v>520.48098845451352</v>
      </c>
      <c r="J238">
        <f t="shared" ref="J238:J244" si="32">+D238/F238</f>
        <v>11979.079554746566</v>
      </c>
      <c r="K238">
        <f t="shared" ref="K238:K244" si="33">+D238/C238/G238</f>
        <v>1084.0795977146213</v>
      </c>
      <c r="L238">
        <f t="shared" ref="L238:L244" si="34">+E238/G238</f>
        <v>35.185456866563044</v>
      </c>
      <c r="M238" s="8">
        <f t="shared" ref="M238:M244" si="35">+LN(B238/B237)</f>
        <v>3.8327301701708852E-2</v>
      </c>
      <c r="N238" s="8">
        <f t="shared" ref="N238:N244" si="36">+LN(C238/C237)</f>
        <v>9.0909717012521048E-3</v>
      </c>
      <c r="O238" s="8">
        <f t="shared" ref="O238:O244" si="37">+LN(D238/D237)</f>
        <v>7.025476035197252E-2</v>
      </c>
      <c r="P238" s="8">
        <f t="shared" ref="P238:P244" si="38">+LN(E238/E237)</f>
        <v>2.2062206335645335E-2</v>
      </c>
      <c r="Q238" s="8">
        <f t="shared" ref="Q238:Q244" si="39">+_xlfn.STDEV.S(M219:M238)</f>
        <v>3.2180583054749801E-2</v>
      </c>
      <c r="R238" s="8">
        <f t="shared" ref="R238:R244" si="40">+_xlfn.STDEV.S(N219:N238)</f>
        <v>1.0160035859511671E-2</v>
      </c>
      <c r="S238" s="8">
        <f t="shared" ref="S238:S244" si="41">+_xlfn.STDEV.S(O219:O238)</f>
        <v>2.24463844568943E-2</v>
      </c>
      <c r="T238" s="8">
        <f t="shared" ref="T238:T244" si="42">+_xlfn.STDEV.S(P219:P238)</f>
        <v>9.3475949167742284E-3</v>
      </c>
    </row>
    <row r="239" spans="1:21" ht="15" thickBot="1" x14ac:dyDescent="0.35">
      <c r="A239" s="16">
        <v>45643</v>
      </c>
      <c r="B239">
        <v>100041.55</v>
      </c>
      <c r="C239">
        <v>1165</v>
      </c>
      <c r="D239">
        <v>2592201</v>
      </c>
      <c r="E239">
        <v>73.040000000000006</v>
      </c>
      <c r="F239" s="4">
        <v>212.32060815158425</v>
      </c>
      <c r="G239" s="6">
        <f t="shared" si="18"/>
        <v>2.1232060815158427</v>
      </c>
      <c r="H239" s="2">
        <f t="shared" si="30"/>
        <v>47118.153471271282</v>
      </c>
      <c r="I239">
        <f t="shared" si="31"/>
        <v>548.69850371201812</v>
      </c>
      <c r="J239">
        <f t="shared" si="32"/>
        <v>12208.899656830876</v>
      </c>
      <c r="K239">
        <f t="shared" si="33"/>
        <v>1047.9742194704615</v>
      </c>
      <c r="L239">
        <f t="shared" si="34"/>
        <v>34.400805760623008</v>
      </c>
      <c r="M239" s="8">
        <f t="shared" si="35"/>
        <v>-5.9179030603150953E-2</v>
      </c>
      <c r="N239" s="8">
        <f t="shared" si="36"/>
        <v>5.2875752047947776E-2</v>
      </c>
      <c r="O239" s="8">
        <f t="shared" si="37"/>
        <v>1.9083404754798222E-2</v>
      </c>
      <c r="P239" s="8">
        <f t="shared" si="38"/>
        <v>-2.2472855852058514E-2</v>
      </c>
      <c r="Q239" s="8">
        <f t="shared" si="39"/>
        <v>3.3938984462612558E-2</v>
      </c>
      <c r="R239" s="8">
        <f t="shared" si="40"/>
        <v>1.5815402922448922E-2</v>
      </c>
      <c r="S239" s="8">
        <f t="shared" si="41"/>
        <v>2.2188251706156455E-2</v>
      </c>
      <c r="T239" s="8">
        <f t="shared" si="42"/>
        <v>1.0459630659367541E-2</v>
      </c>
    </row>
    <row r="240" spans="1:21" ht="15" thickBot="1" x14ac:dyDescent="0.35">
      <c r="A240" s="16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6">
        <f t="shared" si="18"/>
        <v>2.123375938002364</v>
      </c>
      <c r="H240" s="2">
        <f t="shared" si="30"/>
        <v>45913.183932807406</v>
      </c>
      <c r="I240">
        <f t="shared" si="31"/>
        <v>548.65461134311067</v>
      </c>
      <c r="J240">
        <f t="shared" si="32"/>
        <v>11872.683281754291</v>
      </c>
      <c r="K240">
        <f t="shared" si="33"/>
        <v>1019.114444785776</v>
      </c>
      <c r="L240">
        <f t="shared" si="34"/>
        <v>35.603681216771811</v>
      </c>
      <c r="M240" s="8">
        <f t="shared" si="35"/>
        <v>-2.5826046508979073E-2</v>
      </c>
      <c r="N240" s="8">
        <f t="shared" si="36"/>
        <v>0</v>
      </c>
      <c r="O240" s="8">
        <f t="shared" si="37"/>
        <v>-2.784493024090836E-2</v>
      </c>
      <c r="P240" s="8">
        <f t="shared" si="38"/>
        <v>3.4449046898774045E-2</v>
      </c>
      <c r="Q240" s="8">
        <f t="shared" si="39"/>
        <v>3.4592348329612096E-2</v>
      </c>
      <c r="R240" s="8">
        <f t="shared" si="40"/>
        <v>1.5815402922448922E-2</v>
      </c>
      <c r="S240" s="8">
        <f t="shared" si="41"/>
        <v>2.3742646813073056E-2</v>
      </c>
      <c r="T240" s="8">
        <f t="shared" si="42"/>
        <v>1.2739193771541858E-2</v>
      </c>
    </row>
    <row r="241" spans="1:20" ht="15" thickBot="1" x14ac:dyDescent="0.35">
      <c r="A241" s="16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6">
        <f t="shared" si="18"/>
        <v>2.1235458080774041</v>
      </c>
      <c r="H241" s="2">
        <f t="shared" si="30"/>
        <v>45501.792159351418</v>
      </c>
      <c r="I241">
        <f t="shared" si="31"/>
        <v>567.44714214145984</v>
      </c>
      <c r="J241">
        <f t="shared" si="32"/>
        <v>11395.534726848678</v>
      </c>
      <c r="K241">
        <f t="shared" si="33"/>
        <v>945.68752919906058</v>
      </c>
      <c r="L241">
        <f t="shared" si="34"/>
        <v>34.927431147412513</v>
      </c>
      <c r="M241" s="8">
        <f t="shared" si="35"/>
        <v>-8.9205973759661009E-3</v>
      </c>
      <c r="N241" s="8">
        <f t="shared" si="36"/>
        <v>3.3758479924954454E-2</v>
      </c>
      <c r="O241" s="8">
        <f t="shared" si="37"/>
        <v>-4.0938653982475585E-2</v>
      </c>
      <c r="P241" s="8">
        <f t="shared" si="38"/>
        <v>-1.9096527437020467E-2</v>
      </c>
      <c r="Q241" s="8">
        <f t="shared" si="39"/>
        <v>3.1399740247527688E-2</v>
      </c>
      <c r="R241" s="8">
        <f t="shared" si="40"/>
        <v>1.7320668394234063E-2</v>
      </c>
      <c r="S241" s="8">
        <f t="shared" si="41"/>
        <v>2.6078118291078575E-2</v>
      </c>
      <c r="T241" s="8">
        <f t="shared" si="42"/>
        <v>1.3122293529372983E-2</v>
      </c>
    </row>
    <row r="242" spans="1:20" ht="15" thickBot="1" x14ac:dyDescent="0.35">
      <c r="A242" s="16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6">
        <f t="shared" si="18"/>
        <v>2.1237156917420505</v>
      </c>
      <c r="H242" s="2">
        <f t="shared" si="30"/>
        <v>46030.624711263648</v>
      </c>
      <c r="I242">
        <f t="shared" si="31"/>
        <v>553.27556535412043</v>
      </c>
      <c r="J242">
        <f t="shared" si="32"/>
        <v>11619.078813585907</v>
      </c>
      <c r="K242">
        <f t="shared" si="33"/>
        <v>988.85777136901345</v>
      </c>
      <c r="L242">
        <f t="shared" si="34"/>
        <v>34.835171340338583</v>
      </c>
      <c r="M242" s="8">
        <f t="shared" si="35"/>
        <v>1.163521306684958E-2</v>
      </c>
      <c r="N242" s="8">
        <f t="shared" si="36"/>
        <v>-2.5211419346496056E-2</v>
      </c>
      <c r="O242" s="8">
        <f t="shared" si="37"/>
        <v>1.9506881099851974E-2</v>
      </c>
      <c r="P242" s="8">
        <f t="shared" si="38"/>
        <v>-2.5649693441587313E-3</v>
      </c>
      <c r="Q242" s="8">
        <f t="shared" si="39"/>
        <v>3.1423058764466473E-2</v>
      </c>
      <c r="R242" s="8">
        <f t="shared" si="40"/>
        <v>1.8442981444292614E-2</v>
      </c>
      <c r="S242" s="8">
        <f t="shared" si="41"/>
        <v>2.5512901449569934E-2</v>
      </c>
      <c r="T242" s="8">
        <f t="shared" si="42"/>
        <v>1.3130761358161274E-2</v>
      </c>
    </row>
    <row r="243" spans="1:20" ht="15" thickBot="1" x14ac:dyDescent="0.35">
      <c r="A243" s="16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6">
        <f t="shared" si="18"/>
        <v>2.1238855889973904</v>
      </c>
      <c r="H243" s="2">
        <f t="shared" si="30"/>
        <v>44581.610464572128</v>
      </c>
      <c r="I243">
        <f t="shared" si="31"/>
        <v>565.00218571871221</v>
      </c>
      <c r="J243">
        <f t="shared" si="32"/>
        <v>11776.307598474286</v>
      </c>
      <c r="K243">
        <f t="shared" si="33"/>
        <v>981.35896653952364</v>
      </c>
      <c r="L243">
        <f t="shared" si="34"/>
        <v>34.841801452653918</v>
      </c>
      <c r="M243" s="8">
        <f t="shared" si="35"/>
        <v>-3.1905480189316861E-2</v>
      </c>
      <c r="N243" s="8">
        <f t="shared" si="36"/>
        <v>2.1053409197832263E-2</v>
      </c>
      <c r="O243" s="8">
        <f t="shared" si="37"/>
        <v>1.3521206897889699E-2</v>
      </c>
      <c r="P243" s="8">
        <f t="shared" si="38"/>
        <v>2.7030679986176091E-4</v>
      </c>
      <c r="Q243" s="8">
        <f t="shared" si="39"/>
        <v>3.0091280395288741E-2</v>
      </c>
      <c r="R243" s="8">
        <f t="shared" si="40"/>
        <v>1.8870525857489464E-2</v>
      </c>
      <c r="S243" s="8">
        <f t="shared" si="41"/>
        <v>2.556753689573937E-2</v>
      </c>
      <c r="T243" s="8">
        <f t="shared" si="42"/>
        <v>1.3053839904637392E-2</v>
      </c>
    </row>
    <row r="244" spans="1:20" x14ac:dyDescent="0.3">
      <c r="A244" s="16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6">
        <f t="shared" si="18"/>
        <v>2.1240554998445105</v>
      </c>
      <c r="H244" s="2">
        <f t="shared" si="30"/>
        <v>46456.455590366393</v>
      </c>
      <c r="I244">
        <f t="shared" si="31"/>
        <v>564.95698915957939</v>
      </c>
      <c r="J244">
        <f t="shared" si="32"/>
        <v>12010.138154048918</v>
      </c>
      <c r="K244">
        <f t="shared" si="33"/>
        <v>1000.844846170743</v>
      </c>
      <c r="L244">
        <f t="shared" si="34"/>
        <v>34.834306356597729</v>
      </c>
      <c r="M244" s="8">
        <f t="shared" si="35"/>
        <v>4.1273979167770099E-2</v>
      </c>
      <c r="N244" s="8">
        <f t="shared" si="36"/>
        <v>0</v>
      </c>
      <c r="O244" s="8">
        <f t="shared" si="37"/>
        <v>1.9741453637538094E-2</v>
      </c>
      <c r="P244" s="8">
        <f t="shared" si="38"/>
        <v>-1.3514426671023695E-4</v>
      </c>
      <c r="Q244" s="8">
        <f t="shared" si="39"/>
        <v>3.0996194170583257E-2</v>
      </c>
      <c r="R244" s="8">
        <f t="shared" si="40"/>
        <v>1.8870525857489464E-2</v>
      </c>
      <c r="S244" s="8">
        <f t="shared" si="41"/>
        <v>2.5675685216808745E-2</v>
      </c>
      <c r="T244" s="8">
        <f t="shared" si="42"/>
        <v>1.3011907811446699E-2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2024-12-26T01:42:25Z</dcterms:modified>
</cp:coreProperties>
</file>