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9" i="1" l="1"/>
  <c r="R259" i="1"/>
  <c r="P259" i="1"/>
  <c r="O259" i="1"/>
  <c r="S259" i="1" s="1"/>
  <c r="N259" i="1"/>
  <c r="M259" i="1"/>
  <c r="Q259" i="1" s="1"/>
  <c r="L259" i="1"/>
  <c r="J259" i="1"/>
  <c r="G259" i="1"/>
  <c r="K259" i="1" s="1"/>
  <c r="H259" i="1" l="1"/>
  <c r="I259" i="1"/>
  <c r="P258" i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<sst xmlns="http://schemas.openxmlformats.org/spreadsheetml/2006/main" count="20" uniqueCount="20">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</sst>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"/>
  <sheetViews>
    <sheetView tabSelected="1" topLeftCell="L252" workbookViewId="0">
      <selection activeCell="U256" sqref="U256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" si="86">+F258/$U$1</f>
        <v>2.1281792172243312</v>
      </c>
      <c r="H258" s="2">
        <f t="shared" ref="H258" si="87">+B258/G258</f>
        <v>44411.917584306073</v>
      </c>
      <c r="I258">
        <f t="shared" ref="I258" si="88">+C258/G258</f>
        <v>587.35654867934818</v>
      </c>
      <c r="J258">
        <f t="shared" ref="J258" si="89">+D258/F258</f>
        <v>12476.294188527065</v>
      </c>
      <c r="K258">
        <f t="shared" ref="K258" si="90">+D258/C258/G258</f>
        <v>998.10353508216508</v>
      </c>
      <c r="L258">
        <f t="shared" ref="L258" si="91">+E258/G258</f>
        <v>32.215331981964887</v>
      </c>
      <c r="M258" s="8">
        <f t="shared" ref="M258" si="92">+LN(B258/B257)</f>
        <v>-1.9546775486614684E-3</v>
      </c>
      <c r="N258" s="8">
        <f t="shared" ref="N258" si="93">+LN(C258/C257)</f>
        <v>2.0202707317519469E-2</v>
      </c>
      <c r="O258" s="8">
        <f t="shared" ref="O258" si="94">+LN(D258/D257)</f>
        <v>-5.4941376218979834E-2</v>
      </c>
      <c r="P258" s="8">
        <f t="shared" ref="P258" si="95">+LN(E258/E257)</f>
        <v>1.3135811565527494E-3</v>
      </c>
      <c r="Q258" s="8">
        <f t="shared" ref="Q258" si="96">+_xlfn.STDEV.S(M239:M258)</f>
        <v>2.8417511554841141E-2</v>
      </c>
      <c r="R258" s="8">
        <f t="shared" ref="R258" si="97">+_xlfn.STDEV.S(N239:N258)</f>
        <v>1.6893419308479745E-2</v>
      </c>
      <c r="S258" s="8">
        <f t="shared" ref="S258" si="98">+_xlfn.STDEV.S(O239:O258)</f>
        <v>2.5818237743090586E-2</v>
      </c>
      <c r="T258" s="8">
        <f t="shared" ref="T258" si="99">+_xlfn.STDEV.S(P239:P258)</f>
        <v>1.4835431534097953E-2</v>
      </c>
    </row>
    <row r="259" spans="1:20" ht="15" thickBot="1" x14ac:dyDescent="0.35">
      <c r="A259" s="14">
        <v>45671</v>
      </c>
      <c r="B259">
        <v>97042.8</v>
      </c>
      <c r="C259">
        <v>1235</v>
      </c>
      <c r="D259">
        <v>2733273.25</v>
      </c>
      <c r="E259">
        <v>68.62</v>
      </c>
      <c r="F259">
        <v>213.81890179443309</v>
      </c>
      <c r="G259" s="6">
        <f t="shared" ref="G259" si="100">+F259/$U$1</f>
        <v>2.138189017944331</v>
      </c>
      <c r="H259" s="2">
        <f t="shared" ref="H259" si="101">+B259/G259</f>
        <v>45385.51044158743</v>
      </c>
      <c r="I259">
        <f t="shared" ref="I259" si="102">+C259/G259</f>
        <v>577.59159252783797</v>
      </c>
      <c r="J259">
        <f t="shared" ref="J259" si="103">+D259/F259</f>
        <v>12783.122666244853</v>
      </c>
      <c r="K259">
        <f t="shared" ref="K259" si="104">+D259/C259/G259</f>
        <v>1035.0706612344011</v>
      </c>
      <c r="L259">
        <f t="shared" ref="L259" si="105">+E259/G259</f>
        <v>32.092579011546754</v>
      </c>
      <c r="M259" s="8">
        <f t="shared" ref="M259" si="106">+LN(B259/B258)</f>
        <v>2.6377484264132452E-2</v>
      </c>
      <c r="N259" s="8">
        <f t="shared" ref="N259" si="107">+LN(C259/C258)</f>
        <v>-1.2072581234269249E-2</v>
      </c>
      <c r="O259" s="8">
        <f t="shared" ref="O259" si="108">+LN(D259/D258)</f>
        <v>2.8987811269565553E-2</v>
      </c>
      <c r="P259" s="8">
        <f t="shared" ref="P259" si="109">+LN(E259/E258)</f>
        <v>8.7476314077940091E-4</v>
      </c>
      <c r="Q259" s="8">
        <f t="shared" ref="Q259" si="110">+_xlfn.STDEV.S(M240:M259)</f>
        <v>2.6321426564605718E-2</v>
      </c>
      <c r="R259" s="8">
        <f t="shared" ref="R259" si="111">+_xlfn.STDEV.S(N240:N259)</f>
        <v>1.3302460854154204E-2</v>
      </c>
      <c r="S259" s="8">
        <f t="shared" ref="S259" si="112">+_xlfn.STDEV.S(O240:O259)</f>
        <v>2.6251398302702858E-2</v>
      </c>
      <c r="T259" s="8">
        <f t="shared" ref="T259" si="113">+_xlfn.STDEV.S(P240:P259)</f>
        <v>1.3899563933030349E-2</v>
      </c>
    </row>
    <row r="260" spans="1:20" ht="15" thickBot="1" x14ac:dyDescent="0.35">
      <c r="A260" s="14"/>
    </row>
    <row r="261" spans="1:20" x14ac:dyDescent="0.3">
      <c r="A261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2025-01-15T01:21:45Z</dcterms:modified>
</cp:coreProperties>
</file>