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0" i="1" l="1"/>
  <c r="O270" i="1"/>
  <c r="N270" i="1"/>
  <c r="M270" i="1"/>
  <c r="J270" i="1"/>
  <c r="G270" i="1"/>
  <c r="L270" i="1" s="1"/>
  <c r="T269" i="1"/>
  <c r="S269" i="1"/>
  <c r="P269" i="1"/>
  <c r="T270" i="1" s="1"/>
  <c r="O269" i="1"/>
  <c r="S270" i="1" s="1"/>
  <c r="N269" i="1"/>
  <c r="R269" i="1" s="1"/>
  <c r="M269" i="1"/>
  <c r="Q269" i="1" s="1"/>
  <c r="L269" i="1"/>
  <c r="K269" i="1"/>
  <c r="J269" i="1"/>
  <c r="G269" i="1"/>
  <c r="I269" i="1" s="1"/>
  <c r="H270" i="1" l="1"/>
  <c r="I270" i="1"/>
  <c r="Q270" i="1"/>
  <c r="H269" i="1"/>
  <c r="R270" i="1"/>
  <c r="K270" i="1"/>
  <c r="R268" i="1"/>
  <c r="P268" i="1"/>
  <c r="O268" i="1"/>
  <c r="N268" i="1"/>
  <c r="M268" i="1"/>
  <c r="J268" i="1"/>
  <c r="G268" i="1"/>
  <c r="L268" i="1" s="1"/>
  <c r="H268" i="1" l="1"/>
  <c r="I268" i="1"/>
  <c r="K268" i="1"/>
  <c r="S268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L266" i="1"/>
  <c r="K266" i="1"/>
  <c r="J266" i="1"/>
  <c r="G266" i="1"/>
  <c r="I266" i="1" s="1"/>
  <c r="Q268" i="1" l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<sst xmlns="http://schemas.openxmlformats.org/spreadsheetml/2006/main" count="20" uniqueCount="20">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</sst>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2"/>
  <sheetViews>
    <sheetView tabSelected="1" topLeftCell="A263" workbookViewId="0">
      <selection activeCell="A268" sqref="A26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6">
        <f t="shared" ref="G265" si="114">+F265/$U$1</f>
        <v>2.1578642520797047</v>
      </c>
      <c r="H265" s="2">
        <f t="shared" ref="H265" si="115">+B265/G265</f>
        <v>48035.028107120888</v>
      </c>
      <c r="I265">
        <f t="shared" ref="I265" si="116">+C265/G265</f>
        <v>572.32515845690136</v>
      </c>
      <c r="J265">
        <f t="shared" ref="J265" si="117">+D265/F265</f>
        <v>12424.070686634528</v>
      </c>
      <c r="K265">
        <f t="shared" ref="K265" si="118">+D265/C265/G265</f>
        <v>1005.9976264481398</v>
      </c>
      <c r="L265">
        <f t="shared" ref="L265" si="119">+E265/G265</f>
        <v>30.595066365445042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6">
        <f t="shared" ref="G266:G267" si="128">+F266/$U$1</f>
        <v>2.1598063299065764</v>
      </c>
      <c r="H266" s="2">
        <f t="shared" ref="H266:H267" si="129">+B266/G266</f>
        <v>48134.024130069498</v>
      </c>
      <c r="I266">
        <f t="shared" ref="I266:I267" si="130">+C266/G266</f>
        <v>574.12555136535639</v>
      </c>
      <c r="J266">
        <f t="shared" ref="J266:J267" si="131">+D266/F266</f>
        <v>12154.099021061524</v>
      </c>
      <c r="K266">
        <f t="shared" ref="K266:K267" si="132">+D266/C266/G266</f>
        <v>980.16927589205818</v>
      </c>
      <c r="L266">
        <f t="shared" ref="L266:L267" si="133">+E266/G266</f>
        <v>30.461064535747418</v>
      </c>
      <c r="M266" s="8">
        <f t="shared" ref="M266:M267" si="134">+LN(B266/B265)</f>
        <v>2.958387663327274E-3</v>
      </c>
      <c r="N266" s="8">
        <f t="shared" ref="N266:N267" si="135">+LN(C266/C265)</f>
        <v>4.0404095370049058E-3</v>
      </c>
      <c r="O266" s="8">
        <f t="shared" ref="O266:O267" si="136">+LN(D266/D265)</f>
        <v>-2.1069699231050589E-2</v>
      </c>
      <c r="P266" s="8">
        <f t="shared" ref="P266:P267" si="137">+LN(E266/E265)</f>
        <v>-3.4898753271403187E-3</v>
      </c>
      <c r="Q266" s="8">
        <f t="shared" ref="Q266:Q267" si="138">+_xlfn.STDEV.S(M247:M266)</f>
        <v>2.7198513953495634E-2</v>
      </c>
      <c r="R266" s="8">
        <f t="shared" ref="R266:R267" si="139">+_xlfn.STDEV.S(N247:N266)</f>
        <v>8.6128677887320395E-3</v>
      </c>
      <c r="S266" s="8">
        <f t="shared" ref="S266:S267" si="140">+_xlfn.STDEV.S(O247:O266)</f>
        <v>2.7765864111903484E-2</v>
      </c>
      <c r="T266" s="8">
        <f t="shared" ref="T266:T267" si="141">+_xlfn.STDEV.S(P247:P266)</f>
        <v>1.1029651527722778E-2</v>
      </c>
    </row>
    <row r="267" spans="1:20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6">
        <f t="shared" si="128"/>
        <v>2.1617501556034919</v>
      </c>
      <c r="H267" s="2">
        <f t="shared" si="129"/>
        <v>48488.249082946277</v>
      </c>
      <c r="I267">
        <f t="shared" si="130"/>
        <v>573.60930299266306</v>
      </c>
      <c r="J267">
        <f t="shared" si="131"/>
        <v>11870.391189048538</v>
      </c>
      <c r="K267">
        <f t="shared" si="132"/>
        <v>957.28961202004348</v>
      </c>
      <c r="L267">
        <f t="shared" si="133"/>
        <v>30.503062451077582</v>
      </c>
      <c r="M267" s="8">
        <f t="shared" si="134"/>
        <v>8.2317874601104332E-3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2.6732129457943867E-2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6">
        <f t="shared" ref="G268:G269" si="142">+F268/$U$1</f>
        <v>2.1636957307435352</v>
      </c>
      <c r="H268" s="2">
        <f t="shared" ref="H268:H269" si="143">+B268/G268</f>
        <v>47182.091524910691</v>
      </c>
      <c r="I268">
        <f t="shared" ref="I268:I269" si="144">+C268/G268</f>
        <v>568.47179689970608</v>
      </c>
      <c r="J268">
        <f t="shared" ref="J268:J269" si="145">+D268/F268</f>
        <v>11272.837328018506</v>
      </c>
      <c r="K268">
        <f t="shared" ref="K268:K269" si="146">+D268/C268/G268</f>
        <v>916.49083967630122</v>
      </c>
      <c r="L268">
        <f t="shared" ref="L268:L269" si="147">+E268/G268</f>
        <v>30.34160444428106</v>
      </c>
      <c r="M268" s="8">
        <f t="shared" ref="M268:M269" si="148">+LN(B268/B267)</f>
        <v>-2.6407482645200955E-2</v>
      </c>
      <c r="N268" s="8">
        <f t="shared" ref="N268:N269" si="149">+LN(C268/C267)</f>
        <v>-8.0972102326193618E-3</v>
      </c>
      <c r="O268" s="8">
        <f t="shared" ref="O268:O269" si="150">+LN(D268/D267)</f>
        <v>-5.0751513219231631E-2</v>
      </c>
      <c r="P268" s="8">
        <f t="shared" ref="P268:P269" si="151">+LN(E268/E267)</f>
        <v>-4.4076368947796258E-3</v>
      </c>
      <c r="Q268" s="8">
        <f t="shared" ref="Q268:Q269" si="152">+_xlfn.STDEV.S(M249:M268)</f>
        <v>2.7236759674058402E-2</v>
      </c>
      <c r="R268" s="8">
        <f t="shared" ref="R268:R269" si="153">+_xlfn.STDEV.S(N249:N268)</f>
        <v>8.6917045956611851E-3</v>
      </c>
      <c r="S268" s="8">
        <f t="shared" ref="S268:S269" si="154">+_xlfn.STDEV.S(O249:O268)</f>
        <v>3.0191563617746983E-2</v>
      </c>
      <c r="T268" s="8">
        <f t="shared" ref="T268:T269" si="155">+_xlfn.STDEV.S(P249:P268)</f>
        <v>1.0962515199686683E-2</v>
      </c>
    </row>
    <row r="269" spans="1:20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6">
        <f t="shared" ref="G269:G270" si="156">+F269/$U$1</f>
        <v>2.165643056901204</v>
      </c>
      <c r="H269" s="2">
        <f t="shared" ref="H269:H270" si="157">+B269/G269</f>
        <v>46790.94261498272</v>
      </c>
      <c r="I269">
        <f t="shared" ref="I269:I270" si="158">+C269/G269</f>
        <v>567.96063233060863</v>
      </c>
      <c r="J269">
        <f t="shared" ref="J269:J270" si="159">+D269/F269</f>
        <v>11246.677942786731</v>
      </c>
      <c r="K269">
        <f t="shared" ref="K269:K270" si="160">+D269/C269/G269</f>
        <v>914.36406038916516</v>
      </c>
      <c r="L269">
        <f t="shared" ref="L269:L270" si="161">+E269/G269</f>
        <v>30.702197108668425</v>
      </c>
      <c r="M269" s="8">
        <f t="shared" ref="M269:M270" si="162">+LN(B269/B268)</f>
        <v>-7.4251581811635974E-3</v>
      </c>
      <c r="N269" s="8">
        <f t="shared" ref="N269:N270" si="163">+LN(C269/C268)</f>
        <v>0</v>
      </c>
      <c r="O269" s="8">
        <f t="shared" ref="O269:O270" si="164">+LN(D269/D268)</f>
        <v>-1.4236694174907284E-3</v>
      </c>
      <c r="P269" s="8">
        <f t="shared" ref="P269:P270" si="165">+LN(E269/E268)</f>
        <v>1.2713959665558314E-2</v>
      </c>
      <c r="Q269" s="8">
        <f t="shared" ref="Q269:Q270" si="166">+_xlfn.STDEV.S(M250:M269)</f>
        <v>2.7357511801461759E-2</v>
      </c>
      <c r="R269" s="8">
        <f t="shared" ref="R269:R270" si="167">+_xlfn.STDEV.S(N250:N269)</f>
        <v>8.24730078071928E-3</v>
      </c>
      <c r="S269" s="8">
        <f t="shared" ref="S269:S270" si="168">+_xlfn.STDEV.S(O250:O269)</f>
        <v>3.0188523056011128E-2</v>
      </c>
      <c r="T269" s="8">
        <f t="shared" ref="T269:T270" si="169">+_xlfn.STDEV.S(P250:P269)</f>
        <v>1.1498861800611637E-2</v>
      </c>
    </row>
    <row r="270" spans="1:20" ht="15" thickBot="1" x14ac:dyDescent="0.35">
      <c r="A270" s="14">
        <v>45686</v>
      </c>
      <c r="B270">
        <v>104332.38</v>
      </c>
      <c r="C270">
        <v>1220</v>
      </c>
      <c r="D270">
        <v>2545356</v>
      </c>
      <c r="E270">
        <v>66.599999999999994</v>
      </c>
      <c r="F270">
        <v>216.75921356524148</v>
      </c>
      <c r="G270" s="6">
        <f t="shared" si="156"/>
        <v>2.1675921356524146</v>
      </c>
      <c r="H270" s="2">
        <f t="shared" si="157"/>
        <v>48132.846712233266</v>
      </c>
      <c r="I270">
        <f t="shared" si="158"/>
        <v>562.83651335208287</v>
      </c>
      <c r="J270">
        <f t="shared" si="159"/>
        <v>11742.781117047574</v>
      </c>
      <c r="K270">
        <f t="shared" si="160"/>
        <v>962.52304238094871</v>
      </c>
      <c r="L270">
        <f t="shared" si="161"/>
        <v>30.725337532171078</v>
      </c>
      <c r="M270" s="8">
        <f t="shared" si="162"/>
        <v>2.9174772800082568E-2</v>
      </c>
      <c r="N270" s="8">
        <f t="shared" si="163"/>
        <v>-8.1633106391609811E-3</v>
      </c>
      <c r="O270" s="8">
        <f t="shared" si="164"/>
        <v>4.406548294327356E-2</v>
      </c>
      <c r="P270" s="8">
        <f t="shared" si="165"/>
        <v>1.6530171319798143E-3</v>
      </c>
      <c r="Q270" s="8">
        <f t="shared" si="166"/>
        <v>2.7901666635812786E-2</v>
      </c>
      <c r="R270" s="8">
        <f t="shared" si="167"/>
        <v>8.4468900902772964E-3</v>
      </c>
      <c r="S270" s="8">
        <f t="shared" si="168"/>
        <v>3.1899602621149069E-2</v>
      </c>
      <c r="T270" s="8">
        <f t="shared" si="169"/>
        <v>1.1522383708074097E-2</v>
      </c>
    </row>
    <row r="271" spans="1:20" ht="15" thickBot="1" x14ac:dyDescent="0.35">
      <c r="A271" s="14"/>
    </row>
    <row r="272" spans="1:20" x14ac:dyDescent="0.3">
      <c r="A272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2025-01-30T02:53:28Z</dcterms:modified>
</cp:coreProperties>
</file>