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9632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2" i="1" l="1"/>
  <c r="P252" i="1"/>
  <c r="O252" i="1"/>
  <c r="N252" i="1"/>
  <c r="M252" i="1"/>
  <c r="J252" i="1"/>
  <c r="G252" i="1"/>
  <c r="L252" i="1" s="1"/>
  <c r="S251" i="1"/>
  <c r="R251" i="1"/>
  <c r="P251" i="1"/>
  <c r="O251" i="1"/>
  <c r="N251" i="1"/>
  <c r="M251" i="1"/>
  <c r="J251" i="1"/>
  <c r="G251" i="1"/>
  <c r="L251" i="1" s="1"/>
  <c r="S250" i="1"/>
  <c r="R250" i="1"/>
  <c r="Q250" i="1"/>
  <c r="P250" i="1"/>
  <c r="T250" i="1" s="1"/>
  <c r="O250" i="1"/>
  <c r="S252" i="1" s="1"/>
  <c r="N250" i="1"/>
  <c r="R252" i="1" s="1"/>
  <c r="M250" i="1"/>
  <c r="Q251" i="1" s="1"/>
  <c r="J250" i="1"/>
  <c r="G250" i="1"/>
  <c r="L250" i="1" s="1"/>
  <c r="I251" i="1" l="1"/>
  <c r="K251" i="1"/>
  <c r="H252" i="1"/>
  <c r="I252" i="1"/>
  <c r="H251" i="1"/>
  <c r="K252" i="1"/>
  <c r="H250" i="1"/>
  <c r="I250" i="1"/>
  <c r="K250" i="1"/>
  <c r="T251" i="1"/>
  <c r="Q252" i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I248" i="1" s="1"/>
  <c r="P247" i="1"/>
  <c r="O247" i="1"/>
  <c r="N247" i="1"/>
  <c r="M247" i="1"/>
  <c r="J247" i="1"/>
  <c r="G247" i="1"/>
  <c r="L247" i="1" s="1"/>
  <c r="P246" i="1"/>
  <c r="T248" i="1" s="1"/>
  <c r="O246" i="1"/>
  <c r="S248" i="1" s="1"/>
  <c r="N246" i="1"/>
  <c r="M246" i="1"/>
  <c r="J246" i="1"/>
  <c r="G246" i="1"/>
  <c r="L246" i="1" s="1"/>
  <c r="P245" i="1"/>
  <c r="T247" i="1" s="1"/>
  <c r="O245" i="1"/>
  <c r="S247" i="1" s="1"/>
  <c r="N245" i="1"/>
  <c r="R247" i="1" s="1"/>
  <c r="M245" i="1"/>
  <c r="Q247" i="1" s="1"/>
  <c r="J245" i="1"/>
  <c r="G245" i="1"/>
  <c r="L245" i="1" s="1"/>
  <c r="P244" i="1"/>
  <c r="T249" i="1" s="1"/>
  <c r="O244" i="1"/>
  <c r="S244" i="1" s="1"/>
  <c r="N244" i="1"/>
  <c r="R248" i="1" s="1"/>
  <c r="M244" i="1"/>
  <c r="Q249" i="1" s="1"/>
  <c r="L244" i="1"/>
  <c r="K244" i="1"/>
  <c r="J244" i="1"/>
  <c r="G244" i="1"/>
  <c r="H244" i="1" s="1"/>
  <c r="R246" i="1" l="1"/>
  <c r="H249" i="1"/>
  <c r="Q245" i="1"/>
  <c r="T246" i="1"/>
  <c r="S245" i="1"/>
  <c r="K249" i="1"/>
  <c r="T245" i="1"/>
  <c r="L249" i="1"/>
  <c r="I247" i="1"/>
  <c r="K248" i="1"/>
  <c r="H246" i="1"/>
  <c r="L248" i="1"/>
  <c r="K247" i="1"/>
  <c r="H245" i="1"/>
  <c r="I245" i="1"/>
  <c r="I244" i="1"/>
  <c r="K245" i="1"/>
  <c r="Q248" i="1"/>
  <c r="S249" i="1"/>
  <c r="Q246" i="1"/>
  <c r="S246" i="1"/>
  <c r="R245" i="1"/>
  <c r="H248" i="1"/>
  <c r="Q244" i="1"/>
  <c r="R244" i="1"/>
  <c r="H247" i="1"/>
  <c r="T244" i="1"/>
  <c r="I246" i="1"/>
  <c r="K246" i="1"/>
  <c r="R249" i="1"/>
  <c r="T243" i="1"/>
  <c r="S243" i="1"/>
  <c r="R243" i="1"/>
  <c r="Q243" i="1"/>
  <c r="P243" i="1"/>
  <c r="O243" i="1"/>
  <c r="N243" i="1"/>
  <c r="M243" i="1"/>
  <c r="J243" i="1"/>
  <c r="G243" i="1"/>
  <c r="L243" i="1" s="1"/>
  <c r="T242" i="1"/>
  <c r="S242" i="1"/>
  <c r="R242" i="1"/>
  <c r="Q242" i="1"/>
  <c r="P242" i="1"/>
  <c r="O242" i="1"/>
  <c r="N242" i="1"/>
  <c r="M242" i="1"/>
  <c r="L242" i="1"/>
  <c r="K242" i="1"/>
  <c r="J242" i="1"/>
  <c r="G242" i="1"/>
  <c r="I242" i="1" s="1"/>
  <c r="H243" i="1" l="1"/>
  <c r="I243" i="1"/>
  <c r="H242" i="1"/>
  <c r="K243" i="1"/>
  <c r="R241" i="1" l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0" i="1" s="1"/>
  <c r="O239" i="1"/>
  <c r="S240" i="1" s="1"/>
  <c r="N239" i="1"/>
  <c r="R240" i="1" s="1"/>
  <c r="M239" i="1"/>
  <c r="Q240" i="1" s="1"/>
  <c r="L239" i="1"/>
  <c r="K239" i="1"/>
  <c r="J239" i="1"/>
  <c r="I239" i="1"/>
  <c r="H239" i="1"/>
  <c r="P238" i="1"/>
  <c r="O238" i="1"/>
  <c r="N238" i="1"/>
  <c r="M238" i="1"/>
  <c r="Q241" i="1" s="1"/>
  <c r="L238" i="1"/>
  <c r="K238" i="1"/>
  <c r="J238" i="1"/>
  <c r="I238" i="1"/>
  <c r="H238" i="1"/>
  <c r="G241" i="1"/>
  <c r="G240" i="1"/>
  <c r="G239" i="1"/>
  <c r="G238" i="1"/>
  <c r="R239" i="1" l="1"/>
  <c r="S239" i="1"/>
  <c r="Q238" i="1"/>
  <c r="R238" i="1"/>
  <c r="T239" i="1"/>
  <c r="S238" i="1"/>
  <c r="Q239" i="1"/>
  <c r="T238" i="1"/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<sst xmlns="http://schemas.openxmlformats.org/spreadsheetml/2006/main" count="20" uniqueCount="20">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</sst>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topLeftCell="A245" workbookViewId="0">
      <selection activeCell="C255" sqref="C255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52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ht="15" thickBot="1" x14ac:dyDescent="0.35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ht="15" thickBot="1" x14ac:dyDescent="0.35">
      <c r="A238" s="16">
        <v>45642</v>
      </c>
      <c r="B238">
        <v>106140.6</v>
      </c>
      <c r="C238">
        <v>1105</v>
      </c>
      <c r="D238">
        <v>2543202</v>
      </c>
      <c r="E238">
        <v>74.7</v>
      </c>
      <c r="F238" s="18">
        <v>212.30362386167531</v>
      </c>
      <c r="G238" s="6">
        <f t="shared" si="18"/>
        <v>2.1230362386167529</v>
      </c>
      <c r="H238" s="2">
        <f t="shared" ref="H238:H252" si="30">+B238/G238</f>
        <v>49994.718916882477</v>
      </c>
      <c r="I238">
        <f t="shared" ref="I238:I252" si="31">+C238/G238</f>
        <v>520.48098845451352</v>
      </c>
      <c r="J238">
        <f t="shared" ref="J238:J252" si="32">+D238/F238</f>
        <v>11979.079554746566</v>
      </c>
      <c r="K238">
        <f t="shared" ref="K238:K252" si="33">+D238/C238/G238</f>
        <v>1084.0795977146213</v>
      </c>
      <c r="L238">
        <f t="shared" ref="L238:L252" si="34">+E238/G238</f>
        <v>35.185456866563044</v>
      </c>
      <c r="M238" s="8">
        <f t="shared" ref="M238:M252" si="35">+LN(B238/B237)</f>
        <v>3.8327301701708852E-2</v>
      </c>
      <c r="N238" s="8">
        <f t="shared" ref="N238:N252" si="36">+LN(C238/C237)</f>
        <v>9.0909717012521048E-3</v>
      </c>
      <c r="O238" s="8">
        <f t="shared" ref="O238:O252" si="37">+LN(D238/D237)</f>
        <v>7.025476035197252E-2</v>
      </c>
      <c r="P238" s="8">
        <f t="shared" ref="P238:P252" si="38">+LN(E238/E237)</f>
        <v>2.2062206335645335E-2</v>
      </c>
      <c r="Q238" s="8">
        <f t="shared" ref="Q238:Q252" si="39">+_xlfn.STDEV.S(M219:M238)</f>
        <v>3.2180583054749801E-2</v>
      </c>
      <c r="R238" s="8">
        <f t="shared" ref="R238:R252" si="40">+_xlfn.STDEV.S(N219:N238)</f>
        <v>1.0160035859511671E-2</v>
      </c>
      <c r="S238" s="8">
        <f t="shared" ref="S238:S252" si="41">+_xlfn.STDEV.S(O219:O238)</f>
        <v>2.24463844568943E-2</v>
      </c>
      <c r="T238" s="8">
        <f t="shared" ref="T238:T252" si="42">+_xlfn.STDEV.S(P219:P238)</f>
        <v>9.3475949167742284E-3</v>
      </c>
    </row>
    <row r="239" spans="1:21" ht="15" thickBot="1" x14ac:dyDescent="0.35">
      <c r="A239" s="16">
        <v>45643</v>
      </c>
      <c r="B239">
        <v>100041.55</v>
      </c>
      <c r="C239">
        <v>1165</v>
      </c>
      <c r="D239">
        <v>2592201</v>
      </c>
      <c r="E239">
        <v>73.040000000000006</v>
      </c>
      <c r="F239" s="4">
        <v>212.32060815158425</v>
      </c>
      <c r="G239" s="6">
        <f t="shared" si="18"/>
        <v>2.1232060815158427</v>
      </c>
      <c r="H239" s="2">
        <f t="shared" si="30"/>
        <v>47118.153471271282</v>
      </c>
      <c r="I239">
        <f t="shared" si="31"/>
        <v>548.69850371201812</v>
      </c>
      <c r="J239">
        <f t="shared" si="32"/>
        <v>12208.899656830876</v>
      </c>
      <c r="K239">
        <f t="shared" si="33"/>
        <v>1047.9742194704615</v>
      </c>
      <c r="L239">
        <f t="shared" si="34"/>
        <v>34.400805760623008</v>
      </c>
      <c r="M239" s="8">
        <f t="shared" si="35"/>
        <v>-5.9179030603150953E-2</v>
      </c>
      <c r="N239" s="8">
        <f t="shared" si="36"/>
        <v>5.2875752047947776E-2</v>
      </c>
      <c r="O239" s="8">
        <f t="shared" si="37"/>
        <v>1.9083404754798222E-2</v>
      </c>
      <c r="P239" s="8">
        <f t="shared" si="38"/>
        <v>-2.2472855852058514E-2</v>
      </c>
      <c r="Q239" s="8">
        <f t="shared" si="39"/>
        <v>3.3938984462612558E-2</v>
      </c>
      <c r="R239" s="8">
        <f t="shared" si="40"/>
        <v>1.5815402922448922E-2</v>
      </c>
      <c r="S239" s="8">
        <f t="shared" si="41"/>
        <v>2.2188251706156455E-2</v>
      </c>
      <c r="T239" s="8">
        <f t="shared" si="42"/>
        <v>1.0459630659367541E-2</v>
      </c>
    </row>
    <row r="240" spans="1:21" ht="15" thickBot="1" x14ac:dyDescent="0.35">
      <c r="A240" s="16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6">
        <f t="shared" si="18"/>
        <v>2.123375938002364</v>
      </c>
      <c r="H240" s="2">
        <f t="shared" si="30"/>
        <v>45913.183932807406</v>
      </c>
      <c r="I240">
        <f t="shared" si="31"/>
        <v>548.65461134311067</v>
      </c>
      <c r="J240">
        <f t="shared" si="32"/>
        <v>11872.683281754291</v>
      </c>
      <c r="K240">
        <f t="shared" si="33"/>
        <v>1019.114444785776</v>
      </c>
      <c r="L240">
        <f t="shared" si="34"/>
        <v>35.603681216771811</v>
      </c>
      <c r="M240" s="8">
        <f t="shared" si="35"/>
        <v>-2.5826046508979073E-2</v>
      </c>
      <c r="N240" s="8">
        <f t="shared" si="36"/>
        <v>0</v>
      </c>
      <c r="O240" s="8">
        <f t="shared" si="37"/>
        <v>-2.784493024090836E-2</v>
      </c>
      <c r="P240" s="8">
        <f t="shared" si="38"/>
        <v>3.4449046898774045E-2</v>
      </c>
      <c r="Q240" s="8">
        <f t="shared" si="39"/>
        <v>3.4592348329612096E-2</v>
      </c>
      <c r="R240" s="8">
        <f t="shared" si="40"/>
        <v>1.5815402922448922E-2</v>
      </c>
      <c r="S240" s="8">
        <f t="shared" si="41"/>
        <v>2.3742646813073056E-2</v>
      </c>
      <c r="T240" s="8">
        <f t="shared" si="42"/>
        <v>1.2739193771541858E-2</v>
      </c>
    </row>
    <row r="241" spans="1:20" ht="15" thickBot="1" x14ac:dyDescent="0.35">
      <c r="A241" s="16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6">
        <f t="shared" si="18"/>
        <v>2.1235458080774041</v>
      </c>
      <c r="H241" s="2">
        <f t="shared" si="30"/>
        <v>45501.792159351418</v>
      </c>
      <c r="I241">
        <f t="shared" si="31"/>
        <v>567.44714214145984</v>
      </c>
      <c r="J241">
        <f t="shared" si="32"/>
        <v>11395.534726848678</v>
      </c>
      <c r="K241">
        <f t="shared" si="33"/>
        <v>945.68752919906058</v>
      </c>
      <c r="L241">
        <f t="shared" si="34"/>
        <v>34.927431147412513</v>
      </c>
      <c r="M241" s="8">
        <f t="shared" si="35"/>
        <v>-8.9205973759661009E-3</v>
      </c>
      <c r="N241" s="8">
        <f t="shared" si="36"/>
        <v>3.3758479924954454E-2</v>
      </c>
      <c r="O241" s="8">
        <f t="shared" si="37"/>
        <v>-4.0938653982475585E-2</v>
      </c>
      <c r="P241" s="8">
        <f t="shared" si="38"/>
        <v>-1.9096527437020467E-2</v>
      </c>
      <c r="Q241" s="8">
        <f t="shared" si="39"/>
        <v>3.1399740247527688E-2</v>
      </c>
      <c r="R241" s="8">
        <f t="shared" si="40"/>
        <v>1.7320668394234063E-2</v>
      </c>
      <c r="S241" s="8">
        <f t="shared" si="41"/>
        <v>2.6078118291078575E-2</v>
      </c>
      <c r="T241" s="8">
        <f t="shared" si="42"/>
        <v>1.3122293529372983E-2</v>
      </c>
    </row>
    <row r="242" spans="1:20" ht="15" thickBot="1" x14ac:dyDescent="0.35">
      <c r="A242" s="16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6">
        <f t="shared" si="18"/>
        <v>2.1237156917420505</v>
      </c>
      <c r="H242" s="2">
        <f t="shared" si="30"/>
        <v>46030.624711263648</v>
      </c>
      <c r="I242">
        <f t="shared" si="31"/>
        <v>553.27556535412043</v>
      </c>
      <c r="J242">
        <f t="shared" si="32"/>
        <v>11619.078813585907</v>
      </c>
      <c r="K242">
        <f t="shared" si="33"/>
        <v>988.85777136901345</v>
      </c>
      <c r="L242">
        <f t="shared" si="34"/>
        <v>34.835171340338583</v>
      </c>
      <c r="M242" s="8">
        <f t="shared" si="35"/>
        <v>1.163521306684958E-2</v>
      </c>
      <c r="N242" s="8">
        <f t="shared" si="36"/>
        <v>-2.5211419346496056E-2</v>
      </c>
      <c r="O242" s="8">
        <f t="shared" si="37"/>
        <v>1.9506881099851974E-2</v>
      </c>
      <c r="P242" s="8">
        <f t="shared" si="38"/>
        <v>-2.5649693441587313E-3</v>
      </c>
      <c r="Q242" s="8">
        <f t="shared" si="39"/>
        <v>3.1423058764466473E-2</v>
      </c>
      <c r="R242" s="8">
        <f t="shared" si="40"/>
        <v>1.8442981444292614E-2</v>
      </c>
      <c r="S242" s="8">
        <f t="shared" si="41"/>
        <v>2.5512901449569934E-2</v>
      </c>
      <c r="T242" s="8">
        <f t="shared" si="42"/>
        <v>1.3130761358161274E-2</v>
      </c>
    </row>
    <row r="243" spans="1:20" ht="15" thickBot="1" x14ac:dyDescent="0.35">
      <c r="A243" s="16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6">
        <f t="shared" si="18"/>
        <v>2.1238855889973904</v>
      </c>
      <c r="H243" s="2">
        <f t="shared" si="30"/>
        <v>44581.610464572128</v>
      </c>
      <c r="I243">
        <f t="shared" si="31"/>
        <v>565.00218571871221</v>
      </c>
      <c r="J243">
        <f t="shared" si="32"/>
        <v>11776.307598474286</v>
      </c>
      <c r="K243">
        <f t="shared" si="33"/>
        <v>981.35896653952364</v>
      </c>
      <c r="L243">
        <f t="shared" si="34"/>
        <v>34.841801452653918</v>
      </c>
      <c r="M243" s="8">
        <f t="shared" si="35"/>
        <v>-3.1905480189316861E-2</v>
      </c>
      <c r="N243" s="8">
        <f t="shared" si="36"/>
        <v>2.1053409197832263E-2</v>
      </c>
      <c r="O243" s="8">
        <f t="shared" si="37"/>
        <v>1.3521206897889699E-2</v>
      </c>
      <c r="P243" s="8">
        <f t="shared" si="38"/>
        <v>2.7030679986176091E-4</v>
      </c>
      <c r="Q243" s="8">
        <f t="shared" si="39"/>
        <v>3.0091280395288741E-2</v>
      </c>
      <c r="R243" s="8">
        <f t="shared" si="40"/>
        <v>1.8870525857489464E-2</v>
      </c>
      <c r="S243" s="8">
        <f t="shared" si="41"/>
        <v>2.556753689573937E-2</v>
      </c>
      <c r="T243" s="8">
        <f t="shared" si="42"/>
        <v>1.3053839904637392E-2</v>
      </c>
    </row>
    <row r="244" spans="1:20" ht="15" thickBot="1" x14ac:dyDescent="0.35">
      <c r="A244" s="16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6">
        <f t="shared" si="18"/>
        <v>2.1240554998445105</v>
      </c>
      <c r="H244" s="2">
        <f t="shared" si="30"/>
        <v>46456.455590366393</v>
      </c>
      <c r="I244">
        <f t="shared" si="31"/>
        <v>564.95698915957939</v>
      </c>
      <c r="J244">
        <f t="shared" si="32"/>
        <v>12010.138154048918</v>
      </c>
      <c r="K244">
        <f t="shared" si="33"/>
        <v>1000.844846170743</v>
      </c>
      <c r="L244">
        <f t="shared" si="34"/>
        <v>34.834306356597729</v>
      </c>
      <c r="M244" s="8">
        <f t="shared" si="35"/>
        <v>4.1273979167770099E-2</v>
      </c>
      <c r="N244" s="8">
        <f t="shared" si="36"/>
        <v>0</v>
      </c>
      <c r="O244" s="8">
        <f t="shared" si="37"/>
        <v>1.9741453637538094E-2</v>
      </c>
      <c r="P244" s="8">
        <f t="shared" si="38"/>
        <v>-1.3514426671023695E-4</v>
      </c>
      <c r="Q244" s="8">
        <f t="shared" si="39"/>
        <v>3.0996194170583257E-2</v>
      </c>
      <c r="R244" s="8">
        <f t="shared" si="40"/>
        <v>1.8870525857489464E-2</v>
      </c>
      <c r="S244" s="8">
        <f t="shared" si="41"/>
        <v>2.5675685216808745E-2</v>
      </c>
      <c r="T244" s="8">
        <f t="shared" si="42"/>
        <v>1.3011907811446699E-2</v>
      </c>
    </row>
    <row r="245" spans="1:20" ht="15" thickBot="1" x14ac:dyDescent="0.35">
      <c r="A245" s="16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6">
        <f t="shared" si="18"/>
        <v>2.1242254242844978</v>
      </c>
      <c r="H245" s="2">
        <f t="shared" si="30"/>
        <v>46746.0745290001</v>
      </c>
      <c r="I245">
        <f t="shared" si="31"/>
        <v>564.91179621588219</v>
      </c>
      <c r="J245">
        <f t="shared" si="32"/>
        <v>12009.17741985533</v>
      </c>
      <c r="K245">
        <f t="shared" si="33"/>
        <v>1000.7647849879442</v>
      </c>
      <c r="L245">
        <f t="shared" si="34"/>
        <v>34.83151983501093</v>
      </c>
      <c r="M245" s="8">
        <f t="shared" si="35"/>
        <v>6.2948467716832041E-3</v>
      </c>
      <c r="N245" s="8">
        <f t="shared" si="36"/>
        <v>0</v>
      </c>
      <c r="O245" s="8">
        <f t="shared" si="37"/>
        <v>0</v>
      </c>
      <c r="P245" s="8">
        <f t="shared" si="38"/>
        <v>0</v>
      </c>
      <c r="Q245" s="8">
        <f t="shared" si="39"/>
        <v>3.0140768373059474E-2</v>
      </c>
      <c r="R245" s="8">
        <f t="shared" si="40"/>
        <v>1.8878987433080655E-2</v>
      </c>
      <c r="S245" s="8">
        <f t="shared" si="41"/>
        <v>2.4916055399116614E-2</v>
      </c>
      <c r="T245" s="8">
        <f t="shared" si="42"/>
        <v>1.3002348360400328E-2</v>
      </c>
    </row>
    <row r="246" spans="1:20" ht="15" thickBot="1" x14ac:dyDescent="0.35">
      <c r="A246" s="16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6">
        <f t="shared" si="18"/>
        <v>2.1243953623184408</v>
      </c>
      <c r="H246" s="2">
        <f t="shared" si="30"/>
        <v>45124.03467845203</v>
      </c>
      <c r="I246">
        <f t="shared" si="31"/>
        <v>564.86660688733105</v>
      </c>
      <c r="J246">
        <f t="shared" si="32"/>
        <v>12226.483573026455</v>
      </c>
      <c r="K246">
        <f t="shared" si="33"/>
        <v>1018.8736310855378</v>
      </c>
      <c r="L246">
        <f t="shared" si="34"/>
        <v>35.257090713217586</v>
      </c>
      <c r="M246" s="8">
        <f t="shared" si="35"/>
        <v>-3.5235263857997821E-2</v>
      </c>
      <c r="N246" s="8">
        <f t="shared" si="36"/>
        <v>0</v>
      </c>
      <c r="O246" s="8">
        <f t="shared" si="37"/>
        <v>1.8013237987962227E-2</v>
      </c>
      <c r="P246" s="8">
        <f t="shared" si="38"/>
        <v>1.2223941585714318E-2</v>
      </c>
      <c r="Q246" s="8">
        <f t="shared" si="39"/>
        <v>3.1212467771200885E-2</v>
      </c>
      <c r="R246" s="8">
        <f t="shared" si="40"/>
        <v>1.8694768687334017E-2</v>
      </c>
      <c r="S246" s="8">
        <f t="shared" si="41"/>
        <v>2.5016250903668276E-2</v>
      </c>
      <c r="T246" s="8">
        <f t="shared" si="42"/>
        <v>1.3194826794129885E-2</v>
      </c>
    </row>
    <row r="247" spans="1:20" ht="15" thickBot="1" x14ac:dyDescent="0.35">
      <c r="A247" s="16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6">
        <f t="shared" si="18"/>
        <v>2.1245653139474263</v>
      </c>
      <c r="H247" s="2">
        <f t="shared" si="30"/>
        <v>44340.015993658038</v>
      </c>
      <c r="I247">
        <f t="shared" si="31"/>
        <v>569.52826635008421</v>
      </c>
      <c r="J247">
        <f t="shared" si="32"/>
        <v>12132.10840391129</v>
      </c>
      <c r="K247">
        <f t="shared" si="33"/>
        <v>1002.6535871001067</v>
      </c>
      <c r="L247">
        <f t="shared" si="34"/>
        <v>35.268390907117201</v>
      </c>
      <c r="M247" s="8">
        <f t="shared" si="35"/>
        <v>-1.7447462563727766E-2</v>
      </c>
      <c r="N247" s="8">
        <f t="shared" si="36"/>
        <v>8.2988028146950641E-3</v>
      </c>
      <c r="O247" s="8">
        <f t="shared" si="37"/>
        <v>-7.6688617079310548E-3</v>
      </c>
      <c r="P247" s="8">
        <f t="shared" si="38"/>
        <v>4.0045385304556604E-4</v>
      </c>
      <c r="Q247" s="8">
        <f t="shared" si="39"/>
        <v>3.1378601778288308E-2</v>
      </c>
      <c r="R247" s="8">
        <f t="shared" si="40"/>
        <v>1.8636386212293323E-2</v>
      </c>
      <c r="S247" s="8">
        <f t="shared" si="41"/>
        <v>2.5217399618997941E-2</v>
      </c>
      <c r="T247" s="8">
        <f t="shared" si="42"/>
        <v>1.3151728671364552E-2</v>
      </c>
    </row>
    <row r="248" spans="1:20" ht="15" thickBot="1" x14ac:dyDescent="0.35">
      <c r="A248" s="16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6">
        <f t="shared" si="18"/>
        <v>2.1247352791725422</v>
      </c>
      <c r="H248" s="2">
        <f t="shared" si="30"/>
        <v>43602.236432991791</v>
      </c>
      <c r="I248">
        <f t="shared" si="31"/>
        <v>571.83594206294254</v>
      </c>
      <c r="J248">
        <f t="shared" si="32"/>
        <v>11924.473720729577</v>
      </c>
      <c r="K248">
        <f t="shared" si="33"/>
        <v>981.43816631519132</v>
      </c>
      <c r="L248">
        <f t="shared" si="34"/>
        <v>35.406763721312899</v>
      </c>
      <c r="M248" s="8">
        <f t="shared" si="35"/>
        <v>-1.6699124718738797E-2</v>
      </c>
      <c r="N248" s="8">
        <f t="shared" si="36"/>
        <v>4.1237171838621562E-3</v>
      </c>
      <c r="O248" s="8">
        <f t="shared" si="37"/>
        <v>-1.7182624989483801E-2</v>
      </c>
      <c r="P248" s="8">
        <f t="shared" si="38"/>
        <v>3.9957431959107108E-3</v>
      </c>
      <c r="Q248" s="8">
        <f t="shared" si="39"/>
        <v>3.1425279498059303E-2</v>
      </c>
      <c r="R248" s="8">
        <f t="shared" si="40"/>
        <v>1.8614177987299606E-2</v>
      </c>
      <c r="S248" s="8">
        <f t="shared" si="41"/>
        <v>2.5607439411847857E-2</v>
      </c>
      <c r="T248" s="8">
        <f t="shared" si="42"/>
        <v>1.2983324550563301E-2</v>
      </c>
    </row>
    <row r="249" spans="1:20" ht="15" thickBot="1" x14ac:dyDescent="0.35">
      <c r="A249" s="16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6">
        <f t="shared" si="18"/>
        <v>2.1249052579948762</v>
      </c>
      <c r="H249" s="2">
        <f t="shared" si="30"/>
        <v>43968.642671703194</v>
      </c>
      <c r="I249">
        <f t="shared" si="31"/>
        <v>578.84933710440555</v>
      </c>
      <c r="J249">
        <f t="shared" si="32"/>
        <v>11923.519839142444</v>
      </c>
      <c r="K249">
        <f t="shared" si="33"/>
        <v>969.39185684084919</v>
      </c>
      <c r="L249">
        <f t="shared" si="34"/>
        <v>35.403931406800353</v>
      </c>
      <c r="M249" s="8">
        <f t="shared" si="35"/>
        <v>8.4482667245536248E-3</v>
      </c>
      <c r="N249" s="8">
        <f t="shared" si="36"/>
        <v>1.2270092591814401E-2</v>
      </c>
      <c r="O249" s="8">
        <f t="shared" si="37"/>
        <v>0</v>
      </c>
      <c r="P249" s="8">
        <f t="shared" si="38"/>
        <v>0</v>
      </c>
      <c r="Q249" s="8">
        <f t="shared" si="39"/>
        <v>3.1501290185368465E-2</v>
      </c>
      <c r="R249" s="8">
        <f t="shared" si="40"/>
        <v>1.7942433805614999E-2</v>
      </c>
      <c r="S249" s="8">
        <f t="shared" si="41"/>
        <v>2.4615061076099242E-2</v>
      </c>
      <c r="T249" s="8">
        <f t="shared" si="42"/>
        <v>1.2940746322726307E-2</v>
      </c>
    </row>
    <row r="250" spans="1:20" ht="15" thickBot="1" x14ac:dyDescent="0.35">
      <c r="A250" s="16">
        <v>45658</v>
      </c>
      <c r="B250">
        <v>94419.76</v>
      </c>
      <c r="C250">
        <v>1230</v>
      </c>
      <c r="D250">
        <v>2533635</v>
      </c>
      <c r="E250">
        <v>75.23</v>
      </c>
      <c r="F250">
        <v>212.50752504155159</v>
      </c>
      <c r="G250" s="6">
        <f t="shared" si="18"/>
        <v>2.1250752504155157</v>
      </c>
      <c r="H250" s="2">
        <f t="shared" si="30"/>
        <v>44431.254837464279</v>
      </c>
      <c r="I250">
        <f t="shared" si="31"/>
        <v>578.80303286177661</v>
      </c>
      <c r="J250">
        <f t="shared" si="32"/>
        <v>11922.566033859735</v>
      </c>
      <c r="K250">
        <f t="shared" si="33"/>
        <v>969.31431169591349</v>
      </c>
      <c r="L250">
        <f t="shared" si="34"/>
        <v>35.401099318854847</v>
      </c>
      <c r="M250" s="8">
        <f t="shared" si="35"/>
        <v>1.0546443072553259E-2</v>
      </c>
      <c r="N250" s="8">
        <f t="shared" si="36"/>
        <v>0</v>
      </c>
      <c r="O250" s="8">
        <f t="shared" si="37"/>
        <v>0</v>
      </c>
      <c r="P250" s="8">
        <f t="shared" si="38"/>
        <v>0</v>
      </c>
      <c r="Q250" s="8">
        <f t="shared" si="39"/>
        <v>3.0859623317084483E-2</v>
      </c>
      <c r="R250" s="8">
        <f t="shared" si="40"/>
        <v>1.7662183558150742E-2</v>
      </c>
      <c r="S250" s="8">
        <f t="shared" si="41"/>
        <v>2.4335349120384014E-2</v>
      </c>
      <c r="T250" s="8">
        <f t="shared" si="42"/>
        <v>1.2940746322726307E-2</v>
      </c>
    </row>
    <row r="251" spans="1:20" ht="15" thickBot="1" x14ac:dyDescent="0.35">
      <c r="A251" s="16">
        <v>45659</v>
      </c>
      <c r="B251">
        <v>96886.88</v>
      </c>
      <c r="C251">
        <v>1230</v>
      </c>
      <c r="D251">
        <v>2695646</v>
      </c>
      <c r="E251">
        <v>76.87</v>
      </c>
      <c r="F251">
        <v>212.52452564355494</v>
      </c>
      <c r="G251" s="6">
        <f t="shared" si="18"/>
        <v>2.1252452564355493</v>
      </c>
      <c r="H251" s="2">
        <f t="shared" si="30"/>
        <v>45588.564287633417</v>
      </c>
      <c r="I251">
        <f t="shared" si="31"/>
        <v>578.7567323231907</v>
      </c>
      <c r="J251">
        <f t="shared" si="32"/>
        <v>12683.929028130729</v>
      </c>
      <c r="K251">
        <f t="shared" si="33"/>
        <v>1031.2137421244495</v>
      </c>
      <c r="L251">
        <f t="shared" si="34"/>
        <v>36.169943100555834</v>
      </c>
      <c r="M251" s="8">
        <f t="shared" si="35"/>
        <v>2.5793739132302027E-2</v>
      </c>
      <c r="N251" s="8">
        <f t="shared" si="36"/>
        <v>0</v>
      </c>
      <c r="O251" s="8">
        <f t="shared" si="37"/>
        <v>6.1982848308529341E-2</v>
      </c>
      <c r="P251" s="8">
        <f t="shared" si="38"/>
        <v>2.1565595788910402E-2</v>
      </c>
      <c r="Q251" s="8">
        <f t="shared" si="39"/>
        <v>3.1151029099653588E-2</v>
      </c>
      <c r="R251" s="8">
        <f t="shared" si="40"/>
        <v>1.5847989086026172E-2</v>
      </c>
      <c r="S251" s="8">
        <f t="shared" si="41"/>
        <v>2.7170048946020826E-2</v>
      </c>
      <c r="T251" s="8">
        <f t="shared" si="42"/>
        <v>1.3477823092602315E-2</v>
      </c>
    </row>
    <row r="252" spans="1:20" x14ac:dyDescent="0.3">
      <c r="A252" s="16">
        <v>45660</v>
      </c>
      <c r="B252">
        <v>98107.43</v>
      </c>
      <c r="C252">
        <v>1205</v>
      </c>
      <c r="D252">
        <v>2728911</v>
      </c>
      <c r="E252">
        <v>76.260000000000005</v>
      </c>
      <c r="F252">
        <v>212.54152760560643</v>
      </c>
      <c r="G252" s="6">
        <f t="shared" si="18"/>
        <v>2.1254152760560645</v>
      </c>
      <c r="H252" s="2">
        <f t="shared" si="30"/>
        <v>46159.181739791027</v>
      </c>
      <c r="I252">
        <f t="shared" si="31"/>
        <v>566.9480282629786</v>
      </c>
      <c r="J252">
        <f t="shared" si="32"/>
        <v>12839.424985519943</v>
      </c>
      <c r="K252">
        <f t="shared" si="33"/>
        <v>1065.5124469311156</v>
      </c>
      <c r="L252">
        <f t="shared" si="34"/>
        <v>35.880047000277798</v>
      </c>
      <c r="M252" s="8">
        <f t="shared" si="35"/>
        <v>1.2518990332199975E-2</v>
      </c>
      <c r="N252" s="8">
        <f t="shared" si="36"/>
        <v>-2.0534602441707864E-2</v>
      </c>
      <c r="O252" s="8">
        <f t="shared" si="37"/>
        <v>1.2264749725021248E-2</v>
      </c>
      <c r="P252" s="8">
        <f t="shared" si="38"/>
        <v>-7.9671289316228817E-3</v>
      </c>
      <c r="Q252" s="8">
        <f t="shared" si="39"/>
        <v>2.94666656670508E-2</v>
      </c>
      <c r="R252" s="8">
        <f t="shared" si="40"/>
        <v>1.6849101790084645E-2</v>
      </c>
      <c r="S252" s="8">
        <f t="shared" si="41"/>
        <v>2.6970864980235418E-2</v>
      </c>
      <c r="T252" s="8">
        <f t="shared" si="42"/>
        <v>1.3705591832213688E-2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2025-01-05T14:29:33Z</dcterms:modified>
</cp:coreProperties>
</file>