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7256" windowHeight="56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2" i="1" l="1"/>
  <c r="O262" i="1"/>
  <c r="N262" i="1"/>
  <c r="M262" i="1"/>
  <c r="J262" i="1"/>
  <c r="G262" i="1"/>
  <c r="L262" i="1" s="1"/>
  <c r="T261" i="1"/>
  <c r="S261" i="1"/>
  <c r="P261" i="1"/>
  <c r="O261" i="1"/>
  <c r="N261" i="1"/>
  <c r="M261" i="1"/>
  <c r="L261" i="1"/>
  <c r="K261" i="1"/>
  <c r="J261" i="1"/>
  <c r="G261" i="1"/>
  <c r="I261" i="1" s="1"/>
  <c r="T260" i="1"/>
  <c r="S260" i="1"/>
  <c r="R260" i="1"/>
  <c r="Q260" i="1"/>
  <c r="P260" i="1"/>
  <c r="T262" i="1" s="1"/>
  <c r="O260" i="1"/>
  <c r="S262" i="1" s="1"/>
  <c r="N260" i="1"/>
  <c r="R261" i="1" s="1"/>
  <c r="M260" i="1"/>
  <c r="Q261" i="1" s="1"/>
  <c r="L260" i="1"/>
  <c r="K260" i="1"/>
  <c r="J260" i="1"/>
  <c r="I260" i="1"/>
  <c r="G260" i="1"/>
  <c r="H260" i="1" s="1"/>
  <c r="Q262" i="1" l="1"/>
  <c r="H261" i="1"/>
  <c r="K262" i="1"/>
  <c r="H262" i="1"/>
  <c r="I262" i="1"/>
  <c r="R262" i="1"/>
  <c r="T259" i="1"/>
  <c r="S259" i="1"/>
  <c r="R259" i="1"/>
  <c r="Q259" i="1"/>
  <c r="P259" i="1"/>
  <c r="O259" i="1"/>
  <c r="N259" i="1"/>
  <c r="M259" i="1"/>
  <c r="J259" i="1"/>
  <c r="G259" i="1"/>
  <c r="K259" i="1" s="1"/>
  <c r="I259" i="1" l="1"/>
  <c r="L259" i="1"/>
  <c r="H259" i="1"/>
  <c r="P258" i="1" l="1"/>
  <c r="T258" i="1" s="1"/>
  <c r="O258" i="1"/>
  <c r="S258" i="1" s="1"/>
  <c r="N258" i="1"/>
  <c r="R258" i="1" s="1"/>
  <c r="M258" i="1"/>
  <c r="Q258" i="1" s="1"/>
  <c r="J258" i="1"/>
  <c r="G258" i="1"/>
  <c r="L258" i="1" s="1"/>
  <c r="H258" i="1" l="1"/>
  <c r="I258" i="1"/>
  <c r="K258" i="1"/>
  <c r="P257" i="1"/>
  <c r="O257" i="1"/>
  <c r="N257" i="1"/>
  <c r="M257" i="1"/>
  <c r="J257" i="1"/>
  <c r="G257" i="1"/>
  <c r="H257" i="1" s="1"/>
  <c r="P256" i="1"/>
  <c r="O256" i="1"/>
  <c r="N256" i="1"/>
  <c r="M256" i="1"/>
  <c r="J256" i="1"/>
  <c r="G256" i="1"/>
  <c r="I256" i="1" s="1"/>
  <c r="P255" i="1"/>
  <c r="O255" i="1"/>
  <c r="N255" i="1"/>
  <c r="M255" i="1"/>
  <c r="J255" i="1"/>
  <c r="G255" i="1"/>
  <c r="P254" i="1"/>
  <c r="O254" i="1"/>
  <c r="N254" i="1"/>
  <c r="M254" i="1"/>
  <c r="J254" i="1"/>
  <c r="G254" i="1"/>
  <c r="H254" i="1" s="1"/>
  <c r="P253" i="1"/>
  <c r="O253" i="1"/>
  <c r="N253" i="1"/>
  <c r="M253" i="1"/>
  <c r="J253" i="1"/>
  <c r="G253" i="1"/>
  <c r="L253" i="1" s="1"/>
  <c r="P252" i="1"/>
  <c r="O252" i="1"/>
  <c r="N252" i="1"/>
  <c r="M252" i="1"/>
  <c r="J252" i="1"/>
  <c r="G252" i="1"/>
  <c r="P251" i="1"/>
  <c r="O251" i="1"/>
  <c r="N251" i="1"/>
  <c r="M251" i="1"/>
  <c r="J251" i="1"/>
  <c r="H251" i="1"/>
  <c r="G251" i="1"/>
  <c r="P250" i="1"/>
  <c r="O250" i="1"/>
  <c r="N250" i="1"/>
  <c r="M250" i="1"/>
  <c r="L250" i="1"/>
  <c r="J250" i="1"/>
  <c r="H250" i="1"/>
  <c r="G250" i="1"/>
  <c r="K250" i="1" s="1"/>
  <c r="P249" i="1"/>
  <c r="O249" i="1"/>
  <c r="N249" i="1"/>
  <c r="M249" i="1"/>
  <c r="L249" i="1"/>
  <c r="J249" i="1"/>
  <c r="H249" i="1"/>
  <c r="G249" i="1"/>
  <c r="I249" i="1" s="1"/>
  <c r="P248" i="1"/>
  <c r="O248" i="1"/>
  <c r="N248" i="1"/>
  <c r="M248" i="1"/>
  <c r="J248" i="1"/>
  <c r="G248" i="1"/>
  <c r="P247" i="1"/>
  <c r="O247" i="1"/>
  <c r="N247" i="1"/>
  <c r="M247" i="1"/>
  <c r="J247" i="1"/>
  <c r="G247" i="1"/>
  <c r="H247" i="1" s="1"/>
  <c r="P246" i="1"/>
  <c r="O246" i="1"/>
  <c r="N246" i="1"/>
  <c r="M246" i="1"/>
  <c r="J246" i="1"/>
  <c r="G246" i="1"/>
  <c r="I246" i="1" s="1"/>
  <c r="P245" i="1"/>
  <c r="O245" i="1"/>
  <c r="N245" i="1"/>
  <c r="M245" i="1"/>
  <c r="J245" i="1"/>
  <c r="G245" i="1"/>
  <c r="K245" i="1" s="1"/>
  <c r="P244" i="1"/>
  <c r="O244" i="1"/>
  <c r="N244" i="1"/>
  <c r="M244" i="1"/>
  <c r="J244" i="1"/>
  <c r="G244" i="1"/>
  <c r="H244" i="1" s="1"/>
  <c r="P243" i="1"/>
  <c r="O243" i="1"/>
  <c r="N243" i="1"/>
  <c r="M243" i="1"/>
  <c r="J243" i="1"/>
  <c r="G243" i="1"/>
  <c r="P242" i="1"/>
  <c r="O242" i="1"/>
  <c r="N242" i="1"/>
  <c r="M242" i="1"/>
  <c r="J242" i="1"/>
  <c r="G242" i="1"/>
  <c r="H242" i="1" s="1"/>
  <c r="P241" i="1"/>
  <c r="T254" i="1" s="1"/>
  <c r="O241" i="1"/>
  <c r="N241" i="1"/>
  <c r="M241" i="1"/>
  <c r="L241" i="1"/>
  <c r="J241" i="1"/>
  <c r="G241" i="1"/>
  <c r="K241" i="1" s="1"/>
  <c r="P240" i="1"/>
  <c r="O240" i="1"/>
  <c r="N240" i="1"/>
  <c r="M240" i="1"/>
  <c r="L240" i="1"/>
  <c r="K240" i="1"/>
  <c r="J240" i="1"/>
  <c r="I240" i="1"/>
  <c r="G240" i="1"/>
  <c r="H240" i="1" s="1"/>
  <c r="P239" i="1"/>
  <c r="O239" i="1"/>
  <c r="N239" i="1"/>
  <c r="M239" i="1"/>
  <c r="J239" i="1"/>
  <c r="G239" i="1"/>
  <c r="K239" i="1" s="1"/>
  <c r="P238" i="1"/>
  <c r="O238" i="1"/>
  <c r="N238" i="1"/>
  <c r="M238" i="1"/>
  <c r="J238" i="1"/>
  <c r="G238" i="1"/>
  <c r="H238" i="1" s="1"/>
  <c r="P237" i="1"/>
  <c r="O237" i="1"/>
  <c r="N237" i="1"/>
  <c r="M237" i="1"/>
  <c r="L237" i="1"/>
  <c r="K237" i="1"/>
  <c r="J237" i="1"/>
  <c r="I237" i="1"/>
  <c r="G237" i="1"/>
  <c r="H237" i="1" s="1"/>
  <c r="P236" i="1"/>
  <c r="O236" i="1"/>
  <c r="N236" i="1"/>
  <c r="M236" i="1"/>
  <c r="J236" i="1"/>
  <c r="G236" i="1"/>
  <c r="P235" i="1"/>
  <c r="O235" i="1"/>
  <c r="N235" i="1"/>
  <c r="M235" i="1"/>
  <c r="J235" i="1"/>
  <c r="G235" i="1"/>
  <c r="P234" i="1"/>
  <c r="O234" i="1"/>
  <c r="N234" i="1"/>
  <c r="M234" i="1"/>
  <c r="J234" i="1"/>
  <c r="G234" i="1"/>
  <c r="K234" i="1" s="1"/>
  <c r="P233" i="1"/>
  <c r="O233" i="1"/>
  <c r="N233" i="1"/>
  <c r="R252" i="1" s="1"/>
  <c r="M233" i="1"/>
  <c r="L233" i="1"/>
  <c r="K233" i="1"/>
  <c r="J233" i="1"/>
  <c r="I233" i="1"/>
  <c r="G233" i="1"/>
  <c r="H233" i="1" s="1"/>
  <c r="P232" i="1"/>
  <c r="O232" i="1"/>
  <c r="N232" i="1"/>
  <c r="M232" i="1"/>
  <c r="Q249" i="1" s="1"/>
  <c r="L232" i="1"/>
  <c r="K232" i="1"/>
  <c r="J232" i="1"/>
  <c r="I232" i="1"/>
  <c r="G232" i="1"/>
  <c r="H232" i="1" s="1"/>
  <c r="P231" i="1"/>
  <c r="O231" i="1"/>
  <c r="N231" i="1"/>
  <c r="M231" i="1"/>
  <c r="J231" i="1"/>
  <c r="G231" i="1"/>
  <c r="K231" i="1" s="1"/>
  <c r="P230" i="1"/>
  <c r="O230" i="1"/>
  <c r="N230" i="1"/>
  <c r="M230" i="1"/>
  <c r="J230" i="1"/>
  <c r="G230" i="1"/>
  <c r="P229" i="1"/>
  <c r="O229" i="1"/>
  <c r="N229" i="1"/>
  <c r="M229" i="1"/>
  <c r="J229" i="1"/>
  <c r="G229" i="1"/>
  <c r="I229" i="1" s="1"/>
  <c r="P228" i="1"/>
  <c r="O228" i="1"/>
  <c r="N228" i="1"/>
  <c r="M228" i="1"/>
  <c r="J228" i="1"/>
  <c r="G228" i="1"/>
  <c r="P227" i="1"/>
  <c r="O227" i="1"/>
  <c r="N227" i="1"/>
  <c r="M227" i="1"/>
  <c r="J227" i="1"/>
  <c r="G227" i="1"/>
  <c r="H227" i="1" s="1"/>
  <c r="P226" i="1"/>
  <c r="O226" i="1"/>
  <c r="N226" i="1"/>
  <c r="M226" i="1"/>
  <c r="L226" i="1"/>
  <c r="K226" i="1"/>
  <c r="J226" i="1"/>
  <c r="I226" i="1"/>
  <c r="H226" i="1"/>
  <c r="G226" i="1"/>
  <c r="P225" i="1"/>
  <c r="O225" i="1"/>
  <c r="N225" i="1"/>
  <c r="M225" i="1"/>
  <c r="J225" i="1"/>
  <c r="G225" i="1"/>
  <c r="P224" i="1"/>
  <c r="O224" i="1"/>
  <c r="N224" i="1"/>
  <c r="M224" i="1"/>
  <c r="Q241" i="1" s="1"/>
  <c r="J224" i="1"/>
  <c r="G224" i="1"/>
  <c r="P223" i="1"/>
  <c r="O223" i="1"/>
  <c r="N223" i="1"/>
  <c r="M223" i="1"/>
  <c r="L223" i="1"/>
  <c r="J223" i="1"/>
  <c r="G223" i="1"/>
  <c r="K223" i="1" s="1"/>
  <c r="P222" i="1"/>
  <c r="O222" i="1"/>
  <c r="N222" i="1"/>
  <c r="M222" i="1"/>
  <c r="L222" i="1"/>
  <c r="J222" i="1"/>
  <c r="I222" i="1"/>
  <c r="H222" i="1"/>
  <c r="G222" i="1"/>
  <c r="K222" i="1" s="1"/>
  <c r="P221" i="1"/>
  <c r="O221" i="1"/>
  <c r="N221" i="1"/>
  <c r="M221" i="1"/>
  <c r="J221" i="1"/>
  <c r="G221" i="1"/>
  <c r="P220" i="1"/>
  <c r="O220" i="1"/>
  <c r="N220" i="1"/>
  <c r="M220" i="1"/>
  <c r="J220" i="1"/>
  <c r="G220" i="1"/>
  <c r="P219" i="1"/>
  <c r="O219" i="1"/>
  <c r="N219" i="1"/>
  <c r="M219" i="1"/>
  <c r="L219" i="1"/>
  <c r="J219" i="1"/>
  <c r="H219" i="1"/>
  <c r="G219" i="1"/>
  <c r="P218" i="1"/>
  <c r="O218" i="1"/>
  <c r="N218" i="1"/>
  <c r="M218" i="1"/>
  <c r="J218" i="1"/>
  <c r="G218" i="1"/>
  <c r="P217" i="1"/>
  <c r="O217" i="1"/>
  <c r="N217" i="1"/>
  <c r="M217" i="1"/>
  <c r="J217" i="1"/>
  <c r="I217" i="1"/>
  <c r="H217" i="1"/>
  <c r="G217" i="1"/>
  <c r="L217" i="1" s="1"/>
  <c r="P216" i="1"/>
  <c r="O216" i="1"/>
  <c r="N216" i="1"/>
  <c r="M216" i="1"/>
  <c r="J216" i="1"/>
  <c r="I216" i="1"/>
  <c r="G216" i="1"/>
  <c r="P215" i="1"/>
  <c r="O215" i="1"/>
  <c r="N215" i="1"/>
  <c r="M215" i="1"/>
  <c r="L215" i="1"/>
  <c r="K215" i="1"/>
  <c r="J215" i="1"/>
  <c r="G215" i="1"/>
  <c r="H215" i="1" s="1"/>
  <c r="P214" i="1"/>
  <c r="O214" i="1"/>
  <c r="N214" i="1"/>
  <c r="M214" i="1"/>
  <c r="L214" i="1"/>
  <c r="J214" i="1"/>
  <c r="G214" i="1"/>
  <c r="K214" i="1" s="1"/>
  <c r="P213" i="1"/>
  <c r="O213" i="1"/>
  <c r="N213" i="1"/>
  <c r="M213" i="1"/>
  <c r="J213" i="1"/>
  <c r="G213" i="1"/>
  <c r="H213" i="1" s="1"/>
  <c r="P212" i="1"/>
  <c r="O212" i="1"/>
  <c r="N212" i="1"/>
  <c r="M212" i="1"/>
  <c r="J212" i="1"/>
  <c r="G212" i="1"/>
  <c r="H212" i="1" s="1"/>
  <c r="P211" i="1"/>
  <c r="O211" i="1"/>
  <c r="N211" i="1"/>
  <c r="M211" i="1"/>
  <c r="J211" i="1"/>
  <c r="G211" i="1"/>
  <c r="H211" i="1" s="1"/>
  <c r="P210" i="1"/>
  <c r="O210" i="1"/>
  <c r="N210" i="1"/>
  <c r="M210" i="1"/>
  <c r="K210" i="1"/>
  <c r="J210" i="1"/>
  <c r="G210" i="1"/>
  <c r="H210" i="1" s="1"/>
  <c r="P209" i="1"/>
  <c r="O209" i="1"/>
  <c r="N209" i="1"/>
  <c r="M209" i="1"/>
  <c r="J209" i="1"/>
  <c r="I209" i="1"/>
  <c r="H209" i="1"/>
  <c r="G209" i="1"/>
  <c r="K209" i="1" s="1"/>
  <c r="P208" i="1"/>
  <c r="O208" i="1"/>
  <c r="N208" i="1"/>
  <c r="M208" i="1"/>
  <c r="J208" i="1"/>
  <c r="G208" i="1"/>
  <c r="P207" i="1"/>
  <c r="O207" i="1"/>
  <c r="N207" i="1"/>
  <c r="M207" i="1"/>
  <c r="L207" i="1"/>
  <c r="J207" i="1"/>
  <c r="G207" i="1"/>
  <c r="H207" i="1" s="1"/>
  <c r="P206" i="1"/>
  <c r="O206" i="1"/>
  <c r="N206" i="1"/>
  <c r="M206" i="1"/>
  <c r="J206" i="1"/>
  <c r="G206" i="1"/>
  <c r="K206" i="1" s="1"/>
  <c r="P205" i="1"/>
  <c r="O205" i="1"/>
  <c r="N205" i="1"/>
  <c r="M205" i="1"/>
  <c r="J205" i="1"/>
  <c r="G205" i="1"/>
  <c r="H205" i="1" s="1"/>
  <c r="P204" i="1"/>
  <c r="T223" i="1" s="1"/>
  <c r="O204" i="1"/>
  <c r="N204" i="1"/>
  <c r="M204" i="1"/>
  <c r="J204" i="1"/>
  <c r="G204" i="1"/>
  <c r="P203" i="1"/>
  <c r="O203" i="1"/>
  <c r="N203" i="1"/>
  <c r="M203" i="1"/>
  <c r="J203" i="1"/>
  <c r="G203" i="1"/>
  <c r="P202" i="1"/>
  <c r="O202" i="1"/>
  <c r="N202" i="1"/>
  <c r="M202" i="1"/>
  <c r="K202" i="1"/>
  <c r="J202" i="1"/>
  <c r="I202" i="1"/>
  <c r="G202" i="1"/>
  <c r="L202" i="1" s="1"/>
  <c r="P201" i="1"/>
  <c r="O201" i="1"/>
  <c r="N201" i="1"/>
  <c r="M201" i="1"/>
  <c r="K201" i="1"/>
  <c r="J201" i="1"/>
  <c r="G201" i="1"/>
  <c r="H201" i="1" s="1"/>
  <c r="P200" i="1"/>
  <c r="O200" i="1"/>
  <c r="N200" i="1"/>
  <c r="M200" i="1"/>
  <c r="J200" i="1"/>
  <c r="I200" i="1"/>
  <c r="G200" i="1"/>
  <c r="H200" i="1" s="1"/>
  <c r="P199" i="1"/>
  <c r="O199" i="1"/>
  <c r="N199" i="1"/>
  <c r="M199" i="1"/>
  <c r="J199" i="1"/>
  <c r="H199" i="1"/>
  <c r="G199" i="1"/>
  <c r="P198" i="1"/>
  <c r="O198" i="1"/>
  <c r="N198" i="1"/>
  <c r="M198" i="1"/>
  <c r="J198" i="1"/>
  <c r="G198" i="1"/>
  <c r="I198" i="1" s="1"/>
  <c r="P197" i="1"/>
  <c r="O197" i="1"/>
  <c r="N197" i="1"/>
  <c r="M197" i="1"/>
  <c r="J197" i="1"/>
  <c r="H197" i="1"/>
  <c r="G197" i="1"/>
  <c r="K197" i="1" s="1"/>
  <c r="P196" i="1"/>
  <c r="O196" i="1"/>
  <c r="N196" i="1"/>
  <c r="M196" i="1"/>
  <c r="J196" i="1"/>
  <c r="G196" i="1"/>
  <c r="I196" i="1" s="1"/>
  <c r="P195" i="1"/>
  <c r="O195" i="1"/>
  <c r="N195" i="1"/>
  <c r="M195" i="1"/>
  <c r="J195" i="1"/>
  <c r="G195" i="1"/>
  <c r="H195" i="1" s="1"/>
  <c r="P194" i="1"/>
  <c r="O194" i="1"/>
  <c r="N194" i="1"/>
  <c r="M194" i="1"/>
  <c r="J194" i="1"/>
  <c r="G194" i="1"/>
  <c r="P193" i="1"/>
  <c r="O193" i="1"/>
  <c r="N193" i="1"/>
  <c r="M193" i="1"/>
  <c r="J193" i="1"/>
  <c r="G193" i="1"/>
  <c r="P192" i="1"/>
  <c r="O192" i="1"/>
  <c r="N192" i="1"/>
  <c r="M192" i="1"/>
  <c r="J192" i="1"/>
  <c r="G192" i="1"/>
  <c r="P191" i="1"/>
  <c r="O191" i="1"/>
  <c r="N191" i="1"/>
  <c r="M191" i="1"/>
  <c r="K191" i="1"/>
  <c r="J191" i="1"/>
  <c r="G191" i="1"/>
  <c r="P190" i="1"/>
  <c r="O190" i="1"/>
  <c r="N190" i="1"/>
  <c r="M190" i="1"/>
  <c r="L190" i="1"/>
  <c r="J190" i="1"/>
  <c r="I190" i="1"/>
  <c r="G190" i="1"/>
  <c r="H190" i="1" s="1"/>
  <c r="P189" i="1"/>
  <c r="O189" i="1"/>
  <c r="N189" i="1"/>
  <c r="M189" i="1"/>
  <c r="J189" i="1"/>
  <c r="I189" i="1"/>
  <c r="G189" i="1"/>
  <c r="H189" i="1" s="1"/>
  <c r="P188" i="1"/>
  <c r="O188" i="1"/>
  <c r="N188" i="1"/>
  <c r="M188" i="1"/>
  <c r="J188" i="1"/>
  <c r="G188" i="1"/>
  <c r="I188" i="1" s="1"/>
  <c r="P187" i="1"/>
  <c r="O187" i="1"/>
  <c r="N187" i="1"/>
  <c r="M187" i="1"/>
  <c r="L187" i="1"/>
  <c r="J187" i="1"/>
  <c r="G187" i="1"/>
  <c r="I187" i="1" s="1"/>
  <c r="P186" i="1"/>
  <c r="O186" i="1"/>
  <c r="N186" i="1"/>
  <c r="M186" i="1"/>
  <c r="J186" i="1"/>
  <c r="G186" i="1"/>
  <c r="I186" i="1" s="1"/>
  <c r="P185" i="1"/>
  <c r="O185" i="1"/>
  <c r="N185" i="1"/>
  <c r="M185" i="1"/>
  <c r="J185" i="1"/>
  <c r="G185" i="1"/>
  <c r="L185" i="1" s="1"/>
  <c r="P184" i="1"/>
  <c r="O184" i="1"/>
  <c r="N184" i="1"/>
  <c r="M184" i="1"/>
  <c r="J184" i="1"/>
  <c r="G184" i="1"/>
  <c r="P183" i="1"/>
  <c r="O183" i="1"/>
  <c r="N183" i="1"/>
  <c r="M183" i="1"/>
  <c r="J183" i="1"/>
  <c r="G183" i="1"/>
  <c r="H183" i="1" s="1"/>
  <c r="P182" i="1"/>
  <c r="O182" i="1"/>
  <c r="N182" i="1"/>
  <c r="M182" i="1"/>
  <c r="J182" i="1"/>
  <c r="G182" i="1"/>
  <c r="P181" i="1"/>
  <c r="O181" i="1"/>
  <c r="N181" i="1"/>
  <c r="M181" i="1"/>
  <c r="J181" i="1"/>
  <c r="G181" i="1"/>
  <c r="H181" i="1" s="1"/>
  <c r="P180" i="1"/>
  <c r="O180" i="1"/>
  <c r="N180" i="1"/>
  <c r="M180" i="1"/>
  <c r="J180" i="1"/>
  <c r="G180" i="1"/>
  <c r="H180" i="1" s="1"/>
  <c r="P179" i="1"/>
  <c r="O179" i="1"/>
  <c r="N179" i="1"/>
  <c r="M179" i="1"/>
  <c r="L179" i="1"/>
  <c r="J179" i="1"/>
  <c r="G179" i="1"/>
  <c r="I179" i="1" s="1"/>
  <c r="P178" i="1"/>
  <c r="O178" i="1"/>
  <c r="N178" i="1"/>
  <c r="M178" i="1"/>
  <c r="J178" i="1"/>
  <c r="G178" i="1"/>
  <c r="P177" i="1"/>
  <c r="O177" i="1"/>
  <c r="N177" i="1"/>
  <c r="M177" i="1"/>
  <c r="J177" i="1"/>
  <c r="I177" i="1"/>
  <c r="G177" i="1"/>
  <c r="L177" i="1" s="1"/>
  <c r="P176" i="1"/>
  <c r="O176" i="1"/>
  <c r="N176" i="1"/>
  <c r="M176" i="1"/>
  <c r="J176" i="1"/>
  <c r="H176" i="1"/>
  <c r="G176" i="1"/>
  <c r="L176" i="1" s="1"/>
  <c r="P175" i="1"/>
  <c r="O175" i="1"/>
  <c r="N175" i="1"/>
  <c r="M175" i="1"/>
  <c r="J175" i="1"/>
  <c r="G175" i="1"/>
  <c r="K175" i="1" s="1"/>
  <c r="P174" i="1"/>
  <c r="O174" i="1"/>
  <c r="N174" i="1"/>
  <c r="M174" i="1"/>
  <c r="J174" i="1"/>
  <c r="H174" i="1"/>
  <c r="G174" i="1"/>
  <c r="K174" i="1" s="1"/>
  <c r="P173" i="1"/>
  <c r="O173" i="1"/>
  <c r="N173" i="1"/>
  <c r="M173" i="1"/>
  <c r="J173" i="1"/>
  <c r="G173" i="1"/>
  <c r="P172" i="1"/>
  <c r="O172" i="1"/>
  <c r="N172" i="1"/>
  <c r="M172" i="1"/>
  <c r="J172" i="1"/>
  <c r="G172" i="1"/>
  <c r="P171" i="1"/>
  <c r="O171" i="1"/>
  <c r="N171" i="1"/>
  <c r="M171" i="1"/>
  <c r="J171" i="1"/>
  <c r="G171" i="1"/>
  <c r="P170" i="1"/>
  <c r="O170" i="1"/>
  <c r="N170" i="1"/>
  <c r="M170" i="1"/>
  <c r="J170" i="1"/>
  <c r="G170" i="1"/>
  <c r="P169" i="1"/>
  <c r="O169" i="1"/>
  <c r="N169" i="1"/>
  <c r="M169" i="1"/>
  <c r="J169" i="1"/>
  <c r="G169" i="1"/>
  <c r="K169" i="1" s="1"/>
  <c r="P168" i="1"/>
  <c r="O168" i="1"/>
  <c r="N168" i="1"/>
  <c r="M168" i="1"/>
  <c r="J168" i="1"/>
  <c r="G168" i="1"/>
  <c r="P167" i="1"/>
  <c r="O167" i="1"/>
  <c r="N167" i="1"/>
  <c r="M167" i="1"/>
  <c r="J167" i="1"/>
  <c r="H167" i="1"/>
  <c r="G167" i="1"/>
  <c r="P166" i="1"/>
  <c r="O166" i="1"/>
  <c r="N166" i="1"/>
  <c r="M166" i="1"/>
  <c r="K166" i="1"/>
  <c r="J166" i="1"/>
  <c r="H166" i="1"/>
  <c r="G166" i="1"/>
  <c r="I166" i="1" s="1"/>
  <c r="P165" i="1"/>
  <c r="O165" i="1"/>
  <c r="N165" i="1"/>
  <c r="M165" i="1"/>
  <c r="J165" i="1"/>
  <c r="G165" i="1"/>
  <c r="P164" i="1"/>
  <c r="O164" i="1"/>
  <c r="N164" i="1"/>
  <c r="M164" i="1"/>
  <c r="J164" i="1"/>
  <c r="G164" i="1"/>
  <c r="P163" i="1"/>
  <c r="O163" i="1"/>
  <c r="N163" i="1"/>
  <c r="M163" i="1"/>
  <c r="J163" i="1"/>
  <c r="G163" i="1"/>
  <c r="H163" i="1" s="1"/>
  <c r="T162" i="1"/>
  <c r="P162" i="1"/>
  <c r="O162" i="1"/>
  <c r="N162" i="1"/>
  <c r="M162" i="1"/>
  <c r="J162" i="1"/>
  <c r="I162" i="1"/>
  <c r="G162" i="1"/>
  <c r="L162" i="1" s="1"/>
  <c r="P161" i="1"/>
  <c r="O161" i="1"/>
  <c r="N161" i="1"/>
  <c r="M161" i="1"/>
  <c r="J161" i="1"/>
  <c r="G161" i="1"/>
  <c r="K161" i="1" s="1"/>
  <c r="P160" i="1"/>
  <c r="O160" i="1"/>
  <c r="N160" i="1"/>
  <c r="M160" i="1"/>
  <c r="J160" i="1"/>
  <c r="G160" i="1"/>
  <c r="P159" i="1"/>
  <c r="O159" i="1"/>
  <c r="N159" i="1"/>
  <c r="M159" i="1"/>
  <c r="J159" i="1"/>
  <c r="G159" i="1"/>
  <c r="P158" i="1"/>
  <c r="O158" i="1"/>
  <c r="N158" i="1"/>
  <c r="M158" i="1"/>
  <c r="J158" i="1"/>
  <c r="G158" i="1"/>
  <c r="P157" i="1"/>
  <c r="O157" i="1"/>
  <c r="N157" i="1"/>
  <c r="M157" i="1"/>
  <c r="J157" i="1"/>
  <c r="H157" i="1"/>
  <c r="G157" i="1"/>
  <c r="L157" i="1" s="1"/>
  <c r="P156" i="1"/>
  <c r="O156" i="1"/>
  <c r="N156" i="1"/>
  <c r="M156" i="1"/>
  <c r="J156" i="1"/>
  <c r="G156" i="1"/>
  <c r="P155" i="1"/>
  <c r="O155" i="1"/>
  <c r="N155" i="1"/>
  <c r="M155" i="1"/>
  <c r="J155" i="1"/>
  <c r="G155" i="1"/>
  <c r="P154" i="1"/>
  <c r="O154" i="1"/>
  <c r="N154" i="1"/>
  <c r="M154" i="1"/>
  <c r="J154" i="1"/>
  <c r="I154" i="1"/>
  <c r="G154" i="1"/>
  <c r="L154" i="1" s="1"/>
  <c r="P153" i="1"/>
  <c r="O153" i="1"/>
  <c r="N153" i="1"/>
  <c r="M153" i="1"/>
  <c r="K153" i="1"/>
  <c r="J153" i="1"/>
  <c r="I153" i="1"/>
  <c r="H153" i="1"/>
  <c r="G153" i="1"/>
  <c r="L153" i="1" s="1"/>
  <c r="P152" i="1"/>
  <c r="O152" i="1"/>
  <c r="N152" i="1"/>
  <c r="M152" i="1"/>
  <c r="L152" i="1"/>
  <c r="K152" i="1"/>
  <c r="J152" i="1"/>
  <c r="H152" i="1"/>
  <c r="G152" i="1"/>
  <c r="I152" i="1" s="1"/>
  <c r="P151" i="1"/>
  <c r="O151" i="1"/>
  <c r="N151" i="1"/>
  <c r="M151" i="1"/>
  <c r="J151" i="1"/>
  <c r="G151" i="1"/>
  <c r="P150" i="1"/>
  <c r="O150" i="1"/>
  <c r="N150" i="1"/>
  <c r="M150" i="1"/>
  <c r="J150" i="1"/>
  <c r="G150" i="1"/>
  <c r="H150" i="1" s="1"/>
  <c r="P149" i="1"/>
  <c r="O149" i="1"/>
  <c r="N149" i="1"/>
  <c r="M149" i="1"/>
  <c r="J149" i="1"/>
  <c r="G149" i="1"/>
  <c r="P148" i="1"/>
  <c r="O148" i="1"/>
  <c r="N148" i="1"/>
  <c r="M148" i="1"/>
  <c r="J148" i="1"/>
  <c r="G148" i="1"/>
  <c r="K148" i="1" s="1"/>
  <c r="P147" i="1"/>
  <c r="O147" i="1"/>
  <c r="N147" i="1"/>
  <c r="M147" i="1"/>
  <c r="L147" i="1"/>
  <c r="J147" i="1"/>
  <c r="H147" i="1"/>
  <c r="G147" i="1"/>
  <c r="I147" i="1" s="1"/>
  <c r="P146" i="1"/>
  <c r="O146" i="1"/>
  <c r="N146" i="1"/>
  <c r="M146" i="1"/>
  <c r="J146" i="1"/>
  <c r="G146" i="1"/>
  <c r="P145" i="1"/>
  <c r="T165" i="1" s="1"/>
  <c r="O145" i="1"/>
  <c r="N145" i="1"/>
  <c r="M145" i="1"/>
  <c r="J145" i="1"/>
  <c r="H145" i="1"/>
  <c r="G145" i="1"/>
  <c r="L145" i="1" s="1"/>
  <c r="P144" i="1"/>
  <c r="O144" i="1"/>
  <c r="N144" i="1"/>
  <c r="M144" i="1"/>
  <c r="J144" i="1"/>
  <c r="G144" i="1"/>
  <c r="P143" i="1"/>
  <c r="O143" i="1"/>
  <c r="N143" i="1"/>
  <c r="M143" i="1"/>
  <c r="J143" i="1"/>
  <c r="G143" i="1"/>
  <c r="P142" i="1"/>
  <c r="O142" i="1"/>
  <c r="N142" i="1"/>
  <c r="M142" i="1"/>
  <c r="J142" i="1"/>
  <c r="H142" i="1"/>
  <c r="G142" i="1"/>
  <c r="K142" i="1" s="1"/>
  <c r="P141" i="1"/>
  <c r="O141" i="1"/>
  <c r="N141" i="1"/>
  <c r="M141" i="1"/>
  <c r="J141" i="1"/>
  <c r="G141" i="1"/>
  <c r="P140" i="1"/>
  <c r="O140" i="1"/>
  <c r="N140" i="1"/>
  <c r="M140" i="1"/>
  <c r="J140" i="1"/>
  <c r="G140" i="1"/>
  <c r="I140" i="1" s="1"/>
  <c r="P139" i="1"/>
  <c r="O139" i="1"/>
  <c r="N139" i="1"/>
  <c r="M139" i="1"/>
  <c r="J139" i="1"/>
  <c r="G139" i="1"/>
  <c r="P138" i="1"/>
  <c r="O138" i="1"/>
  <c r="N138" i="1"/>
  <c r="M138" i="1"/>
  <c r="J138" i="1"/>
  <c r="I138" i="1"/>
  <c r="G138" i="1"/>
  <c r="L138" i="1" s="1"/>
  <c r="P137" i="1"/>
  <c r="O137" i="1"/>
  <c r="N137" i="1"/>
  <c r="M137" i="1"/>
  <c r="L137" i="1"/>
  <c r="J137" i="1"/>
  <c r="G137" i="1"/>
  <c r="K137" i="1" s="1"/>
  <c r="P136" i="1"/>
  <c r="O136" i="1"/>
  <c r="N136" i="1"/>
  <c r="M136" i="1"/>
  <c r="J136" i="1"/>
  <c r="G136" i="1"/>
  <c r="I136" i="1" s="1"/>
  <c r="P135" i="1"/>
  <c r="O135" i="1"/>
  <c r="N135" i="1"/>
  <c r="M135" i="1"/>
  <c r="J135" i="1"/>
  <c r="G135" i="1"/>
  <c r="P134" i="1"/>
  <c r="O134" i="1"/>
  <c r="N134" i="1"/>
  <c r="M134" i="1"/>
  <c r="J134" i="1"/>
  <c r="G134" i="1"/>
  <c r="P133" i="1"/>
  <c r="O133" i="1"/>
  <c r="N133" i="1"/>
  <c r="M133" i="1"/>
  <c r="J133" i="1"/>
  <c r="I133" i="1"/>
  <c r="G133" i="1"/>
  <c r="H133" i="1" s="1"/>
  <c r="P132" i="1"/>
  <c r="O132" i="1"/>
  <c r="N132" i="1"/>
  <c r="M132" i="1"/>
  <c r="J132" i="1"/>
  <c r="H132" i="1"/>
  <c r="G132" i="1"/>
  <c r="L132" i="1" s="1"/>
  <c r="P131" i="1"/>
  <c r="O131" i="1"/>
  <c r="N131" i="1"/>
  <c r="M131" i="1"/>
  <c r="J131" i="1"/>
  <c r="G131" i="1"/>
  <c r="P130" i="1"/>
  <c r="O130" i="1"/>
  <c r="N130" i="1"/>
  <c r="M130" i="1"/>
  <c r="J130" i="1"/>
  <c r="I130" i="1"/>
  <c r="G130" i="1"/>
  <c r="L130" i="1" s="1"/>
  <c r="P129" i="1"/>
  <c r="O129" i="1"/>
  <c r="N129" i="1"/>
  <c r="M129" i="1"/>
  <c r="J129" i="1"/>
  <c r="H129" i="1"/>
  <c r="G129" i="1"/>
  <c r="K129" i="1" s="1"/>
  <c r="P128" i="1"/>
  <c r="O128" i="1"/>
  <c r="N128" i="1"/>
  <c r="M128" i="1"/>
  <c r="L128" i="1"/>
  <c r="K128" i="1"/>
  <c r="J128" i="1"/>
  <c r="I128" i="1"/>
  <c r="G128" i="1"/>
  <c r="H128" i="1" s="1"/>
  <c r="P127" i="1"/>
  <c r="O127" i="1"/>
  <c r="N127" i="1"/>
  <c r="M127" i="1"/>
  <c r="Q144" i="1" s="1"/>
  <c r="J127" i="1"/>
  <c r="G127" i="1"/>
  <c r="L127" i="1" s="1"/>
  <c r="P126" i="1"/>
  <c r="O126" i="1"/>
  <c r="N126" i="1"/>
  <c r="M126" i="1"/>
  <c r="J126" i="1"/>
  <c r="G126" i="1"/>
  <c r="H126" i="1" s="1"/>
  <c r="P125" i="1"/>
  <c r="O125" i="1"/>
  <c r="N125" i="1"/>
  <c r="M125" i="1"/>
  <c r="J125" i="1"/>
  <c r="G125" i="1"/>
  <c r="P124" i="1"/>
  <c r="O124" i="1"/>
  <c r="N124" i="1"/>
  <c r="M124" i="1"/>
  <c r="J124" i="1"/>
  <c r="H124" i="1"/>
  <c r="G124" i="1"/>
  <c r="K124" i="1" s="1"/>
  <c r="P123" i="1"/>
  <c r="O123" i="1"/>
  <c r="N123" i="1"/>
  <c r="M123" i="1"/>
  <c r="J123" i="1"/>
  <c r="G123" i="1"/>
  <c r="H123" i="1" s="1"/>
  <c r="P122" i="1"/>
  <c r="O122" i="1"/>
  <c r="N122" i="1"/>
  <c r="M122" i="1"/>
  <c r="J122" i="1"/>
  <c r="I122" i="1"/>
  <c r="G122" i="1"/>
  <c r="L122" i="1" s="1"/>
  <c r="P121" i="1"/>
  <c r="O121" i="1"/>
  <c r="N121" i="1"/>
  <c r="M121" i="1"/>
  <c r="K121" i="1"/>
  <c r="J121" i="1"/>
  <c r="I121" i="1"/>
  <c r="H121" i="1"/>
  <c r="G121" i="1"/>
  <c r="L121" i="1" s="1"/>
  <c r="P120" i="1"/>
  <c r="O120" i="1"/>
  <c r="N120" i="1"/>
  <c r="M120" i="1"/>
  <c r="Q140" i="1" s="1"/>
  <c r="K120" i="1"/>
  <c r="J120" i="1"/>
  <c r="I120" i="1"/>
  <c r="G120" i="1"/>
  <c r="L120" i="1" s="1"/>
  <c r="P119" i="1"/>
  <c r="O119" i="1"/>
  <c r="N119" i="1"/>
  <c r="M119" i="1"/>
  <c r="K119" i="1"/>
  <c r="J119" i="1"/>
  <c r="G119" i="1"/>
  <c r="P118" i="1"/>
  <c r="O118" i="1"/>
  <c r="N118" i="1"/>
  <c r="M118" i="1"/>
  <c r="Q137" i="1" s="1"/>
  <c r="K118" i="1"/>
  <c r="J118" i="1"/>
  <c r="G118" i="1"/>
  <c r="P117" i="1"/>
  <c r="T138" i="1" s="1"/>
  <c r="O117" i="1"/>
  <c r="N117" i="1"/>
  <c r="M117" i="1"/>
  <c r="J117" i="1"/>
  <c r="G117" i="1"/>
  <c r="P116" i="1"/>
  <c r="O116" i="1"/>
  <c r="N116" i="1"/>
  <c r="M116" i="1"/>
  <c r="J116" i="1"/>
  <c r="I116" i="1"/>
  <c r="H116" i="1"/>
  <c r="G116" i="1"/>
  <c r="K116" i="1" s="1"/>
  <c r="P115" i="1"/>
  <c r="O115" i="1"/>
  <c r="N115" i="1"/>
  <c r="M115" i="1"/>
  <c r="K115" i="1"/>
  <c r="J115" i="1"/>
  <c r="G115" i="1"/>
  <c r="I115" i="1" s="1"/>
  <c r="P114" i="1"/>
  <c r="O114" i="1"/>
  <c r="N114" i="1"/>
  <c r="M114" i="1"/>
  <c r="L114" i="1"/>
  <c r="J114" i="1"/>
  <c r="G114" i="1"/>
  <c r="I114" i="1" s="1"/>
  <c r="P113" i="1"/>
  <c r="O113" i="1"/>
  <c r="N113" i="1"/>
  <c r="M113" i="1"/>
  <c r="J113" i="1"/>
  <c r="H113" i="1"/>
  <c r="G113" i="1"/>
  <c r="P112" i="1"/>
  <c r="O112" i="1"/>
  <c r="N112" i="1"/>
  <c r="M112" i="1"/>
  <c r="L112" i="1"/>
  <c r="J112" i="1"/>
  <c r="G112" i="1"/>
  <c r="H112" i="1" s="1"/>
  <c r="P111" i="1"/>
  <c r="O111" i="1"/>
  <c r="N111" i="1"/>
  <c r="M111" i="1"/>
  <c r="L111" i="1"/>
  <c r="J111" i="1"/>
  <c r="G111" i="1"/>
  <c r="K111" i="1" s="1"/>
  <c r="P110" i="1"/>
  <c r="O110" i="1"/>
  <c r="N110" i="1"/>
  <c r="M110" i="1"/>
  <c r="Q131" i="1" s="1"/>
  <c r="J110" i="1"/>
  <c r="G110" i="1"/>
  <c r="I110" i="1" s="1"/>
  <c r="P109" i="1"/>
  <c r="O109" i="1"/>
  <c r="N109" i="1"/>
  <c r="M109" i="1"/>
  <c r="J109" i="1"/>
  <c r="H109" i="1"/>
  <c r="G109" i="1"/>
  <c r="P108" i="1"/>
  <c r="O108" i="1"/>
  <c r="S129" i="1" s="1"/>
  <c r="N108" i="1"/>
  <c r="M108" i="1"/>
  <c r="J108" i="1"/>
  <c r="H108" i="1"/>
  <c r="G108" i="1"/>
  <c r="K108" i="1" s="1"/>
  <c r="P107" i="1"/>
  <c r="O107" i="1"/>
  <c r="N107" i="1"/>
  <c r="M107" i="1"/>
  <c r="J107" i="1"/>
  <c r="G107" i="1"/>
  <c r="P106" i="1"/>
  <c r="O106" i="1"/>
  <c r="N106" i="1"/>
  <c r="M106" i="1"/>
  <c r="L106" i="1"/>
  <c r="K106" i="1"/>
  <c r="J106" i="1"/>
  <c r="H106" i="1"/>
  <c r="G106" i="1"/>
  <c r="I106" i="1" s="1"/>
  <c r="P105" i="1"/>
  <c r="T126" i="1" s="1"/>
  <c r="O105" i="1"/>
  <c r="N105" i="1"/>
  <c r="M105" i="1"/>
  <c r="J105" i="1"/>
  <c r="I105" i="1"/>
  <c r="G105" i="1"/>
  <c r="H105" i="1" s="1"/>
  <c r="P104" i="1"/>
  <c r="O104" i="1"/>
  <c r="N104" i="1"/>
  <c r="M104" i="1"/>
  <c r="J104" i="1"/>
  <c r="G104" i="1"/>
  <c r="L104" i="1" s="1"/>
  <c r="P103" i="1"/>
  <c r="O103" i="1"/>
  <c r="N103" i="1"/>
  <c r="M103" i="1"/>
  <c r="J103" i="1"/>
  <c r="G103" i="1"/>
  <c r="K103" i="1" s="1"/>
  <c r="P102" i="1"/>
  <c r="O102" i="1"/>
  <c r="N102" i="1"/>
  <c r="M102" i="1"/>
  <c r="J102" i="1"/>
  <c r="H102" i="1"/>
  <c r="G102" i="1"/>
  <c r="L102" i="1" s="1"/>
  <c r="P101" i="1"/>
  <c r="O101" i="1"/>
  <c r="N101" i="1"/>
  <c r="M101" i="1"/>
  <c r="J101" i="1"/>
  <c r="I101" i="1"/>
  <c r="G101" i="1"/>
  <c r="L101" i="1" s="1"/>
  <c r="P100" i="1"/>
  <c r="O100" i="1"/>
  <c r="N100" i="1"/>
  <c r="M100" i="1"/>
  <c r="J100" i="1"/>
  <c r="G100" i="1"/>
  <c r="P99" i="1"/>
  <c r="O99" i="1"/>
  <c r="N99" i="1"/>
  <c r="M99" i="1"/>
  <c r="K99" i="1"/>
  <c r="J99" i="1"/>
  <c r="G99" i="1"/>
  <c r="I99" i="1" s="1"/>
  <c r="P98" i="1"/>
  <c r="O98" i="1"/>
  <c r="N98" i="1"/>
  <c r="M98" i="1"/>
  <c r="L98" i="1"/>
  <c r="K98" i="1"/>
  <c r="J98" i="1"/>
  <c r="I98" i="1"/>
  <c r="G98" i="1"/>
  <c r="H98" i="1" s="1"/>
  <c r="P97" i="1"/>
  <c r="O97" i="1"/>
  <c r="N97" i="1"/>
  <c r="R113" i="1" s="1"/>
  <c r="M97" i="1"/>
  <c r="J97" i="1"/>
  <c r="G97" i="1"/>
  <c r="P96" i="1"/>
  <c r="O96" i="1"/>
  <c r="N96" i="1"/>
  <c r="M96" i="1"/>
  <c r="L96" i="1"/>
  <c r="K96" i="1"/>
  <c r="J96" i="1"/>
  <c r="I96" i="1"/>
  <c r="G96" i="1"/>
  <c r="H96" i="1" s="1"/>
  <c r="P95" i="1"/>
  <c r="O95" i="1"/>
  <c r="N95" i="1"/>
  <c r="M95" i="1"/>
  <c r="K95" i="1"/>
  <c r="J95" i="1"/>
  <c r="I95" i="1"/>
  <c r="G95" i="1"/>
  <c r="H95" i="1" s="1"/>
  <c r="P94" i="1"/>
  <c r="O94" i="1"/>
  <c r="N94" i="1"/>
  <c r="M94" i="1"/>
  <c r="J94" i="1"/>
  <c r="G94" i="1"/>
  <c r="P93" i="1"/>
  <c r="O93" i="1"/>
  <c r="N93" i="1"/>
  <c r="M93" i="1"/>
  <c r="J93" i="1"/>
  <c r="G93" i="1"/>
  <c r="P92" i="1"/>
  <c r="O92" i="1"/>
  <c r="N92" i="1"/>
  <c r="M92" i="1"/>
  <c r="J92" i="1"/>
  <c r="G92" i="1"/>
  <c r="R91" i="1"/>
  <c r="P91" i="1"/>
  <c r="O91" i="1"/>
  <c r="N91" i="1"/>
  <c r="M91" i="1"/>
  <c r="J91" i="1"/>
  <c r="G91" i="1"/>
  <c r="P90" i="1"/>
  <c r="O90" i="1"/>
  <c r="N90" i="1"/>
  <c r="M90" i="1"/>
  <c r="J90" i="1"/>
  <c r="I90" i="1"/>
  <c r="H90" i="1"/>
  <c r="G90" i="1"/>
  <c r="L90" i="1" s="1"/>
  <c r="P89" i="1"/>
  <c r="O89" i="1"/>
  <c r="N89" i="1"/>
  <c r="M89" i="1"/>
  <c r="K89" i="1"/>
  <c r="J89" i="1"/>
  <c r="I89" i="1"/>
  <c r="H89" i="1"/>
  <c r="G89" i="1"/>
  <c r="L89" i="1" s="1"/>
  <c r="P88" i="1"/>
  <c r="O88" i="1"/>
  <c r="N88" i="1"/>
  <c r="M88" i="1"/>
  <c r="J88" i="1"/>
  <c r="G88" i="1"/>
  <c r="H88" i="1" s="1"/>
  <c r="P87" i="1"/>
  <c r="O87" i="1"/>
  <c r="N87" i="1"/>
  <c r="M87" i="1"/>
  <c r="L87" i="1"/>
  <c r="J87" i="1"/>
  <c r="G87" i="1"/>
  <c r="K87" i="1" s="1"/>
  <c r="P86" i="1"/>
  <c r="O86" i="1"/>
  <c r="N86" i="1"/>
  <c r="M86" i="1"/>
  <c r="L86" i="1"/>
  <c r="J86" i="1"/>
  <c r="G86" i="1"/>
  <c r="P85" i="1"/>
  <c r="O85" i="1"/>
  <c r="N85" i="1"/>
  <c r="M85" i="1"/>
  <c r="K85" i="1"/>
  <c r="J85" i="1"/>
  <c r="H85" i="1"/>
  <c r="G85" i="1"/>
  <c r="L85" i="1" s="1"/>
  <c r="P84" i="1"/>
  <c r="O84" i="1"/>
  <c r="N84" i="1"/>
  <c r="M84" i="1"/>
  <c r="J84" i="1"/>
  <c r="G84" i="1"/>
  <c r="P83" i="1"/>
  <c r="O83" i="1"/>
  <c r="N83" i="1"/>
  <c r="M83" i="1"/>
  <c r="J83" i="1"/>
  <c r="G83" i="1"/>
  <c r="P82" i="1"/>
  <c r="O82" i="1"/>
  <c r="N82" i="1"/>
  <c r="M82" i="1"/>
  <c r="J82" i="1"/>
  <c r="I82" i="1"/>
  <c r="G82" i="1"/>
  <c r="H82" i="1" s="1"/>
  <c r="P81" i="1"/>
  <c r="O81" i="1"/>
  <c r="N81" i="1"/>
  <c r="M81" i="1"/>
  <c r="L81" i="1"/>
  <c r="K81" i="1"/>
  <c r="J81" i="1"/>
  <c r="G81" i="1"/>
  <c r="I81" i="1" s="1"/>
  <c r="P80" i="1"/>
  <c r="O80" i="1"/>
  <c r="N80" i="1"/>
  <c r="M80" i="1"/>
  <c r="J80" i="1"/>
  <c r="G80" i="1"/>
  <c r="L80" i="1" s="1"/>
  <c r="P79" i="1"/>
  <c r="O79" i="1"/>
  <c r="N79" i="1"/>
  <c r="M79" i="1"/>
  <c r="Q100" i="1" s="1"/>
  <c r="L79" i="1"/>
  <c r="K79" i="1"/>
  <c r="J79" i="1"/>
  <c r="I79" i="1"/>
  <c r="H79" i="1"/>
  <c r="G79" i="1"/>
  <c r="P78" i="1"/>
  <c r="O78" i="1"/>
  <c r="N78" i="1"/>
  <c r="M78" i="1"/>
  <c r="K78" i="1"/>
  <c r="J78" i="1"/>
  <c r="I78" i="1"/>
  <c r="H78" i="1"/>
  <c r="G78" i="1"/>
  <c r="L78" i="1" s="1"/>
  <c r="P77" i="1"/>
  <c r="O77" i="1"/>
  <c r="N77" i="1"/>
  <c r="M77" i="1"/>
  <c r="L77" i="1"/>
  <c r="J77" i="1"/>
  <c r="H77" i="1"/>
  <c r="G77" i="1"/>
  <c r="K77" i="1" s="1"/>
  <c r="P76" i="1"/>
  <c r="O76" i="1"/>
  <c r="N76" i="1"/>
  <c r="M76" i="1"/>
  <c r="J76" i="1"/>
  <c r="G76" i="1"/>
  <c r="L76" i="1" s="1"/>
  <c r="P75" i="1"/>
  <c r="O75" i="1"/>
  <c r="N75" i="1"/>
  <c r="M75" i="1"/>
  <c r="J75" i="1"/>
  <c r="G75" i="1"/>
  <c r="I75" i="1" s="1"/>
  <c r="P74" i="1"/>
  <c r="O74" i="1"/>
  <c r="N74" i="1"/>
  <c r="M74" i="1"/>
  <c r="J74" i="1"/>
  <c r="G74" i="1"/>
  <c r="P73" i="1"/>
  <c r="O73" i="1"/>
  <c r="N73" i="1"/>
  <c r="M73" i="1"/>
  <c r="J73" i="1"/>
  <c r="G73" i="1"/>
  <c r="P72" i="1"/>
  <c r="O72" i="1"/>
  <c r="N72" i="1"/>
  <c r="M72" i="1"/>
  <c r="L72" i="1"/>
  <c r="J72" i="1"/>
  <c r="G72" i="1"/>
  <c r="H72" i="1" s="1"/>
  <c r="P71" i="1"/>
  <c r="O71" i="1"/>
  <c r="N71" i="1"/>
  <c r="M71" i="1"/>
  <c r="L71" i="1"/>
  <c r="J71" i="1"/>
  <c r="I71" i="1"/>
  <c r="G71" i="1"/>
  <c r="K71" i="1" s="1"/>
  <c r="P70" i="1"/>
  <c r="O70" i="1"/>
  <c r="N70" i="1"/>
  <c r="M70" i="1"/>
  <c r="J70" i="1"/>
  <c r="G70" i="1"/>
  <c r="P69" i="1"/>
  <c r="O69" i="1"/>
  <c r="N69" i="1"/>
  <c r="M69" i="1"/>
  <c r="J69" i="1"/>
  <c r="G69" i="1"/>
  <c r="P68" i="1"/>
  <c r="O68" i="1"/>
  <c r="N68" i="1"/>
  <c r="M68" i="1"/>
  <c r="J68" i="1"/>
  <c r="G68" i="1"/>
  <c r="K68" i="1" s="1"/>
  <c r="P67" i="1"/>
  <c r="O67" i="1"/>
  <c r="N67" i="1"/>
  <c r="M67" i="1"/>
  <c r="J67" i="1"/>
  <c r="G67" i="1"/>
  <c r="K67" i="1" s="1"/>
  <c r="P66" i="1"/>
  <c r="T84" i="1" s="1"/>
  <c r="O66" i="1"/>
  <c r="N66" i="1"/>
  <c r="M66" i="1"/>
  <c r="J66" i="1"/>
  <c r="G66" i="1"/>
  <c r="P65" i="1"/>
  <c r="O65" i="1"/>
  <c r="N65" i="1"/>
  <c r="M65" i="1"/>
  <c r="L65" i="1"/>
  <c r="K65" i="1"/>
  <c r="J65" i="1"/>
  <c r="I65" i="1"/>
  <c r="G65" i="1"/>
  <c r="H65" i="1" s="1"/>
  <c r="P64" i="1"/>
  <c r="T78" i="1" s="1"/>
  <c r="O64" i="1"/>
  <c r="S78" i="1" s="1"/>
  <c r="N64" i="1"/>
  <c r="M64" i="1"/>
  <c r="J64" i="1"/>
  <c r="H64" i="1"/>
  <c r="G64" i="1"/>
  <c r="L64" i="1" s="1"/>
  <c r="P63" i="1"/>
  <c r="O63" i="1"/>
  <c r="N63" i="1"/>
  <c r="M63" i="1"/>
  <c r="J63" i="1"/>
  <c r="G63" i="1"/>
  <c r="H63" i="1" s="1"/>
  <c r="P62" i="1"/>
  <c r="O62" i="1"/>
  <c r="N62" i="1"/>
  <c r="M62" i="1"/>
  <c r="Q81" i="1" s="1"/>
  <c r="J62" i="1"/>
  <c r="I62" i="1"/>
  <c r="H62" i="1"/>
  <c r="G62" i="1"/>
  <c r="L62" i="1" s="1"/>
  <c r="P61" i="1"/>
  <c r="O61" i="1"/>
  <c r="N61" i="1"/>
  <c r="M61" i="1"/>
  <c r="L61" i="1"/>
  <c r="K61" i="1"/>
  <c r="J61" i="1"/>
  <c r="I61" i="1"/>
  <c r="H61" i="1"/>
  <c r="G61" i="1"/>
  <c r="P60" i="1"/>
  <c r="O60" i="1"/>
  <c r="N60" i="1"/>
  <c r="M60" i="1"/>
  <c r="L60" i="1"/>
  <c r="J60" i="1"/>
  <c r="G60" i="1"/>
  <c r="K60" i="1" s="1"/>
  <c r="P59" i="1"/>
  <c r="O59" i="1"/>
  <c r="N59" i="1"/>
  <c r="M59" i="1"/>
  <c r="J59" i="1"/>
  <c r="G59" i="1"/>
  <c r="I59" i="1" s="1"/>
  <c r="P58" i="1"/>
  <c r="O58" i="1"/>
  <c r="N58" i="1"/>
  <c r="M58" i="1"/>
  <c r="J58" i="1"/>
  <c r="G58" i="1"/>
  <c r="P57" i="1"/>
  <c r="O57" i="1"/>
  <c r="N57" i="1"/>
  <c r="M57" i="1"/>
  <c r="L57" i="1"/>
  <c r="K57" i="1"/>
  <c r="J57" i="1"/>
  <c r="G57" i="1"/>
  <c r="I57" i="1" s="1"/>
  <c r="P56" i="1"/>
  <c r="O56" i="1"/>
  <c r="N56" i="1"/>
  <c r="M56" i="1"/>
  <c r="L56" i="1"/>
  <c r="K56" i="1"/>
  <c r="J56" i="1"/>
  <c r="I56" i="1"/>
  <c r="G56" i="1"/>
  <c r="H56" i="1" s="1"/>
  <c r="P55" i="1"/>
  <c r="O55" i="1"/>
  <c r="N55" i="1"/>
  <c r="M55" i="1"/>
  <c r="J55" i="1"/>
  <c r="G55" i="1"/>
  <c r="K55" i="1" s="1"/>
  <c r="P54" i="1"/>
  <c r="O54" i="1"/>
  <c r="N54" i="1"/>
  <c r="M54" i="1"/>
  <c r="K54" i="1"/>
  <c r="J54" i="1"/>
  <c r="H54" i="1"/>
  <c r="G54" i="1"/>
  <c r="P53" i="1"/>
  <c r="O53" i="1"/>
  <c r="N53" i="1"/>
  <c r="M53" i="1"/>
  <c r="J53" i="1"/>
  <c r="G53" i="1"/>
  <c r="I53" i="1" s="1"/>
  <c r="P52" i="1"/>
  <c r="O52" i="1"/>
  <c r="N52" i="1"/>
  <c r="M52" i="1"/>
  <c r="J52" i="1"/>
  <c r="G52" i="1"/>
  <c r="P51" i="1"/>
  <c r="O51" i="1"/>
  <c r="N51" i="1"/>
  <c r="M51" i="1"/>
  <c r="J51" i="1"/>
  <c r="G51" i="1"/>
  <c r="K51" i="1" s="1"/>
  <c r="P50" i="1"/>
  <c r="O50" i="1"/>
  <c r="N50" i="1"/>
  <c r="M50" i="1"/>
  <c r="J50" i="1"/>
  <c r="G50" i="1"/>
  <c r="H50" i="1" s="1"/>
  <c r="P49" i="1"/>
  <c r="O49" i="1"/>
  <c r="S68" i="1" s="1"/>
  <c r="N49" i="1"/>
  <c r="M49" i="1"/>
  <c r="J49" i="1"/>
  <c r="I49" i="1"/>
  <c r="H49" i="1"/>
  <c r="G49" i="1"/>
  <c r="L49" i="1" s="1"/>
  <c r="P48" i="1"/>
  <c r="O48" i="1"/>
  <c r="N48" i="1"/>
  <c r="M48" i="1"/>
  <c r="L48" i="1"/>
  <c r="K48" i="1"/>
  <c r="J48" i="1"/>
  <c r="G48" i="1"/>
  <c r="I48" i="1" s="1"/>
  <c r="P47" i="1"/>
  <c r="O47" i="1"/>
  <c r="N47" i="1"/>
  <c r="M47" i="1"/>
  <c r="J47" i="1"/>
  <c r="G47" i="1"/>
  <c r="I47" i="1" s="1"/>
  <c r="P46" i="1"/>
  <c r="O46" i="1"/>
  <c r="N46" i="1"/>
  <c r="M46" i="1"/>
  <c r="J46" i="1"/>
  <c r="G46" i="1"/>
  <c r="K46" i="1" s="1"/>
  <c r="P45" i="1"/>
  <c r="O45" i="1"/>
  <c r="N45" i="1"/>
  <c r="M45" i="1"/>
  <c r="L45" i="1"/>
  <c r="K45" i="1"/>
  <c r="J45" i="1"/>
  <c r="I45" i="1"/>
  <c r="G45" i="1"/>
  <c r="H45" i="1" s="1"/>
  <c r="P44" i="1"/>
  <c r="O44" i="1"/>
  <c r="N44" i="1"/>
  <c r="M44" i="1"/>
  <c r="J44" i="1"/>
  <c r="G44" i="1"/>
  <c r="I44" i="1" s="1"/>
  <c r="P43" i="1"/>
  <c r="O43" i="1"/>
  <c r="N43" i="1"/>
  <c r="M43" i="1"/>
  <c r="L43" i="1"/>
  <c r="J43" i="1"/>
  <c r="G43" i="1"/>
  <c r="K43" i="1" s="1"/>
  <c r="P42" i="1"/>
  <c r="O42" i="1"/>
  <c r="N42" i="1"/>
  <c r="M42" i="1"/>
  <c r="J42" i="1"/>
  <c r="G42" i="1"/>
  <c r="P41" i="1"/>
  <c r="O41" i="1"/>
  <c r="N41" i="1"/>
  <c r="M41" i="1"/>
  <c r="L41" i="1"/>
  <c r="K41" i="1"/>
  <c r="J41" i="1"/>
  <c r="I41" i="1"/>
  <c r="H41" i="1"/>
  <c r="G41" i="1"/>
  <c r="Q40" i="1"/>
  <c r="P40" i="1"/>
  <c r="O40" i="1"/>
  <c r="N40" i="1"/>
  <c r="M40" i="1"/>
  <c r="L40" i="1"/>
  <c r="J40" i="1"/>
  <c r="I40" i="1"/>
  <c r="H40" i="1"/>
  <c r="G40" i="1"/>
  <c r="K40" i="1" s="1"/>
  <c r="P39" i="1"/>
  <c r="O39" i="1"/>
  <c r="N39" i="1"/>
  <c r="M39" i="1"/>
  <c r="K39" i="1"/>
  <c r="J39" i="1"/>
  <c r="G39" i="1"/>
  <c r="H39" i="1" s="1"/>
  <c r="P38" i="1"/>
  <c r="O38" i="1"/>
  <c r="N38" i="1"/>
  <c r="M38" i="1"/>
  <c r="J38" i="1"/>
  <c r="G38" i="1"/>
  <c r="H38" i="1" s="1"/>
  <c r="P37" i="1"/>
  <c r="O37" i="1"/>
  <c r="N37" i="1"/>
  <c r="M37" i="1"/>
  <c r="J37" i="1"/>
  <c r="G37" i="1"/>
  <c r="I37" i="1" s="1"/>
  <c r="P36" i="1"/>
  <c r="O36" i="1"/>
  <c r="N36" i="1"/>
  <c r="M36" i="1"/>
  <c r="J36" i="1"/>
  <c r="G36" i="1"/>
  <c r="I36" i="1" s="1"/>
  <c r="Q35" i="1"/>
  <c r="P35" i="1"/>
  <c r="O35" i="1"/>
  <c r="N35" i="1"/>
  <c r="M35" i="1"/>
  <c r="J35" i="1"/>
  <c r="G35" i="1"/>
  <c r="P34" i="1"/>
  <c r="O34" i="1"/>
  <c r="N34" i="1"/>
  <c r="M34" i="1"/>
  <c r="J34" i="1"/>
  <c r="G34" i="1"/>
  <c r="L34" i="1" s="1"/>
  <c r="P33" i="1"/>
  <c r="O33" i="1"/>
  <c r="N33" i="1"/>
  <c r="M33" i="1"/>
  <c r="J33" i="1"/>
  <c r="G33" i="1"/>
  <c r="P32" i="1"/>
  <c r="O32" i="1"/>
  <c r="N32" i="1"/>
  <c r="M32" i="1"/>
  <c r="J32" i="1"/>
  <c r="G32" i="1"/>
  <c r="P31" i="1"/>
  <c r="O31" i="1"/>
  <c r="N31" i="1"/>
  <c r="M31" i="1"/>
  <c r="J31" i="1"/>
  <c r="G31" i="1"/>
  <c r="H31" i="1" s="1"/>
  <c r="R30" i="1"/>
  <c r="P30" i="1"/>
  <c r="O30" i="1"/>
  <c r="N30" i="1"/>
  <c r="M30" i="1"/>
  <c r="J30" i="1"/>
  <c r="G30" i="1"/>
  <c r="H30" i="1" s="1"/>
  <c r="P29" i="1"/>
  <c r="O29" i="1"/>
  <c r="N29" i="1"/>
  <c r="M29" i="1"/>
  <c r="J29" i="1"/>
  <c r="G29" i="1"/>
  <c r="P28" i="1"/>
  <c r="O28" i="1"/>
  <c r="N28" i="1"/>
  <c r="M28" i="1"/>
  <c r="L28" i="1"/>
  <c r="J28" i="1"/>
  <c r="G28" i="1"/>
  <c r="I28" i="1" s="1"/>
  <c r="P27" i="1"/>
  <c r="O27" i="1"/>
  <c r="N27" i="1"/>
  <c r="M27" i="1"/>
  <c r="L27" i="1"/>
  <c r="J27" i="1"/>
  <c r="I27" i="1"/>
  <c r="H27" i="1"/>
  <c r="G27" i="1"/>
  <c r="K27" i="1" s="1"/>
  <c r="P26" i="1"/>
  <c r="O26" i="1"/>
  <c r="N26" i="1"/>
  <c r="M26" i="1"/>
  <c r="J26" i="1"/>
  <c r="G26" i="1"/>
  <c r="P25" i="1"/>
  <c r="O25" i="1"/>
  <c r="N25" i="1"/>
  <c r="M25" i="1"/>
  <c r="J25" i="1"/>
  <c r="G25" i="1"/>
  <c r="P24" i="1"/>
  <c r="O24" i="1"/>
  <c r="N24" i="1"/>
  <c r="M24" i="1"/>
  <c r="J24" i="1"/>
  <c r="G24" i="1"/>
  <c r="P23" i="1"/>
  <c r="O23" i="1"/>
  <c r="S41" i="1" s="1"/>
  <c r="N23" i="1"/>
  <c r="M23" i="1"/>
  <c r="J23" i="1"/>
  <c r="G23" i="1"/>
  <c r="P22" i="1"/>
  <c r="O22" i="1"/>
  <c r="N22" i="1"/>
  <c r="M22" i="1"/>
  <c r="L22" i="1"/>
  <c r="K22" i="1"/>
  <c r="J22" i="1"/>
  <c r="G22" i="1"/>
  <c r="I22" i="1" s="1"/>
  <c r="P21" i="1"/>
  <c r="O21" i="1"/>
  <c r="N21" i="1"/>
  <c r="M21" i="1"/>
  <c r="J21" i="1"/>
  <c r="G21" i="1"/>
  <c r="P20" i="1"/>
  <c r="O20" i="1"/>
  <c r="N20" i="1"/>
  <c r="M20" i="1"/>
  <c r="J20" i="1"/>
  <c r="H20" i="1"/>
  <c r="G20" i="1"/>
  <c r="P19" i="1"/>
  <c r="O19" i="1"/>
  <c r="N19" i="1"/>
  <c r="M19" i="1"/>
  <c r="J19" i="1"/>
  <c r="G19" i="1"/>
  <c r="K19" i="1" s="1"/>
  <c r="P18" i="1"/>
  <c r="O18" i="1"/>
  <c r="N18" i="1"/>
  <c r="M18" i="1"/>
  <c r="J18" i="1"/>
  <c r="H18" i="1"/>
  <c r="G18" i="1"/>
  <c r="I18" i="1" s="1"/>
  <c r="P17" i="1"/>
  <c r="O17" i="1"/>
  <c r="N17" i="1"/>
  <c r="M17" i="1"/>
  <c r="K17" i="1"/>
  <c r="J17" i="1"/>
  <c r="I17" i="1"/>
  <c r="H17" i="1"/>
  <c r="G17" i="1"/>
  <c r="L17" i="1" s="1"/>
  <c r="P16" i="1"/>
  <c r="O16" i="1"/>
  <c r="N16" i="1"/>
  <c r="M16" i="1"/>
  <c r="J16" i="1"/>
  <c r="G16" i="1"/>
  <c r="P15" i="1"/>
  <c r="O15" i="1"/>
  <c r="N15" i="1"/>
  <c r="M15" i="1"/>
  <c r="J15" i="1"/>
  <c r="G15" i="1"/>
  <c r="H15" i="1" s="1"/>
  <c r="P14" i="1"/>
  <c r="O14" i="1"/>
  <c r="N14" i="1"/>
  <c r="R31" i="1" s="1"/>
  <c r="M14" i="1"/>
  <c r="J14" i="1"/>
  <c r="G14" i="1"/>
  <c r="L14" i="1" s="1"/>
  <c r="P13" i="1"/>
  <c r="O13" i="1"/>
  <c r="N13" i="1"/>
  <c r="M13" i="1"/>
  <c r="J13" i="1"/>
  <c r="G13" i="1"/>
  <c r="H13" i="1" s="1"/>
  <c r="P12" i="1"/>
  <c r="O12" i="1"/>
  <c r="S30" i="1" s="1"/>
  <c r="N12" i="1"/>
  <c r="M12" i="1"/>
  <c r="J12" i="1"/>
  <c r="H12" i="1"/>
  <c r="G12" i="1"/>
  <c r="I12" i="1" s="1"/>
  <c r="P11" i="1"/>
  <c r="O11" i="1"/>
  <c r="N11" i="1"/>
  <c r="M11" i="1"/>
  <c r="J11" i="1"/>
  <c r="G11" i="1"/>
  <c r="P10" i="1"/>
  <c r="O10" i="1"/>
  <c r="N10" i="1"/>
  <c r="M10" i="1"/>
  <c r="J10" i="1"/>
  <c r="G10" i="1"/>
  <c r="P9" i="1"/>
  <c r="O9" i="1"/>
  <c r="N9" i="1"/>
  <c r="M9" i="1"/>
  <c r="J9" i="1"/>
  <c r="G9" i="1"/>
  <c r="S8" i="1"/>
  <c r="R8" i="1"/>
  <c r="P8" i="1"/>
  <c r="O8" i="1"/>
  <c r="N8" i="1"/>
  <c r="M8" i="1"/>
  <c r="J8" i="1"/>
  <c r="G8" i="1"/>
  <c r="P7" i="1"/>
  <c r="O7" i="1"/>
  <c r="N7" i="1"/>
  <c r="M7" i="1"/>
  <c r="J7" i="1"/>
  <c r="G7" i="1"/>
  <c r="K7" i="1" s="1"/>
  <c r="P6" i="1"/>
  <c r="T18" i="1" s="1"/>
  <c r="O6" i="1"/>
  <c r="N6" i="1"/>
  <c r="M6" i="1"/>
  <c r="J6" i="1"/>
  <c r="G6" i="1"/>
  <c r="T5" i="1"/>
  <c r="S5" i="1"/>
  <c r="R5" i="1"/>
  <c r="P5" i="1"/>
  <c r="O5" i="1"/>
  <c r="N5" i="1"/>
  <c r="M5" i="1"/>
  <c r="J5" i="1"/>
  <c r="G5" i="1"/>
  <c r="L5" i="1" s="1"/>
  <c r="P4" i="1"/>
  <c r="O4" i="1"/>
  <c r="N4" i="1"/>
  <c r="M4" i="1"/>
  <c r="J4" i="1"/>
  <c r="G4" i="1"/>
  <c r="T3" i="1"/>
  <c r="P3" i="1"/>
  <c r="O3" i="1"/>
  <c r="S18" i="1" s="1"/>
  <c r="N3" i="1"/>
  <c r="R11" i="1" s="1"/>
  <c r="M3" i="1"/>
  <c r="J3" i="1"/>
  <c r="G3" i="1"/>
  <c r="K3" i="1" s="1"/>
  <c r="J2" i="1"/>
  <c r="G2" i="1"/>
  <c r="L2" i="1" s="1"/>
  <c r="H246" i="1" l="1"/>
  <c r="L234" i="1"/>
  <c r="I245" i="1"/>
  <c r="L229" i="1"/>
  <c r="I244" i="1"/>
  <c r="L246" i="1"/>
  <c r="L247" i="1"/>
  <c r="I253" i="1"/>
  <c r="H234" i="1"/>
  <c r="H241" i="1"/>
  <c r="I242" i="1"/>
  <c r="K253" i="1"/>
  <c r="H8" i="1"/>
  <c r="L8" i="1"/>
  <c r="L33" i="1"/>
  <c r="K33" i="1"/>
  <c r="I33" i="1"/>
  <c r="H33" i="1"/>
  <c r="R95" i="1"/>
  <c r="L146" i="1"/>
  <c r="K146" i="1"/>
  <c r="I146" i="1"/>
  <c r="H146" i="1"/>
  <c r="L151" i="1"/>
  <c r="K151" i="1"/>
  <c r="I151" i="1"/>
  <c r="H151" i="1"/>
  <c r="L159" i="1"/>
  <c r="K159" i="1"/>
  <c r="L164" i="1"/>
  <c r="I164" i="1"/>
  <c r="L194" i="1"/>
  <c r="K194" i="1"/>
  <c r="I194" i="1"/>
  <c r="H194" i="1"/>
  <c r="L218" i="1"/>
  <c r="K218" i="1"/>
  <c r="I218" i="1"/>
  <c r="H218" i="1"/>
  <c r="L225" i="1"/>
  <c r="K225" i="1"/>
  <c r="I225" i="1"/>
  <c r="H225" i="1"/>
  <c r="I155" i="1"/>
  <c r="K155" i="1"/>
  <c r="H155" i="1"/>
  <c r="L170" i="1"/>
  <c r="K170" i="1"/>
  <c r="I170" i="1"/>
  <c r="H170" i="1"/>
  <c r="L184" i="1"/>
  <c r="K184" i="1"/>
  <c r="I184" i="1"/>
  <c r="H184" i="1"/>
  <c r="I8" i="1"/>
  <c r="S40" i="1"/>
  <c r="R81" i="1"/>
  <c r="L125" i="1"/>
  <c r="H125" i="1"/>
  <c r="L25" i="1"/>
  <c r="K25" i="1"/>
  <c r="I25" i="1"/>
  <c r="H25" i="1"/>
  <c r="K32" i="1"/>
  <c r="L32" i="1"/>
  <c r="I32" i="1"/>
  <c r="R78" i="1"/>
  <c r="L24" i="1"/>
  <c r="K24" i="1"/>
  <c r="I24" i="1"/>
  <c r="H32" i="1"/>
  <c r="R64" i="1"/>
  <c r="K91" i="1"/>
  <c r="H91" i="1"/>
  <c r="K5" i="1"/>
  <c r="K8" i="1"/>
  <c r="K15" i="1"/>
  <c r="T36" i="1"/>
  <c r="H24" i="1"/>
  <c r="Q88" i="1"/>
  <c r="L70" i="1"/>
  <c r="K70" i="1"/>
  <c r="I70" i="1"/>
  <c r="H70" i="1"/>
  <c r="T122" i="1"/>
  <c r="L158" i="1"/>
  <c r="K158" i="1"/>
  <c r="L178" i="1"/>
  <c r="K178" i="1"/>
  <c r="I178" i="1"/>
  <c r="H178" i="1"/>
  <c r="K9" i="1"/>
  <c r="I9" i="1"/>
  <c r="H9" i="1"/>
  <c r="Q11" i="1"/>
  <c r="Q25" i="1"/>
  <c r="L9" i="1"/>
  <c r="R18" i="1"/>
  <c r="L15" i="1"/>
  <c r="Q50" i="1"/>
  <c r="Q98" i="1"/>
  <c r="R167" i="1"/>
  <c r="T185" i="1"/>
  <c r="K172" i="1"/>
  <c r="L172" i="1"/>
  <c r="I172" i="1"/>
  <c r="H172" i="1"/>
  <c r="K182" i="1"/>
  <c r="L182" i="1"/>
  <c r="I182" i="1"/>
  <c r="H182" i="1"/>
  <c r="I15" i="1"/>
  <c r="Q24" i="1"/>
  <c r="S37" i="1"/>
  <c r="L94" i="1"/>
  <c r="K94" i="1"/>
  <c r="I94" i="1"/>
  <c r="H94" i="1"/>
  <c r="L134" i="1"/>
  <c r="K134" i="1"/>
  <c r="I134" i="1"/>
  <c r="H134" i="1"/>
  <c r="I139" i="1"/>
  <c r="L139" i="1"/>
  <c r="K139" i="1"/>
  <c r="H139" i="1"/>
  <c r="I203" i="1"/>
  <c r="K203" i="1"/>
  <c r="H203" i="1"/>
  <c r="Q229" i="1"/>
  <c r="L221" i="1"/>
  <c r="K221" i="1"/>
  <c r="S21" i="1"/>
  <c r="S43" i="1"/>
  <c r="T6" i="1"/>
  <c r="R24" i="1"/>
  <c r="H21" i="1"/>
  <c r="L21" i="1"/>
  <c r="K21" i="1"/>
  <c r="I21" i="1"/>
  <c r="S50" i="1"/>
  <c r="R92" i="1"/>
  <c r="K74" i="1"/>
  <c r="I74" i="1"/>
  <c r="R103" i="1"/>
  <c r="I143" i="1"/>
  <c r="L143" i="1"/>
  <c r="K143" i="1"/>
  <c r="H143" i="1"/>
  <c r="K156" i="1"/>
  <c r="L156" i="1"/>
  <c r="Q227" i="1"/>
  <c r="I5" i="1"/>
  <c r="S28" i="1"/>
  <c r="T15" i="1"/>
  <c r="Q4" i="1"/>
  <c r="T25" i="1"/>
  <c r="S33" i="1"/>
  <c r="I20" i="1"/>
  <c r="L20" i="1"/>
  <c r="K20" i="1"/>
  <c r="S71" i="1"/>
  <c r="R105" i="1"/>
  <c r="K93" i="1"/>
  <c r="I93" i="1"/>
  <c r="H165" i="1"/>
  <c r="L165" i="1"/>
  <c r="K165" i="1"/>
  <c r="I165" i="1"/>
  <c r="S199" i="1"/>
  <c r="R216" i="1"/>
  <c r="Q232" i="1"/>
  <c r="T48" i="1"/>
  <c r="T53" i="1"/>
  <c r="I39" i="1"/>
  <c r="L46" i="1"/>
  <c r="Q71" i="1"/>
  <c r="L59" i="1"/>
  <c r="S74" i="1"/>
  <c r="R86" i="1"/>
  <c r="K80" i="1"/>
  <c r="I85" i="1"/>
  <c r="T108" i="1"/>
  <c r="R99" i="1"/>
  <c r="L95" i="1"/>
  <c r="H101" i="1"/>
  <c r="Q126" i="1"/>
  <c r="H115" i="1"/>
  <c r="T135" i="1"/>
  <c r="H138" i="1"/>
  <c r="T170" i="1"/>
  <c r="H161" i="1"/>
  <c r="R186" i="1"/>
  <c r="Q205" i="1"/>
  <c r="K186" i="1"/>
  <c r="K189" i="1"/>
  <c r="L198" i="1"/>
  <c r="K200" i="1"/>
  <c r="I201" i="1"/>
  <c r="I210" i="1"/>
  <c r="I212" i="1"/>
  <c r="I214" i="1"/>
  <c r="I215" i="1"/>
  <c r="R253" i="1"/>
  <c r="K242" i="1"/>
  <c r="L245" i="1"/>
  <c r="K256" i="1"/>
  <c r="I257" i="1"/>
  <c r="T58" i="1"/>
  <c r="Q64" i="1"/>
  <c r="Q58" i="1"/>
  <c r="Q86" i="1"/>
  <c r="S84" i="1"/>
  <c r="Q101" i="1"/>
  <c r="K114" i="1"/>
  <c r="H122" i="1"/>
  <c r="I129" i="1"/>
  <c r="H130" i="1"/>
  <c r="S161" i="1"/>
  <c r="L148" i="1"/>
  <c r="H154" i="1"/>
  <c r="I161" i="1"/>
  <c r="H162" i="1"/>
  <c r="L166" i="1"/>
  <c r="H177" i="1"/>
  <c r="R205" i="1"/>
  <c r="L186" i="1"/>
  <c r="K187" i="1"/>
  <c r="L189" i="1"/>
  <c r="K190" i="1"/>
  <c r="L200" i="1"/>
  <c r="H202" i="1"/>
  <c r="L206" i="1"/>
  <c r="K207" i="1"/>
  <c r="L209" i="1"/>
  <c r="L213" i="1"/>
  <c r="T231" i="1"/>
  <c r="L227" i="1"/>
  <c r="S242" i="1"/>
  <c r="L242" i="1"/>
  <c r="K246" i="1"/>
  <c r="K249" i="1"/>
  <c r="I250" i="1"/>
  <c r="L256" i="1"/>
  <c r="Q256" i="1"/>
  <c r="K257" i="1"/>
  <c r="K12" i="1"/>
  <c r="Q29" i="1"/>
  <c r="K18" i="1"/>
  <c r="T46" i="1"/>
  <c r="Q51" i="1"/>
  <c r="L39" i="1"/>
  <c r="R61" i="1"/>
  <c r="T62" i="1"/>
  <c r="K49" i="1"/>
  <c r="L51" i="1"/>
  <c r="Q76" i="1"/>
  <c r="I64" i="1"/>
  <c r="L99" i="1"/>
  <c r="K101" i="1"/>
  <c r="I102" i="1"/>
  <c r="L115" i="1"/>
  <c r="I124" i="1"/>
  <c r="L129" i="1"/>
  <c r="Q158" i="1"/>
  <c r="K138" i="1"/>
  <c r="I142" i="1"/>
  <c r="I145" i="1"/>
  <c r="S165" i="1"/>
  <c r="I157" i="1"/>
  <c r="L161" i="1"/>
  <c r="I174" i="1"/>
  <c r="T201" i="1"/>
  <c r="Q208" i="1"/>
  <c r="T215" i="1"/>
  <c r="R219" i="1"/>
  <c r="L201" i="1"/>
  <c r="Q226" i="1"/>
  <c r="L210" i="1"/>
  <c r="R250" i="1"/>
  <c r="I234" i="1"/>
  <c r="I241" i="1"/>
  <c r="L257" i="1"/>
  <c r="L12" i="1"/>
  <c r="T31" i="1"/>
  <c r="R33" i="1"/>
  <c r="L18" i="1"/>
  <c r="Q57" i="1"/>
  <c r="T76" i="1"/>
  <c r="K62" i="1"/>
  <c r="I67" i="1"/>
  <c r="H68" i="1"/>
  <c r="H71" i="1"/>
  <c r="S83" i="1"/>
  <c r="K82" i="1"/>
  <c r="K90" i="1"/>
  <c r="H103" i="1"/>
  <c r="L116" i="1"/>
  <c r="K122" i="1"/>
  <c r="K130" i="1"/>
  <c r="K133" i="1"/>
  <c r="R158" i="1"/>
  <c r="H140" i="1"/>
  <c r="K154" i="1"/>
  <c r="Q166" i="1"/>
  <c r="K162" i="1"/>
  <c r="H169" i="1"/>
  <c r="K177" i="1"/>
  <c r="H196" i="1"/>
  <c r="Q233" i="1"/>
  <c r="K217" i="1"/>
  <c r="R52" i="1"/>
  <c r="Q68" i="1"/>
  <c r="R69" i="1"/>
  <c r="T71" i="1"/>
  <c r="K64" i="1"/>
  <c r="T98" i="1"/>
  <c r="L82" i="1"/>
  <c r="R88" i="1"/>
  <c r="K102" i="1"/>
  <c r="S125" i="1"/>
  <c r="L124" i="1"/>
  <c r="S147" i="1"/>
  <c r="L133" i="1"/>
  <c r="L142" i="1"/>
  <c r="K145" i="1"/>
  <c r="T166" i="1"/>
  <c r="K157" i="1"/>
  <c r="L174" i="1"/>
  <c r="H179" i="1"/>
  <c r="H186" i="1"/>
  <c r="I197" i="1"/>
  <c r="H198" i="1"/>
  <c r="H231" i="1"/>
  <c r="H245" i="1"/>
  <c r="H256" i="1"/>
  <c r="S34" i="1"/>
  <c r="R41" i="1"/>
  <c r="K28" i="1"/>
  <c r="H43" i="1"/>
  <c r="H46" i="1"/>
  <c r="H47" i="1"/>
  <c r="H48" i="1"/>
  <c r="S59" i="1"/>
  <c r="L55" i="1"/>
  <c r="H57" i="1"/>
  <c r="H60" i="1"/>
  <c r="L67" i="1"/>
  <c r="L68" i="1"/>
  <c r="K72" i="1"/>
  <c r="H80" i="1"/>
  <c r="H81" i="1"/>
  <c r="S103" i="1"/>
  <c r="K104" i="1"/>
  <c r="H114" i="1"/>
  <c r="R137" i="1"/>
  <c r="H120" i="1"/>
  <c r="R140" i="1"/>
  <c r="T148" i="1"/>
  <c r="T158" i="1"/>
  <c r="Q163" i="1"/>
  <c r="R163" i="1"/>
  <c r="H148" i="1"/>
  <c r="Q186" i="1"/>
  <c r="Q197" i="1"/>
  <c r="Q212" i="1"/>
  <c r="T34" i="1"/>
  <c r="S36" i="1"/>
  <c r="S53" i="1"/>
  <c r="T56" i="1"/>
  <c r="R58" i="1"/>
  <c r="I43" i="1"/>
  <c r="I60" i="1"/>
  <c r="R76" i="1"/>
  <c r="Q90" i="1"/>
  <c r="Q108" i="1"/>
  <c r="K147" i="1"/>
  <c r="I148" i="1"/>
  <c r="R190" i="1"/>
  <c r="K179" i="1"/>
  <c r="Q201" i="1"/>
  <c r="H187" i="1"/>
  <c r="L197" i="1"/>
  <c r="K198" i="1"/>
  <c r="I207" i="1"/>
  <c r="H214" i="1"/>
  <c r="R227" i="1"/>
  <c r="K229" i="1"/>
  <c r="L231" i="1"/>
  <c r="T116" i="1"/>
  <c r="T115" i="1"/>
  <c r="T121" i="1"/>
  <c r="T114" i="1"/>
  <c r="R28" i="1"/>
  <c r="K42" i="1"/>
  <c r="I42" i="1"/>
  <c r="L42" i="1"/>
  <c r="R120" i="1"/>
  <c r="R124" i="1"/>
  <c r="R128" i="1"/>
  <c r="R125" i="1"/>
  <c r="S137" i="1"/>
  <c r="R145" i="1"/>
  <c r="Q162" i="1"/>
  <c r="R199" i="1"/>
  <c r="R198" i="1"/>
  <c r="R197" i="1"/>
  <c r="T220" i="1"/>
  <c r="T219" i="1"/>
  <c r="I224" i="1"/>
  <c r="L224" i="1"/>
  <c r="K224" i="1"/>
  <c r="H224" i="1"/>
  <c r="K11" i="1"/>
  <c r="L11" i="1"/>
  <c r="Q95" i="1"/>
  <c r="S101" i="1"/>
  <c r="L84" i="1"/>
  <c r="H84" i="1"/>
  <c r="K84" i="1"/>
  <c r="Q122" i="1"/>
  <c r="Q118" i="1"/>
  <c r="Q116" i="1"/>
  <c r="R109" i="1"/>
  <c r="T132" i="1"/>
  <c r="T130" i="1"/>
  <c r="T131" i="1"/>
  <c r="L117" i="1"/>
  <c r="K117" i="1"/>
  <c r="T146" i="1"/>
  <c r="T145" i="1"/>
  <c r="T181" i="1"/>
  <c r="S167" i="1"/>
  <c r="Q216" i="1"/>
  <c r="Q219" i="1"/>
  <c r="R226" i="1"/>
  <c r="S239" i="1"/>
  <c r="S236" i="1"/>
  <c r="S234" i="1"/>
  <c r="S238" i="1"/>
  <c r="R60" i="1"/>
  <c r="K76" i="1"/>
  <c r="R118" i="1"/>
  <c r="R123" i="1"/>
  <c r="T141" i="1"/>
  <c r="T52" i="1"/>
  <c r="T60" i="1"/>
  <c r="T123" i="1"/>
  <c r="R171" i="1"/>
  <c r="R37" i="1"/>
  <c r="R35" i="1"/>
  <c r="R36" i="1"/>
  <c r="R27" i="1"/>
  <c r="R56" i="1"/>
  <c r="R62" i="1"/>
  <c r="K66" i="1"/>
  <c r="I66" i="1"/>
  <c r="L66" i="1"/>
  <c r="H66" i="1"/>
  <c r="S97" i="1"/>
  <c r="S92" i="1"/>
  <c r="S170" i="1"/>
  <c r="S171" i="1"/>
  <c r="S169" i="1"/>
  <c r="R187" i="1"/>
  <c r="T175" i="1"/>
  <c r="T214" i="1"/>
  <c r="T212" i="1"/>
  <c r="T213" i="1"/>
  <c r="L204" i="1"/>
  <c r="K204" i="1"/>
  <c r="H204" i="1"/>
  <c r="I204" i="1"/>
  <c r="Q245" i="1"/>
  <c r="Q243" i="1"/>
  <c r="R74" i="1"/>
  <c r="S69" i="1"/>
  <c r="T97" i="1"/>
  <c r="T96" i="1"/>
  <c r="I131" i="1"/>
  <c r="L131" i="1"/>
  <c r="S162" i="1"/>
  <c r="S27" i="1"/>
  <c r="S25" i="1"/>
  <c r="R4" i="1"/>
  <c r="Q26" i="1"/>
  <c r="T27" i="1"/>
  <c r="I13" i="1"/>
  <c r="R14" i="1"/>
  <c r="S24" i="1"/>
  <c r="I30" i="1"/>
  <c r="H37" i="1"/>
  <c r="L37" i="1"/>
  <c r="K37" i="1"/>
  <c r="L47" i="1"/>
  <c r="K47" i="1"/>
  <c r="Q67" i="1"/>
  <c r="T73" i="1"/>
  <c r="T74" i="1"/>
  <c r="Q89" i="1"/>
  <c r="L83" i="1"/>
  <c r="K83" i="1"/>
  <c r="I83" i="1"/>
  <c r="R107" i="1"/>
  <c r="S140" i="1"/>
  <c r="S139" i="1"/>
  <c r="R122" i="1"/>
  <c r="R168" i="1"/>
  <c r="Q173" i="1"/>
  <c r="S163" i="1"/>
  <c r="R179" i="1"/>
  <c r="T168" i="1"/>
  <c r="R189" i="1"/>
  <c r="T210" i="1"/>
  <c r="Q181" i="1"/>
  <c r="Q179" i="1"/>
  <c r="Q180" i="1"/>
  <c r="K4" i="1"/>
  <c r="L4" i="1"/>
  <c r="Q43" i="1"/>
  <c r="T64" i="1"/>
  <c r="Q138" i="1"/>
  <c r="Q139" i="1"/>
  <c r="H127" i="1"/>
  <c r="R155" i="1"/>
  <c r="R203" i="1"/>
  <c r="R202" i="1"/>
  <c r="I14" i="1"/>
  <c r="R43" i="1"/>
  <c r="T37" i="1"/>
  <c r="S110" i="1"/>
  <c r="S111" i="1"/>
  <c r="R139" i="1"/>
  <c r="S178" i="1"/>
  <c r="S179" i="1"/>
  <c r="S175" i="1"/>
  <c r="T199" i="1"/>
  <c r="T197" i="1"/>
  <c r="I4" i="1"/>
  <c r="Q59" i="1"/>
  <c r="H11" i="1"/>
  <c r="R40" i="1"/>
  <c r="T57" i="1"/>
  <c r="Q72" i="1"/>
  <c r="Q125" i="1"/>
  <c r="Q120" i="1"/>
  <c r="Q161" i="1"/>
  <c r="Q15" i="1"/>
  <c r="R63" i="1"/>
  <c r="R72" i="1"/>
  <c r="R147" i="1"/>
  <c r="R161" i="1"/>
  <c r="T196" i="1"/>
  <c r="S217" i="1"/>
  <c r="Q37" i="1"/>
  <c r="R49" i="1"/>
  <c r="R70" i="1"/>
  <c r="T90" i="1"/>
  <c r="Q110" i="1"/>
  <c r="Q109" i="1"/>
  <c r="K110" i="1"/>
  <c r="H110" i="1"/>
  <c r="L110" i="1"/>
  <c r="R160" i="1"/>
  <c r="T222" i="1"/>
  <c r="Q211" i="1"/>
  <c r="I2" i="1"/>
  <c r="S12" i="1"/>
  <c r="S22" i="1"/>
  <c r="R152" i="1"/>
  <c r="R153" i="1"/>
  <c r="R176" i="1"/>
  <c r="Q210" i="1"/>
  <c r="Q209" i="1"/>
  <c r="T22" i="1"/>
  <c r="T49" i="1"/>
  <c r="T70" i="1"/>
  <c r="Q80" i="1"/>
  <c r="Q91" i="1"/>
  <c r="Q87" i="1"/>
  <c r="S189" i="1"/>
  <c r="S187" i="1"/>
  <c r="L188" i="1"/>
  <c r="K188" i="1"/>
  <c r="S195" i="1"/>
  <c r="T32" i="1"/>
  <c r="T29" i="1"/>
  <c r="T28" i="1"/>
  <c r="L23" i="1"/>
  <c r="K23" i="1"/>
  <c r="I23" i="1"/>
  <c r="H23" i="1"/>
  <c r="S73" i="1"/>
  <c r="T85" i="1"/>
  <c r="T69" i="1"/>
  <c r="I88" i="1"/>
  <c r="T110" i="1"/>
  <c r="S99" i="1"/>
  <c r="R127" i="1"/>
  <c r="Q130" i="1"/>
  <c r="R133" i="1"/>
  <c r="R138" i="1"/>
  <c r="H131" i="1"/>
  <c r="Q155" i="1"/>
  <c r="Q154" i="1"/>
  <c r="I150" i="1"/>
  <c r="T187" i="1"/>
  <c r="Q193" i="1"/>
  <c r="Q192" i="1"/>
  <c r="S207" i="1"/>
  <c r="H188" i="1"/>
  <c r="Q189" i="1"/>
  <c r="T216" i="1"/>
  <c r="Q225" i="1"/>
  <c r="Q224" i="1"/>
  <c r="Q236" i="1"/>
  <c r="Q234" i="1"/>
  <c r="K248" i="1"/>
  <c r="H248" i="1"/>
  <c r="I248" i="1"/>
  <c r="R26" i="1"/>
  <c r="R9" i="1"/>
  <c r="S42" i="1"/>
  <c r="R66" i="1"/>
  <c r="Q55" i="1"/>
  <c r="T80" i="1"/>
  <c r="T82" i="1"/>
  <c r="T79" i="1"/>
  <c r="S87" i="1"/>
  <c r="R89" i="1"/>
  <c r="S94" i="1"/>
  <c r="H83" i="1"/>
  <c r="S107" i="1"/>
  <c r="Q119" i="1"/>
  <c r="Q124" i="1"/>
  <c r="Q117" i="1"/>
  <c r="S145" i="1"/>
  <c r="Q129" i="1"/>
  <c r="K131" i="1"/>
  <c r="S168" i="1"/>
  <c r="T163" i="1"/>
  <c r="S185" i="1"/>
  <c r="S193" i="1"/>
  <c r="S190" i="1"/>
  <c r="Q195" i="1"/>
  <c r="S203" i="1"/>
  <c r="S202" i="1"/>
  <c r="R206" i="1"/>
  <c r="T225" i="1"/>
  <c r="S233" i="1"/>
  <c r="T253" i="1"/>
  <c r="T251" i="1"/>
  <c r="L248" i="1"/>
  <c r="R50" i="1"/>
  <c r="T68" i="1"/>
  <c r="H14" i="1"/>
  <c r="H42" i="1"/>
  <c r="R132" i="1"/>
  <c r="R130" i="1"/>
  <c r="R146" i="1"/>
  <c r="R181" i="1"/>
  <c r="L29" i="1"/>
  <c r="K29" i="1"/>
  <c r="I29" i="1"/>
  <c r="H29" i="1"/>
  <c r="L53" i="1"/>
  <c r="K53" i="1"/>
  <c r="T127" i="1"/>
  <c r="T128" i="1"/>
  <c r="R201" i="1"/>
  <c r="Q257" i="1"/>
  <c r="K38" i="1"/>
  <c r="I38" i="1"/>
  <c r="T47" i="1"/>
  <c r="H53" i="1"/>
  <c r="Q78" i="1"/>
  <c r="Q79" i="1"/>
  <c r="Q77" i="1"/>
  <c r="S141" i="1"/>
  <c r="T140" i="1"/>
  <c r="T152" i="1"/>
  <c r="S157" i="1"/>
  <c r="R173" i="1"/>
  <c r="T248" i="1"/>
  <c r="Q42" i="1"/>
  <c r="R83" i="1"/>
  <c r="T77" i="1"/>
  <c r="I84" i="1"/>
  <c r="T106" i="1"/>
  <c r="T104" i="1"/>
  <c r="T113" i="1"/>
  <c r="I160" i="1"/>
  <c r="H160" i="1"/>
  <c r="L160" i="1"/>
  <c r="R182" i="1"/>
  <c r="R211" i="1"/>
  <c r="R212" i="1"/>
  <c r="R209" i="1"/>
  <c r="R237" i="1"/>
  <c r="R233" i="1"/>
  <c r="S243" i="1"/>
  <c r="I11" i="1"/>
  <c r="Q49" i="1"/>
  <c r="Q92" i="1"/>
  <c r="R144" i="1"/>
  <c r="R174" i="1"/>
  <c r="S212" i="1"/>
  <c r="T228" i="1"/>
  <c r="T229" i="1"/>
  <c r="T230" i="1"/>
  <c r="H2" i="1"/>
  <c r="S35" i="1"/>
  <c r="R34" i="1"/>
  <c r="S67" i="1"/>
  <c r="Q56" i="1"/>
  <c r="Q103" i="1"/>
  <c r="Q102" i="1"/>
  <c r="R135" i="1"/>
  <c r="R134" i="1"/>
  <c r="R136" i="1"/>
  <c r="T149" i="1"/>
  <c r="K160" i="1"/>
  <c r="S214" i="1"/>
  <c r="T236" i="1"/>
  <c r="T237" i="1"/>
  <c r="T35" i="1"/>
  <c r="T63" i="1"/>
  <c r="Q74" i="1"/>
  <c r="R85" i="1"/>
  <c r="R110" i="1"/>
  <c r="R108" i="1"/>
  <c r="S160" i="1"/>
  <c r="S159" i="1"/>
  <c r="K13" i="1"/>
  <c r="L13" i="1"/>
  <c r="Q39" i="1"/>
  <c r="S64" i="1"/>
  <c r="S85" i="1"/>
  <c r="K75" i="1"/>
  <c r="L75" i="1"/>
  <c r="T92" i="1"/>
  <c r="Q132" i="1"/>
  <c r="Q133" i="1"/>
  <c r="Q157" i="1"/>
  <c r="Q156" i="1"/>
  <c r="T154" i="1"/>
  <c r="S216" i="1"/>
  <c r="K2" i="1"/>
  <c r="Q34" i="1"/>
  <c r="K35" i="1"/>
  <c r="L35" i="1"/>
  <c r="I35" i="1"/>
  <c r="H35" i="1"/>
  <c r="H75" i="1"/>
  <c r="Q107" i="1"/>
  <c r="Q22" i="1"/>
  <c r="Q14" i="1"/>
  <c r="Q6" i="1"/>
  <c r="Q18" i="1"/>
  <c r="Q12" i="1"/>
  <c r="Q13" i="1"/>
  <c r="Q19" i="1"/>
  <c r="Q7" i="1"/>
  <c r="Q9" i="1"/>
  <c r="Q20" i="1"/>
  <c r="Q16" i="1"/>
  <c r="Q10" i="1"/>
  <c r="Q3" i="1"/>
  <c r="Q17" i="1"/>
  <c r="Q23" i="1"/>
  <c r="Q5" i="1"/>
  <c r="S26" i="1"/>
  <c r="S9" i="1"/>
  <c r="Q21" i="1"/>
  <c r="T42" i="1"/>
  <c r="Q46" i="1"/>
  <c r="Q48" i="1"/>
  <c r="S51" i="1"/>
  <c r="R53" i="1"/>
  <c r="Q61" i="1"/>
  <c r="S66" i="1"/>
  <c r="I54" i="1"/>
  <c r="L54" i="1"/>
  <c r="T86" i="1"/>
  <c r="S89" i="1"/>
  <c r="T94" i="1"/>
  <c r="T93" i="1"/>
  <c r="T91" i="1"/>
  <c r="R102" i="1"/>
  <c r="T107" i="1"/>
  <c r="T101" i="1"/>
  <c r="I107" i="1"/>
  <c r="H107" i="1"/>
  <c r="L107" i="1"/>
  <c r="I109" i="1"/>
  <c r="L109" i="1"/>
  <c r="K109" i="1"/>
  <c r="R117" i="1"/>
  <c r="R142" i="1"/>
  <c r="I123" i="1"/>
  <c r="L123" i="1"/>
  <c r="K123" i="1"/>
  <c r="T155" i="1"/>
  <c r="T153" i="1"/>
  <c r="R143" i="1"/>
  <c r="T167" i="1"/>
  <c r="K164" i="1"/>
  <c r="H164" i="1"/>
  <c r="T182" i="1"/>
  <c r="I167" i="1"/>
  <c r="L167" i="1"/>
  <c r="K167" i="1"/>
  <c r="T193" i="1"/>
  <c r="R195" i="1"/>
  <c r="T203" i="1"/>
  <c r="S206" i="1"/>
  <c r="R208" i="1"/>
  <c r="R231" i="1"/>
  <c r="Q251" i="1"/>
  <c r="L236" i="1"/>
  <c r="K236" i="1"/>
  <c r="S256" i="1"/>
  <c r="R251" i="1"/>
  <c r="I149" i="1"/>
  <c r="L149" i="1"/>
  <c r="K149" i="1"/>
  <c r="H149" i="1"/>
  <c r="L44" i="1"/>
  <c r="K44" i="1"/>
  <c r="Q52" i="1"/>
  <c r="I127" i="1"/>
  <c r="K127" i="1"/>
  <c r="Q203" i="1"/>
  <c r="Q200" i="1"/>
  <c r="Q202" i="1"/>
  <c r="H76" i="1"/>
  <c r="Q83" i="1"/>
  <c r="Q112" i="1"/>
  <c r="Q113" i="1"/>
  <c r="T105" i="1"/>
  <c r="Q128" i="1"/>
  <c r="H4" i="1"/>
  <c r="Q45" i="1"/>
  <c r="I76" i="1"/>
  <c r="S116" i="1"/>
  <c r="S146" i="1"/>
  <c r="R239" i="1"/>
  <c r="R238" i="1"/>
  <c r="Q30" i="1"/>
  <c r="Q123" i="1"/>
  <c r="T179" i="1"/>
  <c r="R178" i="1"/>
  <c r="K14" i="1"/>
  <c r="R54" i="1"/>
  <c r="S109" i="1"/>
  <c r="H117" i="1"/>
  <c r="S198" i="1"/>
  <c r="T239" i="1"/>
  <c r="S253" i="1"/>
  <c r="T45" i="1"/>
  <c r="T39" i="1"/>
  <c r="R68" i="1"/>
  <c r="R67" i="1"/>
  <c r="S80" i="1"/>
  <c r="S81" i="1"/>
  <c r="S82" i="1"/>
  <c r="S79" i="1"/>
  <c r="Q97" i="1"/>
  <c r="Q96" i="1"/>
  <c r="T95" i="1"/>
  <c r="Q160" i="1"/>
  <c r="Q198" i="1"/>
  <c r="T224" i="1"/>
  <c r="S229" i="1"/>
  <c r="L6" i="1"/>
  <c r="K6" i="1"/>
  <c r="H6" i="1"/>
  <c r="I6" i="1"/>
  <c r="Q27" i="1"/>
  <c r="L38" i="1"/>
  <c r="T65" i="1"/>
  <c r="T87" i="1"/>
  <c r="Q152" i="1"/>
  <c r="Q153" i="1"/>
  <c r="R224" i="1"/>
  <c r="L16" i="1"/>
  <c r="K16" i="1"/>
  <c r="I16" i="1"/>
  <c r="H16" i="1"/>
  <c r="S70" i="1"/>
  <c r="K73" i="1"/>
  <c r="I73" i="1"/>
  <c r="L73" i="1"/>
  <c r="H73" i="1"/>
  <c r="R129" i="1"/>
  <c r="T174" i="1"/>
  <c r="S213" i="1"/>
  <c r="Q44" i="1"/>
  <c r="S56" i="1"/>
  <c r="R12" i="1"/>
  <c r="R6" i="1"/>
  <c r="R7" i="1"/>
  <c r="R19" i="1"/>
  <c r="R13" i="1"/>
  <c r="R20" i="1"/>
  <c r="R22" i="1"/>
  <c r="R16" i="1"/>
  <c r="R10" i="1"/>
  <c r="R3" i="1"/>
  <c r="R23" i="1"/>
  <c r="R17" i="1"/>
  <c r="R15" i="1"/>
  <c r="L7" i="1"/>
  <c r="H7" i="1"/>
  <c r="S11" i="1"/>
  <c r="R46" i="1"/>
  <c r="T51" i="1"/>
  <c r="T88" i="1"/>
  <c r="S142" i="1"/>
  <c r="T129" i="1"/>
  <c r="Q134" i="1"/>
  <c r="S143" i="1"/>
  <c r="R148" i="1"/>
  <c r="I171" i="1"/>
  <c r="L171" i="1"/>
  <c r="K171" i="1"/>
  <c r="K173" i="1"/>
  <c r="I173" i="1"/>
  <c r="L173" i="1"/>
  <c r="H173" i="1"/>
  <c r="T206" i="1"/>
  <c r="S186" i="1"/>
  <c r="S204" i="1"/>
  <c r="R228" i="1"/>
  <c r="R229" i="1"/>
  <c r="S231" i="1"/>
  <c r="S230" i="1"/>
  <c r="H236" i="1"/>
  <c r="T256" i="1"/>
  <c r="L243" i="1"/>
  <c r="K243" i="1"/>
  <c r="I243" i="1"/>
  <c r="T244" i="1"/>
  <c r="K97" i="1"/>
  <c r="L97" i="1"/>
  <c r="I97" i="1"/>
  <c r="H97" i="1"/>
  <c r="R121" i="1"/>
  <c r="Q145" i="1"/>
  <c r="R185" i="1"/>
  <c r="R57" i="1"/>
  <c r="H44" i="1"/>
  <c r="L69" i="1"/>
  <c r="K69" i="1"/>
  <c r="I69" i="1"/>
  <c r="H69" i="1"/>
  <c r="S98" i="1"/>
  <c r="T100" i="1"/>
  <c r="Q141" i="1"/>
  <c r="R131" i="1"/>
  <c r="S158" i="1"/>
  <c r="R162" i="1"/>
  <c r="R200" i="1"/>
  <c r="T30" i="1"/>
  <c r="T40" i="1"/>
  <c r="R47" i="1"/>
  <c r="R112" i="1"/>
  <c r="S132" i="1"/>
  <c r="S130" i="1"/>
  <c r="S131" i="1"/>
  <c r="T143" i="1"/>
  <c r="T144" i="1"/>
  <c r="S155" i="1"/>
  <c r="R45" i="1"/>
  <c r="S113" i="1"/>
  <c r="T33" i="1"/>
  <c r="Q47" i="1"/>
  <c r="R39" i="1"/>
  <c r="S88" i="1"/>
  <c r="Q115" i="1"/>
  <c r="Q114" i="1"/>
  <c r="R111" i="1"/>
  <c r="Q147" i="1"/>
  <c r="Q148" i="1"/>
  <c r="T157" i="1"/>
  <c r="S173" i="1"/>
  <c r="I181" i="1"/>
  <c r="L181" i="1"/>
  <c r="K181" i="1"/>
  <c r="S224" i="1"/>
  <c r="I255" i="1"/>
  <c r="H255" i="1"/>
  <c r="L255" i="1"/>
  <c r="K255" i="1"/>
  <c r="K58" i="1"/>
  <c r="I58" i="1"/>
  <c r="L58" i="1"/>
  <c r="S65" i="1"/>
  <c r="T109" i="1"/>
  <c r="I117" i="1"/>
  <c r="L126" i="1"/>
  <c r="K126" i="1"/>
  <c r="L136" i="1"/>
  <c r="H136" i="1"/>
  <c r="K136" i="1"/>
  <c r="S149" i="1"/>
  <c r="T173" i="1"/>
  <c r="S182" i="1"/>
  <c r="T198" i="1"/>
  <c r="T227" i="1"/>
  <c r="I26" i="1"/>
  <c r="L26" i="1"/>
  <c r="K26" i="1"/>
  <c r="T54" i="1"/>
  <c r="Q65" i="1"/>
  <c r="H58" i="1"/>
  <c r="S72" i="1"/>
  <c r="R175" i="1"/>
  <c r="S222" i="1"/>
  <c r="R32" i="1"/>
  <c r="H26" i="1"/>
  <c r="Q36" i="1"/>
  <c r="R65" i="1"/>
  <c r="K88" i="1"/>
  <c r="L88" i="1"/>
  <c r="I126" i="1"/>
  <c r="K150" i="1"/>
  <c r="L150" i="1"/>
  <c r="T23" i="1"/>
  <c r="T17" i="1"/>
  <c r="T11" i="1"/>
  <c r="T12" i="1"/>
  <c r="T9" i="1"/>
  <c r="S32" i="1"/>
  <c r="S29" i="1"/>
  <c r="L30" i="1"/>
  <c r="K30" i="1"/>
  <c r="K50" i="1"/>
  <c r="I50" i="1"/>
  <c r="L50" i="1"/>
  <c r="T59" i="1"/>
  <c r="I10" i="1"/>
  <c r="H10" i="1"/>
  <c r="L10" i="1"/>
  <c r="K10" i="1"/>
  <c r="R29" i="1"/>
  <c r="T16" i="1"/>
  <c r="R21" i="1"/>
  <c r="R48" i="1"/>
  <c r="S52" i="1"/>
  <c r="Q41" i="1"/>
  <c r="R71" i="1"/>
  <c r="R84" i="1"/>
  <c r="Q66" i="1"/>
  <c r="Q73" i="1"/>
  <c r="S104" i="1"/>
  <c r="S123" i="1"/>
  <c r="S119" i="1"/>
  <c r="S124" i="1"/>
  <c r="S118" i="1"/>
  <c r="S135" i="1"/>
  <c r="S117" i="1"/>
  <c r="Q149" i="1"/>
  <c r="R165" i="1"/>
  <c r="S4" i="1"/>
  <c r="I7" i="1"/>
  <c r="Q8" i="1"/>
  <c r="S46" i="1"/>
  <c r="S45" i="1"/>
  <c r="S48" i="1"/>
  <c r="Q33" i="1"/>
  <c r="S57" i="1"/>
  <c r="S62" i="1"/>
  <c r="S60" i="1"/>
  <c r="S61" i="1"/>
  <c r="Q63" i="1"/>
  <c r="T67" i="1"/>
  <c r="S58" i="1"/>
  <c r="R73" i="1"/>
  <c r="I80" i="1"/>
  <c r="T102" i="1"/>
  <c r="T99" i="1"/>
  <c r="S86" i="1"/>
  <c r="S91" i="1"/>
  <c r="T112" i="1"/>
  <c r="S115" i="1"/>
  <c r="S121" i="1"/>
  <c r="T119" i="1"/>
  <c r="T124" i="1"/>
  <c r="T118" i="1"/>
  <c r="S126" i="1"/>
  <c r="K107" i="1"/>
  <c r="T134" i="1"/>
  <c r="Q136" i="1"/>
  <c r="H118" i="1"/>
  <c r="I118" i="1"/>
  <c r="L118" i="1"/>
  <c r="T142" i="1"/>
  <c r="R126" i="1"/>
  <c r="R149" i="1"/>
  <c r="S138" i="1"/>
  <c r="S148" i="1"/>
  <c r="Q190" i="1"/>
  <c r="H171" i="1"/>
  <c r="Q185" i="1"/>
  <c r="T186" i="1"/>
  <c r="T202" i="1"/>
  <c r="T204" i="1"/>
  <c r="T242" i="1"/>
  <c r="T241" i="1"/>
  <c r="R244" i="1"/>
  <c r="R243" i="1"/>
  <c r="R242" i="1"/>
  <c r="I231" i="1"/>
  <c r="S250" i="1"/>
  <c r="S251" i="1"/>
  <c r="S241" i="1"/>
  <c r="I236" i="1"/>
  <c r="Q237" i="1"/>
  <c r="H243" i="1"/>
  <c r="T26" i="1"/>
  <c r="Q32" i="1"/>
  <c r="R51" i="1"/>
  <c r="T61" i="1"/>
  <c r="Q70" i="1"/>
  <c r="R82" i="1"/>
  <c r="R80" i="1"/>
  <c r="L63" i="1"/>
  <c r="K63" i="1"/>
  <c r="I63" i="1"/>
  <c r="Q84" i="1"/>
  <c r="R97" i="1"/>
  <c r="R98" i="1"/>
  <c r="T103" i="1"/>
  <c r="T89" i="1"/>
  <c r="L93" i="1"/>
  <c r="H93" i="1"/>
  <c r="R114" i="1"/>
  <c r="T125" i="1"/>
  <c r="T137" i="1"/>
  <c r="Q142" i="1"/>
  <c r="I141" i="1"/>
  <c r="L141" i="1"/>
  <c r="K141" i="1"/>
  <c r="H141" i="1"/>
  <c r="Q167" i="1"/>
  <c r="Q169" i="1"/>
  <c r="Q170" i="1"/>
  <c r="S174" i="1"/>
  <c r="Q176" i="1"/>
  <c r="Q174" i="1"/>
  <c r="I158" i="1"/>
  <c r="H158" i="1"/>
  <c r="S181" i="1"/>
  <c r="Q184" i="1"/>
  <c r="T191" i="1"/>
  <c r="R193" i="1"/>
  <c r="K199" i="1"/>
  <c r="L199" i="1"/>
  <c r="I199" i="1"/>
  <c r="R217" i="1"/>
  <c r="K230" i="1"/>
  <c r="L230" i="1"/>
  <c r="I230" i="1"/>
  <c r="H230" i="1"/>
  <c r="R25" i="1"/>
  <c r="T41" i="1"/>
  <c r="S112" i="1"/>
  <c r="S133" i="1"/>
  <c r="R141" i="1"/>
  <c r="I135" i="1"/>
  <c r="K135" i="1"/>
  <c r="H135" i="1"/>
  <c r="R177" i="1"/>
  <c r="L168" i="1"/>
  <c r="H168" i="1"/>
  <c r="K235" i="1"/>
  <c r="I235" i="1"/>
  <c r="L235" i="1"/>
  <c r="H235" i="1"/>
  <c r="R154" i="1"/>
  <c r="I211" i="1"/>
  <c r="L211" i="1"/>
  <c r="K211" i="1"/>
  <c r="R245" i="1"/>
  <c r="Q252" i="1"/>
  <c r="R42" i="1"/>
  <c r="S151" i="1"/>
  <c r="S154" i="1"/>
  <c r="R172" i="1"/>
  <c r="R169" i="1"/>
  <c r="Q196" i="1"/>
  <c r="T211" i="1"/>
  <c r="T209" i="1"/>
  <c r="T19" i="1"/>
  <c r="T13" i="1"/>
  <c r="T14" i="1"/>
  <c r="T20" i="1"/>
  <c r="T7" i="1"/>
  <c r="T21" i="1"/>
  <c r="T8" i="1"/>
  <c r="T10" i="1"/>
  <c r="T4" i="1"/>
  <c r="Q31" i="1"/>
  <c r="Q28" i="1"/>
  <c r="H19" i="1"/>
  <c r="S38" i="1"/>
  <c r="I31" i="1"/>
  <c r="T55" i="1"/>
  <c r="Q69" i="1"/>
  <c r="H55" i="1"/>
  <c r="Q75" i="1"/>
  <c r="S76" i="1"/>
  <c r="K59" i="1"/>
  <c r="H59" i="1"/>
  <c r="R79" i="1"/>
  <c r="R77" i="1"/>
  <c r="Q93" i="1"/>
  <c r="S102" i="1"/>
  <c r="K92" i="1"/>
  <c r="L92" i="1"/>
  <c r="I92" i="1"/>
  <c r="H92" i="1"/>
  <c r="S108" i="1"/>
  <c r="K100" i="1"/>
  <c r="L100" i="1"/>
  <c r="I100" i="1"/>
  <c r="H100" i="1"/>
  <c r="I103" i="1"/>
  <c r="L103" i="1"/>
  <c r="H111" i="1"/>
  <c r="T136" i="1"/>
  <c r="Q150" i="1"/>
  <c r="T151" i="1"/>
  <c r="K132" i="1"/>
  <c r="I132" i="1"/>
  <c r="S172" i="1"/>
  <c r="Q187" i="1"/>
  <c r="I168" i="1"/>
  <c r="R196" i="1"/>
  <c r="T200" i="1"/>
  <c r="Q215" i="1"/>
  <c r="H206" i="1"/>
  <c r="R234" i="1"/>
  <c r="T238" i="1"/>
  <c r="T245" i="1"/>
  <c r="Q248" i="1"/>
  <c r="L252" i="1"/>
  <c r="K252" i="1"/>
  <c r="H252" i="1"/>
  <c r="I252" i="1"/>
  <c r="S211" i="1"/>
  <c r="S210" i="1"/>
  <c r="S209" i="1"/>
  <c r="L228" i="1"/>
  <c r="K228" i="1"/>
  <c r="I228" i="1"/>
  <c r="H228" i="1"/>
  <c r="S23" i="1"/>
  <c r="S15" i="1"/>
  <c r="S7" i="1"/>
  <c r="S6" i="1"/>
  <c r="S19" i="1"/>
  <c r="S13" i="1"/>
  <c r="S20" i="1"/>
  <c r="S14" i="1"/>
  <c r="S16" i="1"/>
  <c r="T24" i="1"/>
  <c r="I19" i="1"/>
  <c r="R44" i="1"/>
  <c r="S49" i="1"/>
  <c r="L36" i="1"/>
  <c r="K36" i="1"/>
  <c r="R59" i="1"/>
  <c r="L52" i="1"/>
  <c r="K52" i="1"/>
  <c r="I52" i="1"/>
  <c r="I55" i="1"/>
  <c r="R75" i="1"/>
  <c r="R93" i="1"/>
  <c r="K86" i="1"/>
  <c r="I86" i="1"/>
  <c r="Q106" i="1"/>
  <c r="Q104" i="1"/>
  <c r="I111" i="1"/>
  <c r="R115" i="1"/>
  <c r="H119" i="1"/>
  <c r="L119" i="1"/>
  <c r="R150" i="1"/>
  <c r="L135" i="1"/>
  <c r="T178" i="1"/>
  <c r="S183" i="1"/>
  <c r="I175" i="1"/>
  <c r="L175" i="1"/>
  <c r="S196" i="1"/>
  <c r="S197" i="1"/>
  <c r="R192" i="1"/>
  <c r="R215" i="1"/>
  <c r="Q223" i="1"/>
  <c r="I206" i="1"/>
  <c r="R214" i="1"/>
  <c r="S235" i="1"/>
  <c r="R221" i="1"/>
  <c r="Q242" i="1"/>
  <c r="R247" i="1"/>
  <c r="L239" i="1"/>
  <c r="H239" i="1"/>
  <c r="I239" i="1"/>
  <c r="R151" i="1"/>
  <c r="R38" i="1"/>
  <c r="S120" i="1"/>
  <c r="S17" i="1"/>
  <c r="T38" i="1"/>
  <c r="H5" i="1"/>
  <c r="S31" i="1"/>
  <c r="S44" i="1"/>
  <c r="K31" i="1"/>
  <c r="T50" i="1"/>
  <c r="H36" i="1"/>
  <c r="T66" i="1"/>
  <c r="H52" i="1"/>
  <c r="T72" i="1"/>
  <c r="S75" i="1"/>
  <c r="R90" i="1"/>
  <c r="S93" i="1"/>
  <c r="S96" i="1"/>
  <c r="H86" i="1"/>
  <c r="R106" i="1"/>
  <c r="R104" i="1"/>
  <c r="Q111" i="1"/>
  <c r="R96" i="1"/>
  <c r="S114" i="1"/>
  <c r="R101" i="1"/>
  <c r="I119" i="1"/>
  <c r="S150" i="1"/>
  <c r="S164" i="1"/>
  <c r="R166" i="1"/>
  <c r="K168" i="1"/>
  <c r="H175" i="1"/>
  <c r="T190" i="1"/>
  <c r="Q194" i="1"/>
  <c r="S215" i="1"/>
  <c r="R220" i="1"/>
  <c r="T233" i="1"/>
  <c r="T234" i="1"/>
  <c r="T235" i="1"/>
  <c r="S247" i="1"/>
  <c r="Q240" i="1"/>
  <c r="Q213" i="1"/>
  <c r="Q221" i="1"/>
  <c r="S47" i="1"/>
  <c r="S3" i="1"/>
  <c r="S10" i="1"/>
  <c r="L19" i="1"/>
  <c r="T43" i="1"/>
  <c r="T44" i="1"/>
  <c r="L31" i="1"/>
  <c r="R55" i="1"/>
  <c r="S63" i="1"/>
  <c r="T75" i="1"/>
  <c r="R87" i="1"/>
  <c r="S90" i="1"/>
  <c r="S106" i="1"/>
  <c r="R116" i="1"/>
  <c r="L105" i="1"/>
  <c r="K105" i="1"/>
  <c r="Q127" i="1"/>
  <c r="K113" i="1"/>
  <c r="I113" i="1"/>
  <c r="L113" i="1"/>
  <c r="Q135" i="1"/>
  <c r="T120" i="1"/>
  <c r="S144" i="1"/>
  <c r="T147" i="1"/>
  <c r="T150" i="1"/>
  <c r="T164" i="1"/>
  <c r="K180" i="1"/>
  <c r="L180" i="1"/>
  <c r="I180" i="1"/>
  <c r="R204" i="1"/>
  <c r="Q206" i="1"/>
  <c r="T207" i="1"/>
  <c r="S208" i="1"/>
  <c r="I191" i="1"/>
  <c r="H191" i="1"/>
  <c r="L191" i="1"/>
  <c r="I195" i="1"/>
  <c r="L195" i="1"/>
  <c r="K195" i="1"/>
  <c r="S223" i="1"/>
  <c r="Q244" i="1"/>
  <c r="Q38" i="1"/>
  <c r="S39" i="1"/>
  <c r="T83" i="1"/>
  <c r="H74" i="1"/>
  <c r="L74" i="1"/>
  <c r="Q82" i="1"/>
  <c r="T111" i="1"/>
  <c r="R119" i="1"/>
  <c r="S128" i="1"/>
  <c r="T160" i="1"/>
  <c r="R164" i="1"/>
  <c r="Q178" i="1"/>
  <c r="T159" i="1"/>
  <c r="T169" i="1"/>
  <c r="Q199" i="1"/>
  <c r="L193" i="1"/>
  <c r="K193" i="1"/>
  <c r="I193" i="1"/>
  <c r="H193" i="1"/>
  <c r="S220" i="1"/>
  <c r="S218" i="1"/>
  <c r="S219" i="1"/>
  <c r="R223" i="1"/>
  <c r="S225" i="1"/>
  <c r="S226" i="1"/>
  <c r="Q228" i="1"/>
  <c r="S228" i="1"/>
  <c r="S245" i="1"/>
  <c r="Q105" i="1"/>
  <c r="R94" i="1"/>
  <c r="S153" i="1"/>
  <c r="R156" i="1"/>
  <c r="S166" i="1"/>
  <c r="I163" i="1"/>
  <c r="L163" i="1"/>
  <c r="K163" i="1"/>
  <c r="R184" i="1"/>
  <c r="Q188" i="1"/>
  <c r="Q171" i="1"/>
  <c r="T195" i="1"/>
  <c r="L183" i="1"/>
  <c r="K183" i="1"/>
  <c r="S205" i="1"/>
  <c r="T218" i="1"/>
  <c r="L205" i="1"/>
  <c r="K205" i="1"/>
  <c r="I205" i="1"/>
  <c r="L216" i="1"/>
  <c r="K216" i="1"/>
  <c r="H216" i="1"/>
  <c r="R236" i="1"/>
  <c r="S244" i="1"/>
  <c r="T247" i="1"/>
  <c r="T246" i="1"/>
  <c r="R248" i="1"/>
  <c r="R249" i="1"/>
  <c r="Q255" i="1"/>
  <c r="L254" i="1"/>
  <c r="K254" i="1"/>
  <c r="I254" i="1"/>
  <c r="S127" i="1"/>
  <c r="T161" i="1"/>
  <c r="R194" i="1"/>
  <c r="L192" i="1"/>
  <c r="H192" i="1"/>
  <c r="T243" i="1"/>
  <c r="R255" i="1"/>
  <c r="S257" i="1"/>
  <c r="Q60" i="1"/>
  <c r="S95" i="1"/>
  <c r="T81" i="1"/>
  <c r="Q85" i="1"/>
  <c r="Q143" i="1"/>
  <c r="S156" i="1"/>
  <c r="L144" i="1"/>
  <c r="K144" i="1"/>
  <c r="I144" i="1"/>
  <c r="R180" i="1"/>
  <c r="R188" i="1"/>
  <c r="T205" i="1"/>
  <c r="I3" i="1"/>
  <c r="H22" i="1"/>
  <c r="H28" i="1"/>
  <c r="Q54" i="1"/>
  <c r="S55" i="1"/>
  <c r="I46" i="1"/>
  <c r="H51" i="1"/>
  <c r="I68" i="1"/>
  <c r="I77" i="1"/>
  <c r="R100" i="1"/>
  <c r="H87" i="1"/>
  <c r="S105" i="1"/>
  <c r="S122" i="1"/>
  <c r="H104" i="1"/>
  <c r="I108" i="1"/>
  <c r="I112" i="1"/>
  <c r="T139" i="1"/>
  <c r="I125" i="1"/>
  <c r="T156" i="1"/>
  <c r="H137" i="1"/>
  <c r="R159" i="1"/>
  <c r="H144" i="1"/>
  <c r="H156" i="1"/>
  <c r="H159" i="1"/>
  <c r="S180" i="1"/>
  <c r="S188" i="1"/>
  <c r="I169" i="1"/>
  <c r="S194" i="1"/>
  <c r="I176" i="1"/>
  <c r="I183" i="1"/>
  <c r="I192" i="1"/>
  <c r="S227" i="1"/>
  <c r="Q230" i="1"/>
  <c r="K213" i="1"/>
  <c r="I213" i="1"/>
  <c r="R232" i="1"/>
  <c r="H221" i="1"/>
  <c r="R240" i="1"/>
  <c r="R241" i="1"/>
  <c r="S252" i="1"/>
  <c r="S255" i="1"/>
  <c r="H3" i="1"/>
  <c r="K34" i="1"/>
  <c r="I34" i="1"/>
  <c r="I51" i="1"/>
  <c r="Q94" i="1"/>
  <c r="Q99" i="1"/>
  <c r="S100" i="1"/>
  <c r="I87" i="1"/>
  <c r="T117" i="1"/>
  <c r="I104" i="1"/>
  <c r="S134" i="1"/>
  <c r="I137" i="1"/>
  <c r="I156" i="1"/>
  <c r="S177" i="1"/>
  <c r="I159" i="1"/>
  <c r="T180" i="1"/>
  <c r="T188" i="1"/>
  <c r="R191" i="1"/>
  <c r="T194" i="1"/>
  <c r="Q177" i="1"/>
  <c r="Q214" i="1"/>
  <c r="Q217" i="1"/>
  <c r="Q218" i="1"/>
  <c r="R222" i="1"/>
  <c r="R230" i="1"/>
  <c r="I221" i="1"/>
  <c r="T252" i="1"/>
  <c r="T255" i="1"/>
  <c r="L3" i="1"/>
  <c r="H34" i="1"/>
  <c r="Q53" i="1"/>
  <c r="S54" i="1"/>
  <c r="S77" i="1"/>
  <c r="H67" i="1"/>
  <c r="I72" i="1"/>
  <c r="H99" i="1"/>
  <c r="Q121" i="1"/>
  <c r="L108" i="1"/>
  <c r="K112" i="1"/>
  <c r="T133" i="1"/>
  <c r="K125" i="1"/>
  <c r="K140" i="1"/>
  <c r="L140" i="1"/>
  <c r="Q164" i="1"/>
  <c r="Q168" i="1"/>
  <c r="Q172" i="1"/>
  <c r="T172" i="1"/>
  <c r="T177" i="1"/>
  <c r="T176" i="1"/>
  <c r="L169" i="1"/>
  <c r="S191" i="1"/>
  <c r="K176" i="1"/>
  <c r="S201" i="1"/>
  <c r="R207" i="1"/>
  <c r="K192" i="1"/>
  <c r="R213" i="1"/>
  <c r="R218" i="1"/>
  <c r="R235" i="1"/>
  <c r="T217" i="1"/>
  <c r="T250" i="1"/>
  <c r="T226" i="1"/>
  <c r="S237" i="1"/>
  <c r="K238" i="1"/>
  <c r="I238" i="1"/>
  <c r="R210" i="1"/>
  <c r="R225" i="1"/>
  <c r="L208" i="1"/>
  <c r="K208" i="1"/>
  <c r="S232" i="1"/>
  <c r="L220" i="1"/>
  <c r="K220" i="1"/>
  <c r="Q246" i="1"/>
  <c r="Q250" i="1"/>
  <c r="T257" i="1"/>
  <c r="Q62" i="1"/>
  <c r="S136" i="1"/>
  <c r="Q146" i="1"/>
  <c r="R157" i="1"/>
  <c r="Q165" i="1"/>
  <c r="R170" i="1"/>
  <c r="T171" i="1"/>
  <c r="T184" i="1"/>
  <c r="T183" i="1"/>
  <c r="T189" i="1"/>
  <c r="H208" i="1"/>
  <c r="T232" i="1"/>
  <c r="H220" i="1"/>
  <c r="I223" i="1"/>
  <c r="H223" i="1"/>
  <c r="R246" i="1"/>
  <c r="L238" i="1"/>
  <c r="L244" i="1"/>
  <c r="K244" i="1"/>
  <c r="K247" i="1"/>
  <c r="I247" i="1"/>
  <c r="Q183" i="1"/>
  <c r="Q182" i="1"/>
  <c r="K185" i="1"/>
  <c r="I185" i="1"/>
  <c r="S221" i="1"/>
  <c r="I208" i="1"/>
  <c r="I220" i="1"/>
  <c r="T240" i="1"/>
  <c r="S246" i="1"/>
  <c r="S249" i="1"/>
  <c r="R254" i="1"/>
  <c r="I91" i="1"/>
  <c r="L91" i="1"/>
  <c r="S152" i="1"/>
  <c r="R183" i="1"/>
  <c r="S192" i="1"/>
  <c r="S200" i="1"/>
  <c r="Q204" i="1"/>
  <c r="H185" i="1"/>
  <c r="Q220" i="1"/>
  <c r="T221" i="1"/>
  <c r="Q231" i="1"/>
  <c r="Q235" i="1"/>
  <c r="H229" i="1"/>
  <c r="T249" i="1"/>
  <c r="S254" i="1"/>
  <c r="R257" i="1"/>
  <c r="R256" i="1"/>
  <c r="H253" i="1"/>
  <c r="Q159" i="1"/>
  <c r="S184" i="1"/>
  <c r="Q191" i="1"/>
  <c r="T192" i="1"/>
  <c r="T208" i="1"/>
  <c r="K219" i="1"/>
  <c r="I219" i="1"/>
  <c r="Q239" i="1"/>
  <c r="S240" i="1"/>
  <c r="Q254" i="1"/>
  <c r="Q151" i="1"/>
  <c r="L155" i="1"/>
  <c r="S176" i="1"/>
  <c r="L196" i="1"/>
  <c r="K196" i="1"/>
  <c r="L203" i="1"/>
  <c r="Q238" i="1"/>
  <c r="Q253" i="1"/>
  <c r="L251" i="1"/>
  <c r="K251" i="1"/>
  <c r="I251" i="1"/>
  <c r="Q175" i="1"/>
  <c r="Q222" i="1"/>
  <c r="Q207" i="1"/>
  <c r="L212" i="1"/>
  <c r="K212" i="1"/>
  <c r="K227" i="1"/>
  <c r="I227" i="1"/>
  <c r="Q247" i="1"/>
  <c r="S248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<sst xmlns="http://schemas.openxmlformats.org/spreadsheetml/2006/main" count="20" uniqueCount="20">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</sst>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"/>
    <numFmt numFmtId="166" formatCode="yyyy\-mm\-dd;@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3"/>
  <sheetViews>
    <sheetView tabSelected="1" topLeftCell="A252" workbookViewId="0">
      <selection activeCell="B264" sqref="B264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32.348148148148148</v>
      </c>
      <c r="F2" s="4">
        <v>103.02279640477282</v>
      </c>
      <c r="G2" s="6">
        <f t="shared" ref="G2:G65" si="0">+F2/$U$1</f>
        <v>1.0302279640477281</v>
      </c>
      <c r="H2" s="2">
        <f t="shared" ref="H2:H65" si="1">+B2/G2</f>
        <v>42872.725967695405</v>
      </c>
      <c r="I2">
        <f t="shared" ref="I2:I65" si="2">+C2/G2</f>
        <v>975.51225075602849</v>
      </c>
      <c r="J2">
        <f t="shared" ref="J2:J65" si="3">+D2/F2</f>
        <v>9031.2020248840345</v>
      </c>
      <c r="K2">
        <f t="shared" ref="K2:K65" si="4">+D2/C2/G2</f>
        <v>898.62706715264039</v>
      </c>
      <c r="L2">
        <f t="shared" ref="L2:L65" si="5"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32.137962962962966</v>
      </c>
      <c r="F3" s="4">
        <v>106.15740740378243</v>
      </c>
      <c r="G3" s="6">
        <f t="shared" si="0"/>
        <v>1.0615740740378243</v>
      </c>
      <c r="H3" s="2">
        <f t="shared" si="1"/>
        <v>42384.865067163293</v>
      </c>
      <c r="I3">
        <f t="shared" si="2"/>
        <v>946.70737028963219</v>
      </c>
      <c r="J3">
        <f t="shared" si="3"/>
        <v>9160.0926518609813</v>
      </c>
      <c r="K3">
        <f t="shared" si="4"/>
        <v>911.45200516029661</v>
      </c>
      <c r="L3">
        <f t="shared" si="5"/>
        <v>30.273877018042057</v>
      </c>
      <c r="M3" s="8">
        <f t="shared" ref="M3:M66" si="6">+LN(B3/B2)</f>
        <v>1.8528157200100568E-2</v>
      </c>
      <c r="N3" s="8">
        <f t="shared" ref="N3:N66" si="7">+LN(C3/C2)</f>
        <v>0</v>
      </c>
      <c r="O3" s="8">
        <f t="shared" ref="O3:O66" si="8">+LN(D3/D2)</f>
        <v>4.414350036627316E-2</v>
      </c>
      <c r="P3" s="8">
        <f t="shared" ref="P3:P66" si="9">+LN(E3/E2)</f>
        <v>-6.5187968657545777E-3</v>
      </c>
      <c r="Q3" s="8">
        <f>+_xlfn.STDEV.S(M2:M3)</f>
        <v>1.3101385599081467E-2</v>
      </c>
      <c r="R3" s="8">
        <f t="shared" ref="R3:T3" si="10">+_xlfn.STDEV.S(N2:N3)</f>
        <v>0</v>
      </c>
      <c r="S3" s="8">
        <f t="shared" si="10"/>
        <v>3.1214168454302596E-2</v>
      </c>
      <c r="T3" s="8">
        <f t="shared" si="10"/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31.886111111111106</v>
      </c>
      <c r="F4" s="4">
        <v>106.84389200704602</v>
      </c>
      <c r="G4" s="6">
        <f t="shared" si="0"/>
        <v>1.0684389200704603</v>
      </c>
      <c r="H4" s="2">
        <f t="shared" si="1"/>
        <v>40078.621421179654</v>
      </c>
      <c r="I4">
        <f t="shared" si="2"/>
        <v>954.66383790355951</v>
      </c>
      <c r="J4">
        <f t="shared" si="3"/>
        <v>9404.2788139329223</v>
      </c>
      <c r="K4">
        <f t="shared" si="4"/>
        <v>921.98811901303156</v>
      </c>
      <c r="L4">
        <f t="shared" si="5"/>
        <v>29.843644322698687</v>
      </c>
      <c r="M4" s="8">
        <f t="shared" si="6"/>
        <v>-4.950243423034302E-2</v>
      </c>
      <c r="N4" s="8">
        <f t="shared" si="7"/>
        <v>1.4815085785140682E-2</v>
      </c>
      <c r="O4" s="8">
        <f t="shared" si="8"/>
        <v>3.2754333026364331E-2</v>
      </c>
      <c r="P4" s="8">
        <f t="shared" si="9"/>
        <v>-7.867451566035976E-3</v>
      </c>
      <c r="Q4" s="8">
        <f>+_xlfn.STDEV.S(M2:M4)</f>
        <v>3.5170880413435343E-2</v>
      </c>
      <c r="R4" s="8">
        <f t="shared" ref="R4:T4" si="11">+_xlfn.STDEV.S(N2:N4)</f>
        <v>8.5534937661183707E-3</v>
      </c>
      <c r="S4" s="8">
        <f t="shared" si="11"/>
        <v>2.2917271831836013E-2</v>
      </c>
      <c r="T4" s="8">
        <f t="shared" si="11"/>
        <v>4.2073423167419428E-3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31.686111111111106</v>
      </c>
      <c r="F5" s="4">
        <v>107.53481587763955</v>
      </c>
      <c r="G5" s="6">
        <f t="shared" si="0"/>
        <v>1.0753481587763956</v>
      </c>
      <c r="H5" s="2">
        <f t="shared" si="1"/>
        <v>41098.855474294709</v>
      </c>
      <c r="I5">
        <f t="shared" si="2"/>
        <v>953.17966710085307</v>
      </c>
      <c r="J5">
        <f t="shared" si="3"/>
        <v>9814.3202867514519</v>
      </c>
      <c r="K5">
        <f t="shared" si="4"/>
        <v>957.49466212209279</v>
      </c>
      <c r="L5">
        <f t="shared" si="5"/>
        <v>29.465909112789781</v>
      </c>
      <c r="M5" s="8">
        <f t="shared" si="6"/>
        <v>3.1583061082349879E-2</v>
      </c>
      <c r="N5" s="8">
        <f t="shared" si="7"/>
        <v>4.8899852941917702E-3</v>
      </c>
      <c r="O5" s="8">
        <f t="shared" si="8"/>
        <v>4.9123641970255628E-2</v>
      </c>
      <c r="P5" s="8">
        <f t="shared" si="9"/>
        <v>-6.2920770375988694E-3</v>
      </c>
      <c r="Q5" s="8">
        <f>+_xlfn.STDEV.S(M2:M5)</f>
        <v>3.5548936677895132E-2</v>
      </c>
      <c r="R5" s="8">
        <f t="shared" ref="R5:T5" si="12">+_xlfn.STDEV.S(N2:N5)</f>
        <v>6.9839403022960034E-3</v>
      </c>
      <c r="S5" s="8">
        <f t="shared" si="12"/>
        <v>2.2092789878532249E-2</v>
      </c>
      <c r="T5" s="8">
        <f t="shared" si="12"/>
        <v>3.5158429104778822E-3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30.92962962962963</v>
      </c>
      <c r="F6" s="4">
        <v>108.23020772282655</v>
      </c>
      <c r="G6" s="6">
        <f t="shared" si="0"/>
        <v>1.0823020772282654</v>
      </c>
      <c r="H6" s="2">
        <f t="shared" si="1"/>
        <v>40759.138009662252</v>
      </c>
      <c r="I6">
        <f t="shared" si="2"/>
        <v>970.15428695194794</v>
      </c>
      <c r="J6">
        <f t="shared" si="3"/>
        <v>10208.917392357233</v>
      </c>
      <c r="K6">
        <f t="shared" si="4"/>
        <v>972.27784689116504</v>
      </c>
      <c r="L6">
        <f t="shared" si="5"/>
        <v>28.577631218115407</v>
      </c>
      <c r="M6" s="8">
        <f t="shared" si="6"/>
        <v>-1.8543657756421444E-3</v>
      </c>
      <c r="N6" s="8">
        <f t="shared" si="7"/>
        <v>2.4097551579060524E-2</v>
      </c>
      <c r="O6" s="8">
        <f t="shared" si="8"/>
        <v>4.5864867485576617E-2</v>
      </c>
      <c r="P6" s="8">
        <f t="shared" si="9"/>
        <v>-2.416383742288734E-2</v>
      </c>
      <c r="Q6" s="8">
        <f>+_xlfn.STDEV.S(M2:M6)</f>
        <v>3.0799357659521045E-2</v>
      </c>
      <c r="R6" s="8">
        <f t="shared" ref="R6:T6" si="13">+_xlfn.STDEV.S(N2:N6)</f>
        <v>1.0492339643202311E-2</v>
      </c>
      <c r="S6" s="8">
        <f t="shared" si="13"/>
        <v>2.0181862246310217E-2</v>
      </c>
      <c r="T6" s="8">
        <f t="shared" si="13"/>
        <v>9.0237030175561329E-3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30.164814814814815</v>
      </c>
      <c r="F7" s="4">
        <v>108.93009643551089</v>
      </c>
      <c r="G7" s="6">
        <f t="shared" si="0"/>
        <v>1.0893009643551088</v>
      </c>
      <c r="H7" s="2">
        <f t="shared" si="1"/>
        <v>43088.353996827042</v>
      </c>
      <c r="I7">
        <f t="shared" si="2"/>
        <v>1028.1823266933998</v>
      </c>
      <c r="J7">
        <f t="shared" si="3"/>
        <v>9736.3461495500305</v>
      </c>
      <c r="K7">
        <f t="shared" si="4"/>
        <v>869.31662049553859</v>
      </c>
      <c r="L7">
        <f t="shared" si="5"/>
        <v>27.691901321939138</v>
      </c>
      <c r="M7" s="8">
        <f t="shared" si="6"/>
        <v>6.2018539337498256E-2</v>
      </c>
      <c r="N7" s="8">
        <f t="shared" si="7"/>
        <v>6.4538521137571164E-2</v>
      </c>
      <c r="O7" s="8">
        <f t="shared" si="8"/>
        <v>-4.0949836068300119E-2</v>
      </c>
      <c r="P7" s="8">
        <f t="shared" si="9"/>
        <v>-2.5038439355569705E-2</v>
      </c>
      <c r="Q7" s="8">
        <f>+_xlfn.STDEV.S(M2:M7)</f>
        <v>3.7484536853893344E-2</v>
      </c>
      <c r="R7" s="8">
        <f t="shared" ref="R7:T7" si="14">+_xlfn.STDEV.S(N2:N7)</f>
        <v>2.4629294965788449E-2</v>
      </c>
      <c r="S7" s="8">
        <f t="shared" si="14"/>
        <v>3.565868056785685E-2</v>
      </c>
      <c r="T7" s="8">
        <f t="shared" si="14"/>
        <v>1.0401087726226436E-2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31.524074074074072</v>
      </c>
      <c r="F8" s="4">
        <v>109.63451109543722</v>
      </c>
      <c r="G8" s="6">
        <f t="shared" si="0"/>
        <v>1.0963451109543723</v>
      </c>
      <c r="H8" s="2">
        <f t="shared" si="1"/>
        <v>42054.226919616223</v>
      </c>
      <c r="I8">
        <f t="shared" si="2"/>
        <v>1048.9397804665002</v>
      </c>
      <c r="J8">
        <f t="shared" si="3"/>
        <v>9763.5793629634663</v>
      </c>
      <c r="K8">
        <f t="shared" si="4"/>
        <v>849.00690112725795</v>
      </c>
      <c r="L8">
        <f t="shared" si="5"/>
        <v>28.753787251016476</v>
      </c>
      <c r="M8" s="8">
        <f t="shared" si="6"/>
        <v>-1.7847001249706614E-2</v>
      </c>
      <c r="N8" s="8">
        <f t="shared" si="7"/>
        <v>2.6433257068155431E-2</v>
      </c>
      <c r="O8" s="8">
        <f t="shared" si="8"/>
        <v>9.2390103937434551E-3</v>
      </c>
      <c r="P8" s="8">
        <f t="shared" si="9"/>
        <v>4.4075337456965444E-2</v>
      </c>
      <c r="Q8" s="8">
        <f>+_xlfn.STDEV.S(M2:M8)</f>
        <v>3.5815017188995421E-2</v>
      </c>
      <c r="R8" s="8">
        <f t="shared" ref="R8:T8" si="15">+_xlfn.STDEV.S(N2:N8)</f>
        <v>2.2705181077725498E-2</v>
      </c>
      <c r="S8" s="8">
        <f t="shared" si="15"/>
        <v>3.2897407511087738E-2</v>
      </c>
      <c r="T8" s="8">
        <f t="shared" si="15"/>
        <v>2.3102313574310248E-2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32.06759259259259</v>
      </c>
      <c r="F9" s="4">
        <v>110.34348097039921</v>
      </c>
      <c r="G9" s="6">
        <f t="shared" si="0"/>
        <v>1.1034348097039921</v>
      </c>
      <c r="H9" s="2">
        <f t="shared" si="1"/>
        <v>42261.049531833793</v>
      </c>
      <c r="I9">
        <f t="shared" si="2"/>
        <v>1015.0123869125098</v>
      </c>
      <c r="J9">
        <f t="shared" si="3"/>
        <v>9460.6767053147742</v>
      </c>
      <c r="K9">
        <f t="shared" si="4"/>
        <v>844.70327726024789</v>
      </c>
      <c r="L9">
        <f t="shared" si="5"/>
        <v>29.061610446379753</v>
      </c>
      <c r="M9" s="8">
        <f t="shared" si="6"/>
        <v>1.1351792164029527E-2</v>
      </c>
      <c r="N9" s="8">
        <f t="shared" si="7"/>
        <v>-2.6433257068155483E-2</v>
      </c>
      <c r="O9" s="8">
        <f t="shared" si="8"/>
        <v>-2.5069309550254472E-2</v>
      </c>
      <c r="P9" s="8">
        <f t="shared" si="9"/>
        <v>1.709443335930004E-2</v>
      </c>
      <c r="Q9" s="8">
        <f>+_xlfn.STDEV.S(M2:M9)</f>
        <v>3.3209573998341138E-2</v>
      </c>
      <c r="R9" s="8">
        <f t="shared" ref="R9:T9" si="16">+_xlfn.STDEV.S(N2:N9)</f>
        <v>2.6510160193280754E-2</v>
      </c>
      <c r="S9" s="8">
        <f t="shared" si="16"/>
        <v>3.4377633957676068E-2</v>
      </c>
      <c r="T9" s="8">
        <f t="shared" si="16"/>
        <v>2.2615312212628032E-2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31.95</v>
      </c>
      <c r="F10" s="4">
        <v>111.05703551745562</v>
      </c>
      <c r="G10" s="6">
        <f t="shared" si="0"/>
        <v>1.1105703551745563</v>
      </c>
      <c r="H10" s="2">
        <f t="shared" si="1"/>
        <v>41703.21612296543</v>
      </c>
      <c r="I10">
        <f t="shared" si="2"/>
        <v>1008.4908126545135</v>
      </c>
      <c r="J10">
        <f t="shared" si="3"/>
        <v>9399.890742049558</v>
      </c>
      <c r="K10">
        <f t="shared" si="4"/>
        <v>839.27595911156766</v>
      </c>
      <c r="L10">
        <f t="shared" si="5"/>
        <v>28.769001307421167</v>
      </c>
      <c r="M10" s="8">
        <f t="shared" si="6"/>
        <v>-6.8417480952335519E-3</v>
      </c>
      <c r="N10" s="8">
        <f t="shared" si="7"/>
        <v>0</v>
      </c>
      <c r="O10" s="8">
        <f t="shared" si="8"/>
        <v>0</v>
      </c>
      <c r="P10" s="8">
        <f t="shared" si="9"/>
        <v>-3.673762792006667E-3</v>
      </c>
      <c r="Q10" s="8">
        <f>+_xlfn.STDEV.S(M2:M10)</f>
        <v>3.1395023595816973E-2</v>
      </c>
      <c r="R10" s="8">
        <f t="shared" ref="R10:T10" si="17">+_xlfn.STDEV.S(N2:N10)</f>
        <v>2.5205518250171893E-2</v>
      </c>
      <c r="S10" s="8">
        <f t="shared" si="17"/>
        <v>3.2513020473096885E-2</v>
      </c>
      <c r="T10" s="8">
        <f t="shared" si="17"/>
        <v>2.1172227569567881E-2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32.11944444444444</v>
      </c>
      <c r="F11" s="4">
        <v>111.77520438415418</v>
      </c>
      <c r="G11" s="6">
        <f t="shared" si="0"/>
        <v>1.1177520438415418</v>
      </c>
      <c r="H11" s="2">
        <f t="shared" si="1"/>
        <v>37397.321751495641</v>
      </c>
      <c r="I11">
        <f t="shared" si="2"/>
        <v>1010.9576683182469</v>
      </c>
      <c r="J11">
        <f t="shared" si="3"/>
        <v>9463.3644897182112</v>
      </c>
      <c r="K11">
        <f t="shared" si="4"/>
        <v>837.46588404585941</v>
      </c>
      <c r="L11">
        <f t="shared" si="5"/>
        <v>28.735751029409752</v>
      </c>
      <c r="M11" s="8">
        <f t="shared" si="6"/>
        <v>-0.10253331233342021</v>
      </c>
      <c r="N11" s="8">
        <f t="shared" si="7"/>
        <v>8.8889474172459942E-3</v>
      </c>
      <c r="O11" s="8">
        <f t="shared" si="8"/>
        <v>1.317575593042636E-2</v>
      </c>
      <c r="P11" s="8">
        <f t="shared" si="9"/>
        <v>5.2894118552621336E-3</v>
      </c>
      <c r="Q11" s="8">
        <f>+_xlfn.STDEV.S(M2:M11)</f>
        <v>4.5147545966799249E-2</v>
      </c>
      <c r="R11" s="8">
        <f t="shared" ref="R11:T11" si="18">+_xlfn.STDEV.S(N2:N11)</f>
        <v>2.3784844712061409E-2</v>
      </c>
      <c r="S11" s="8">
        <f t="shared" si="18"/>
        <v>3.0653812925587699E-2</v>
      </c>
      <c r="T11" s="8">
        <f t="shared" si="18"/>
        <v>2.0072345536123175E-2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31.778703703703698</v>
      </c>
      <c r="F12" s="4">
        <v>112.49801740976345</v>
      </c>
      <c r="G12" s="6">
        <f t="shared" si="0"/>
        <v>1.1249801740976344</v>
      </c>
      <c r="H12" s="2">
        <f t="shared" si="1"/>
        <v>37856.07695043517</v>
      </c>
      <c r="I12">
        <f t="shared" si="2"/>
        <v>1048.9073738090522</v>
      </c>
      <c r="J12">
        <f t="shared" si="3"/>
        <v>9402.561257121306</v>
      </c>
      <c r="K12">
        <f t="shared" si="4"/>
        <v>796.82722517977174</v>
      </c>
      <c r="L12">
        <f t="shared" si="5"/>
        <v>28.248234444837156</v>
      </c>
      <c r="M12" s="8">
        <f t="shared" si="6"/>
        <v>1.8638277389134816E-2</v>
      </c>
      <c r="N12" s="8">
        <f t="shared" si="7"/>
        <v>4.3296805753324258E-2</v>
      </c>
      <c r="O12" s="8">
        <f t="shared" si="8"/>
        <v>0</v>
      </c>
      <c r="P12" s="8">
        <f t="shared" si="9"/>
        <v>-1.0665222090524997E-2</v>
      </c>
      <c r="Q12" s="8">
        <f>+_xlfn.STDEV.S(M2:M12)</f>
        <v>4.3445164283580015E-2</v>
      </c>
      <c r="R12" s="8">
        <f t="shared" ref="R12:T12" si="19">+_xlfn.STDEV.S(N2:N12)</f>
        <v>2.4490297020601608E-2</v>
      </c>
      <c r="S12" s="8">
        <f t="shared" si="19"/>
        <v>2.9336851578323647E-2</v>
      </c>
      <c r="T12" s="8">
        <f t="shared" si="19"/>
        <v>1.9277440151887187E-2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31.762962962962963</v>
      </c>
      <c r="F13" s="4">
        <v>113.22550462651259</v>
      </c>
      <c r="G13" s="6">
        <f t="shared" si="0"/>
        <v>1.132255046265126</v>
      </c>
      <c r="H13" s="2">
        <f t="shared" si="1"/>
        <v>38108.023263623923</v>
      </c>
      <c r="I13">
        <f t="shared" si="2"/>
        <v>1081.9117159519881</v>
      </c>
      <c r="J13">
        <f t="shared" si="3"/>
        <v>9928.9676712711007</v>
      </c>
      <c r="K13">
        <f t="shared" si="4"/>
        <v>810.52797316498777</v>
      </c>
      <c r="L13">
        <f t="shared" si="5"/>
        <v>28.05283409222751</v>
      </c>
      <c r="M13" s="8">
        <f t="shared" si="6"/>
        <v>1.3079171616269652E-2</v>
      </c>
      <c r="N13" s="8">
        <f t="shared" si="7"/>
        <v>3.7426405519116815E-2</v>
      </c>
      <c r="O13" s="8">
        <f t="shared" si="8"/>
        <v>6.0920233546858542E-2</v>
      </c>
      <c r="P13" s="8">
        <f t="shared" si="9"/>
        <v>-4.9544627607256658E-4</v>
      </c>
      <c r="Q13" s="8">
        <f>+_xlfn.STDEV.S(M2:M13)</f>
        <v>4.1692792220328997E-2</v>
      </c>
      <c r="R13" s="8">
        <f t="shared" ref="R13:T13" si="20">+_xlfn.STDEV.S(N2:N13)</f>
        <v>2.4263045273067458E-2</v>
      </c>
      <c r="S13" s="8">
        <f t="shared" si="20"/>
        <v>3.1378459141399521E-2</v>
      </c>
      <c r="T13" s="8">
        <f t="shared" si="20"/>
        <v>1.8383157017570279E-2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32.033333333333331</v>
      </c>
      <c r="F14" s="4">
        <v>113.9576962608392</v>
      </c>
      <c r="G14" s="6">
        <f t="shared" si="0"/>
        <v>1.139576962608392</v>
      </c>
      <c r="H14" s="2">
        <f t="shared" si="1"/>
        <v>37482.206633214759</v>
      </c>
      <c r="I14">
        <f t="shared" si="2"/>
        <v>1088.1230848697999</v>
      </c>
      <c r="J14">
        <f t="shared" si="3"/>
        <v>9947.882303668217</v>
      </c>
      <c r="K14">
        <f t="shared" si="4"/>
        <v>802.2485728764691</v>
      </c>
      <c r="L14">
        <f t="shared" si="5"/>
        <v>28.109846359136494</v>
      </c>
      <c r="M14" s="8">
        <f t="shared" si="6"/>
        <v>-1.0112665905860494E-2</v>
      </c>
      <c r="N14" s="8">
        <f t="shared" si="7"/>
        <v>1.2170535620255114E-2</v>
      </c>
      <c r="O14" s="8">
        <f t="shared" si="8"/>
        <v>8.3490304748303056E-3</v>
      </c>
      <c r="P14" s="8">
        <f t="shared" si="9"/>
        <v>8.4761029959286062E-3</v>
      </c>
      <c r="Q14" s="8">
        <f>+_xlfn.STDEV.S(M2:M14)</f>
        <v>3.9981982653908288E-2</v>
      </c>
      <c r="R14" s="8">
        <f t="shared" ref="R14:T14" si="21">+_xlfn.STDEV.S(N2:N14)</f>
        <v>2.326105531206599E-2</v>
      </c>
      <c r="S14" s="8">
        <f t="shared" si="21"/>
        <v>3.0112948631237656E-2</v>
      </c>
      <c r="T14" s="8">
        <f t="shared" si="21"/>
        <v>1.7817606509545805E-2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31.778703703703698</v>
      </c>
      <c r="F15" s="4">
        <v>114.69462273464519</v>
      </c>
      <c r="G15" s="6">
        <f t="shared" si="0"/>
        <v>1.1469462273464519</v>
      </c>
      <c r="H15" s="2">
        <f t="shared" si="1"/>
        <v>35975.003722250694</v>
      </c>
      <c r="I15">
        <f t="shared" si="2"/>
        <v>1063.6941566324026</v>
      </c>
      <c r="J15">
        <f t="shared" si="3"/>
        <v>10243.508779990185</v>
      </c>
      <c r="K15">
        <f t="shared" si="4"/>
        <v>839.63186721231034</v>
      </c>
      <c r="L15">
        <f t="shared" si="5"/>
        <v>27.707230684411567</v>
      </c>
      <c r="M15" s="8">
        <f t="shared" si="6"/>
        <v>-3.4596126533815746E-2</v>
      </c>
      <c r="N15" s="8">
        <f t="shared" si="7"/>
        <v>-1.6260520871780291E-2</v>
      </c>
      <c r="O15" s="8">
        <f t="shared" si="8"/>
        <v>3.5730368313298497E-2</v>
      </c>
      <c r="P15" s="8">
        <f t="shared" si="9"/>
        <v>-7.9806567198560125E-3</v>
      </c>
      <c r="Q15" s="8">
        <f>+_xlfn.STDEV.S(M2:M15)</f>
        <v>3.9355128819706375E-2</v>
      </c>
      <c r="R15" s="8">
        <f t="shared" ref="R15:T15" si="22">+_xlfn.STDEV.S(N2:N15)</f>
        <v>2.3969749656444741E-2</v>
      </c>
      <c r="S15" s="8">
        <f t="shared" si="22"/>
        <v>2.9447486931678667E-2</v>
      </c>
      <c r="T15" s="8">
        <f t="shared" si="22"/>
        <v>1.7227264699519788E-2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33.181481481481477</v>
      </c>
      <c r="F16" s="4">
        <v>115.43631466656078</v>
      </c>
      <c r="G16" s="6">
        <f t="shared" si="0"/>
        <v>1.1543631466656077</v>
      </c>
      <c r="H16" s="2">
        <f t="shared" si="1"/>
        <v>35986.855243133235</v>
      </c>
      <c r="I16">
        <f t="shared" si="2"/>
        <v>1056.8597962642737</v>
      </c>
      <c r="J16">
        <f t="shared" si="3"/>
        <v>10568.24928553782</v>
      </c>
      <c r="K16">
        <f t="shared" si="4"/>
        <v>866.24994143752633</v>
      </c>
      <c r="L16">
        <f t="shared" si="5"/>
        <v>28.744404719889577</v>
      </c>
      <c r="M16" s="8">
        <f t="shared" si="6"/>
        <v>6.7752312174019771E-3</v>
      </c>
      <c r="N16" s="8">
        <f t="shared" si="7"/>
        <v>0</v>
      </c>
      <c r="O16" s="8">
        <f t="shared" si="8"/>
        <v>3.7655788256475697E-2</v>
      </c>
      <c r="P16" s="8">
        <f t="shared" si="9"/>
        <v>4.3195563010922457E-2</v>
      </c>
      <c r="Q16" s="8">
        <f>+_xlfn.STDEV.S(M2:M16)</f>
        <v>3.8042428377439236E-2</v>
      </c>
      <c r="R16" s="8">
        <f t="shared" ref="R16:T16" si="23">+_xlfn.STDEV.S(N2:N16)</f>
        <v>2.3372912100189089E-2</v>
      </c>
      <c r="S16" s="8">
        <f t="shared" si="23"/>
        <v>2.8889353952385077E-2</v>
      </c>
      <c r="T16" s="8">
        <f t="shared" si="23"/>
        <v>2.0183763164214569E-2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33.309259259259257</v>
      </c>
      <c r="F17" s="4">
        <v>116.18280287321664</v>
      </c>
      <c r="G17" s="6">
        <f t="shared" si="0"/>
        <v>1.1618280287321665</v>
      </c>
      <c r="H17" s="2">
        <f t="shared" si="1"/>
        <v>34002.21812576957</v>
      </c>
      <c r="I17">
        <f t="shared" si="2"/>
        <v>1062.9800361656637</v>
      </c>
      <c r="J17">
        <f t="shared" si="3"/>
        <v>10384.226151924971</v>
      </c>
      <c r="K17">
        <f t="shared" si="4"/>
        <v>840.82802849594907</v>
      </c>
      <c r="L17">
        <f t="shared" si="5"/>
        <v>28.669698471302727</v>
      </c>
      <c r="M17" s="8">
        <f t="shared" si="6"/>
        <v>-5.0282130347958746E-2</v>
      </c>
      <c r="N17" s="8">
        <f t="shared" si="7"/>
        <v>1.2220111334775397E-2</v>
      </c>
      <c r="O17" s="8">
        <f t="shared" si="8"/>
        <v>-1.1120369234063449E-2</v>
      </c>
      <c r="P17" s="8">
        <f t="shared" si="9"/>
        <v>3.8434805704470523E-3</v>
      </c>
      <c r="Q17" s="8">
        <f>+_xlfn.STDEV.S(M2:M16)</f>
        <v>3.8042428377439236E-2</v>
      </c>
      <c r="R17" s="8">
        <f t="shared" ref="R17:T17" si="24">+_xlfn.STDEV.S(N2:N16)</f>
        <v>2.3372912100189089E-2</v>
      </c>
      <c r="S17" s="8">
        <f t="shared" si="24"/>
        <v>2.8889353952385077E-2</v>
      </c>
      <c r="T17" s="8">
        <f t="shared" si="24"/>
        <v>2.0183763164214569E-2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33.648148148148152</v>
      </c>
      <c r="F18" s="4">
        <v>116.93411837052437</v>
      </c>
      <c r="G18" s="6">
        <f t="shared" si="0"/>
        <v>1.1693411837052436</v>
      </c>
      <c r="H18" s="2">
        <f t="shared" si="1"/>
        <v>34064.868885228483</v>
      </c>
      <c r="I18">
        <f t="shared" si="2"/>
        <v>1073.2539121074421</v>
      </c>
      <c r="J18">
        <f t="shared" si="3"/>
        <v>10703.973890955562</v>
      </c>
      <c r="K18">
        <f t="shared" si="4"/>
        <v>852.90628613191734</v>
      </c>
      <c r="L18">
        <f t="shared" si="5"/>
        <v>28.775304091769556</v>
      </c>
      <c r="M18" s="8">
        <f t="shared" si="6"/>
        <v>8.2867015928850662E-3</v>
      </c>
      <c r="N18" s="8">
        <f t="shared" si="7"/>
        <v>1.6064602503806622E-2</v>
      </c>
      <c r="O18" s="8">
        <f t="shared" si="8"/>
        <v>3.6772973403759047E-2</v>
      </c>
      <c r="P18" s="8">
        <f t="shared" si="9"/>
        <v>1.0122607662246404E-2</v>
      </c>
      <c r="Q18" s="8">
        <f>+_xlfn.STDEV.S(M2:M17)</f>
        <v>3.8524222718272653E-2</v>
      </c>
      <c r="R18" s="8">
        <f t="shared" ref="R18:T18" si="25">+_xlfn.STDEV.S(N2:N17)</f>
        <v>2.2581064435451697E-2</v>
      </c>
      <c r="S18" s="8">
        <f t="shared" si="25"/>
        <v>2.8847574996953302E-2</v>
      </c>
      <c r="T18" s="8">
        <f t="shared" si="25"/>
        <v>1.9506759306336139E-2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34.412962962962958</v>
      </c>
      <c r="F19" s="4">
        <v>117.69029237496514</v>
      </c>
      <c r="G19" s="6">
        <f t="shared" si="0"/>
        <v>1.1769029237496513</v>
      </c>
      <c r="H19" s="2">
        <f t="shared" si="1"/>
        <v>34092.591877192106</v>
      </c>
      <c r="I19">
        <f t="shared" si="2"/>
        <v>1066.3581291832709</v>
      </c>
      <c r="J19">
        <f t="shared" si="3"/>
        <v>10917.972494334035</v>
      </c>
      <c r="K19">
        <f t="shared" si="4"/>
        <v>869.95796767601882</v>
      </c>
      <c r="L19">
        <f t="shared" si="5"/>
        <v>29.240273151265637</v>
      </c>
      <c r="M19" s="8">
        <f t="shared" si="6"/>
        <v>7.2593462396211136E-3</v>
      </c>
      <c r="N19" s="8">
        <f t="shared" si="7"/>
        <v>0</v>
      </c>
      <c r="O19" s="8">
        <f t="shared" si="8"/>
        <v>2.6241067678552141E-2</v>
      </c>
      <c r="P19" s="8">
        <f t="shared" si="9"/>
        <v>2.2475301883433638E-2</v>
      </c>
      <c r="Q19" s="8">
        <f>+_xlfn.STDEV.S(M2:M18)</f>
        <v>3.7484118674787598E-2</v>
      </c>
      <c r="R19" s="8">
        <f t="shared" ref="R19:T19" si="26">+_xlfn.STDEV.S(N2:N18)</f>
        <v>2.1877658272758265E-2</v>
      </c>
      <c r="S19" s="8">
        <f t="shared" si="26"/>
        <v>2.8372078147275485E-2</v>
      </c>
      <c r="T19" s="8">
        <f t="shared" si="26"/>
        <v>1.8994124768093971E-2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34.030555555555551</v>
      </c>
      <c r="F20" s="4">
        <v>118.45135630488667</v>
      </c>
      <c r="G20" s="6">
        <f t="shared" si="0"/>
        <v>1.1845135630488668</v>
      </c>
      <c r="H20" s="2">
        <f t="shared" si="1"/>
        <v>33717.035994725338</v>
      </c>
      <c r="I20">
        <f t="shared" si="2"/>
        <v>1029.9586581852159</v>
      </c>
      <c r="J20">
        <f t="shared" si="3"/>
        <v>10583.413006882407</v>
      </c>
      <c r="K20">
        <f t="shared" si="4"/>
        <v>867.49286941659068</v>
      </c>
      <c r="L20">
        <f t="shared" si="5"/>
        <v>28.72956175188315</v>
      </c>
      <c r="M20" s="8">
        <f t="shared" si="6"/>
        <v>-4.6310371122968786E-3</v>
      </c>
      <c r="N20" s="8">
        <f t="shared" si="7"/>
        <v>-2.8284713838581992E-2</v>
      </c>
      <c r="O20" s="8">
        <f t="shared" si="8"/>
        <v>-2.4676471394907536E-2</v>
      </c>
      <c r="P20" s="8">
        <f t="shared" si="9"/>
        <v>-1.1174509871315718E-2</v>
      </c>
      <c r="Q20" s="8">
        <f>+_xlfn.STDEV.S(M2:M19)</f>
        <v>3.6500542583345758E-2</v>
      </c>
      <c r="R20" s="8">
        <f t="shared" ref="R20:T20" si="27">+_xlfn.STDEV.S(N2:N19)</f>
        <v>2.1446766641423531E-2</v>
      </c>
      <c r="S20" s="8">
        <f t="shared" si="27"/>
        <v>2.7602903835649419E-2</v>
      </c>
      <c r="T20" s="8">
        <f t="shared" si="27"/>
        <v>1.9029671444324974E-2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33.98796296296296</v>
      </c>
      <c r="F21" s="4">
        <v>119.21734178180873</v>
      </c>
      <c r="G21" s="6">
        <f t="shared" si="0"/>
        <v>1.1921734178180872</v>
      </c>
      <c r="H21" s="2">
        <f t="shared" si="1"/>
        <v>35252.0681422657</v>
      </c>
      <c r="I21">
        <f t="shared" si="2"/>
        <v>1027.5350730785392</v>
      </c>
      <c r="J21">
        <f t="shared" si="3"/>
        <v>10515.315819525234</v>
      </c>
      <c r="K21">
        <f t="shared" si="4"/>
        <v>858.39312812450908</v>
      </c>
      <c r="L21">
        <f t="shared" si="5"/>
        <v>28.509244087297002</v>
      </c>
      <c r="M21" s="8">
        <f t="shared" si="6"/>
        <v>5.0966817296491579E-2</v>
      </c>
      <c r="N21" s="8">
        <f t="shared" si="7"/>
        <v>4.0899852515250664E-3</v>
      </c>
      <c r="O21" s="8">
        <f t="shared" si="8"/>
        <v>-9.2731907420253433E-6</v>
      </c>
      <c r="P21" s="8">
        <f t="shared" si="9"/>
        <v>-1.252382412535617E-3</v>
      </c>
      <c r="Q21" s="8">
        <f>+_xlfn.STDEV.S(M2:M20)</f>
        <v>3.5472520098867574E-2</v>
      </c>
      <c r="R21" s="8">
        <f t="shared" ref="R21:T21" si="28">+_xlfn.STDEV.S(N2:N20)</f>
        <v>2.283152108890461E-2</v>
      </c>
      <c r="S21" s="8">
        <f t="shared" si="28"/>
        <v>2.8550950755186481E-2</v>
      </c>
      <c r="T21" s="8">
        <f t="shared" si="28"/>
        <v>1.8794884827185873E-2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33.572222222222223</v>
      </c>
      <c r="F22" s="4">
        <v>119.98828063173687</v>
      </c>
      <c r="G22" s="6">
        <f t="shared" si="0"/>
        <v>1.1998828063173688</v>
      </c>
      <c r="H22" s="2">
        <f t="shared" si="1"/>
        <v>36059.862720412821</v>
      </c>
      <c r="I22">
        <f t="shared" si="2"/>
        <v>1012.5988918276347</v>
      </c>
      <c r="J22">
        <f t="shared" si="3"/>
        <v>10560.478226111389</v>
      </c>
      <c r="K22">
        <f t="shared" si="4"/>
        <v>869.17516264291248</v>
      </c>
      <c r="L22">
        <f t="shared" si="5"/>
        <v>27.979584377294909</v>
      </c>
      <c r="M22" s="8">
        <f t="shared" si="6"/>
        <v>2.9102060365808473E-2</v>
      </c>
      <c r="N22" s="8">
        <f t="shared" si="7"/>
        <v>-8.196767204178515E-3</v>
      </c>
      <c r="O22" s="8">
        <f t="shared" si="8"/>
        <v>1.0731567784576073E-2</v>
      </c>
      <c r="P22" s="8">
        <f t="shared" si="9"/>
        <v>-1.2307425960130968E-2</v>
      </c>
      <c r="Q22" s="8">
        <f t="shared" ref="Q22:T23" si="29">+_xlfn.STDEV.S(M1:M22)</f>
        <v>3.6474109949510732E-2</v>
      </c>
      <c r="R22" s="8">
        <f t="shared" si="29"/>
        <v>2.2057121706052753E-2</v>
      </c>
      <c r="S22" s="8">
        <f t="shared" si="29"/>
        <v>2.7316334094095208E-2</v>
      </c>
      <c r="T22" s="8">
        <f t="shared" si="29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 t="shared" si="1"/>
        <v>35517.17544984573</v>
      </c>
      <c r="I23" s="11">
        <f t="shared" si="2"/>
        <v>989.53162580192372</v>
      </c>
      <c r="J23" s="11">
        <f t="shared" si="3"/>
        <v>10438.214089886116</v>
      </c>
      <c r="K23" s="11">
        <f t="shared" si="4"/>
        <v>873.49071881892178</v>
      </c>
      <c r="L23" s="11">
        <f t="shared" si="5"/>
        <v>27.862683466327223</v>
      </c>
      <c r="M23" s="8">
        <f t="shared" si="6"/>
        <v>-8.7181680074343501E-3</v>
      </c>
      <c r="N23" s="8">
        <f t="shared" si="7"/>
        <v>-1.6597891409037828E-2</v>
      </c>
      <c r="O23" s="8">
        <f t="shared" si="8"/>
        <v>-5.1992123675157166E-3</v>
      </c>
      <c r="P23" s="8">
        <f t="shared" si="9"/>
        <v>2.2590163605487423E-3</v>
      </c>
      <c r="Q23" s="8">
        <f>+_xlfn.STDEV.S(M2:M23)</f>
        <v>3.5633283744344962E-2</v>
      </c>
      <c r="R23" s="8">
        <f t="shared" si="29"/>
        <v>2.2208494704254872E-2</v>
      </c>
      <c r="S23" s="8">
        <f t="shared" si="29"/>
        <v>2.6993775151540833E-2</v>
      </c>
      <c r="T23" s="8">
        <f t="shared" si="29"/>
        <v>1.7703021556345712E-2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33.690740740740743</v>
      </c>
      <c r="F24" s="4">
        <v>121.54514678500553</v>
      </c>
      <c r="G24" s="6">
        <f t="shared" si="0"/>
        <v>1.2154514678500552</v>
      </c>
      <c r="H24" s="2">
        <f t="shared" si="1"/>
        <v>35034.935308406166</v>
      </c>
      <c r="I24">
        <f t="shared" si="2"/>
        <v>983.17376843829834</v>
      </c>
      <c r="J24">
        <f t="shared" si="3"/>
        <v>10715.912230571097</v>
      </c>
      <c r="K24">
        <f t="shared" si="4"/>
        <v>896.72905695155634</v>
      </c>
      <c r="L24">
        <f t="shared" si="5"/>
        <v>27.718705050670948</v>
      </c>
      <c r="M24" s="8">
        <f t="shared" si="6"/>
        <v>-7.224831818399979E-3</v>
      </c>
      <c r="N24" s="8">
        <f t="shared" si="7"/>
        <v>0</v>
      </c>
      <c r="O24" s="8">
        <f t="shared" si="8"/>
        <v>3.270210532632456E-2</v>
      </c>
      <c r="P24" s="8">
        <f t="shared" si="9"/>
        <v>1.2650223065867022E-3</v>
      </c>
      <c r="Q24" s="8">
        <f t="shared" ref="Q24:T41" si="30">+_xlfn.STDEV.S(M6:M24)</f>
        <v>3.5661748188988769E-2</v>
      </c>
      <c r="R24" s="8">
        <f t="shared" si="30"/>
        <v>2.3848713168619286E-2</v>
      </c>
      <c r="S24" s="8">
        <f t="shared" si="30"/>
        <v>2.6666236055746747E-2</v>
      </c>
      <c r="T24" s="8">
        <f t="shared" si="30"/>
        <v>1.8725295172213711E-2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33.87777777777778</v>
      </c>
      <c r="F25" s="4">
        <v>122.33113877473028</v>
      </c>
      <c r="G25" s="6">
        <f t="shared" si="0"/>
        <v>1.2233113877473027</v>
      </c>
      <c r="H25" s="2">
        <f t="shared" si="1"/>
        <v>35206.934107143039</v>
      </c>
      <c r="I25">
        <f t="shared" si="2"/>
        <v>960.50769392716359</v>
      </c>
      <c r="J25">
        <f t="shared" si="3"/>
        <v>10759.357864098343</v>
      </c>
      <c r="K25">
        <f t="shared" si="4"/>
        <v>915.690030987093</v>
      </c>
      <c r="L25">
        <f t="shared" si="5"/>
        <v>27.693503156349145</v>
      </c>
      <c r="M25" s="8">
        <f t="shared" si="6"/>
        <v>1.1343187362493901E-2</v>
      </c>
      <c r="N25" s="8">
        <f t="shared" si="7"/>
        <v>-1.6878037787351748E-2</v>
      </c>
      <c r="O25" s="8">
        <f t="shared" si="8"/>
        <v>1.0491961563701808E-2</v>
      </c>
      <c r="P25" s="8">
        <f t="shared" si="9"/>
        <v>5.536232519506256E-3</v>
      </c>
      <c r="Q25" s="8">
        <f t="shared" si="30"/>
        <v>3.5792127683635537E-2</v>
      </c>
      <c r="R25" s="8">
        <f t="shared" si="30"/>
        <v>2.4169984793380454E-2</v>
      </c>
      <c r="S25" s="8">
        <f t="shared" si="30"/>
        <v>2.5302051340858958E-2</v>
      </c>
      <c r="T25" s="8">
        <f t="shared" si="30"/>
        <v>1.7511916616212094E-2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35.262962962962966</v>
      </c>
      <c r="F26" s="4">
        <v>123.12221351291724</v>
      </c>
      <c r="G26" s="6">
        <f t="shared" si="0"/>
        <v>1.2312221351291723</v>
      </c>
      <c r="H26" s="2">
        <f t="shared" si="1"/>
        <v>34599.247978993437</v>
      </c>
      <c r="I26">
        <f t="shared" si="2"/>
        <v>942.15330191273722</v>
      </c>
      <c r="J26">
        <f t="shared" si="3"/>
        <v>10126.10124873363</v>
      </c>
      <c r="K26">
        <f t="shared" si="4"/>
        <v>872.93976282186486</v>
      </c>
      <c r="L26">
        <f t="shared" si="5"/>
        <v>28.640618095501825</v>
      </c>
      <c r="M26" s="8">
        <f t="shared" si="6"/>
        <v>-1.0965259953053801E-2</v>
      </c>
      <c r="N26" s="8">
        <f t="shared" si="7"/>
        <v>-1.2848142477849024E-2</v>
      </c>
      <c r="O26" s="8">
        <f t="shared" si="8"/>
        <v>-5.4213654695365987E-2</v>
      </c>
      <c r="P26" s="8">
        <f t="shared" si="9"/>
        <v>4.0073928629326863E-2</v>
      </c>
      <c r="Q26" s="8">
        <f t="shared" si="30"/>
        <v>3.237698569064798E-2</v>
      </c>
      <c r="R26" s="8">
        <f t="shared" si="30"/>
        <v>1.9883393660681568E-2</v>
      </c>
      <c r="S26" s="8">
        <f t="shared" si="30"/>
        <v>2.6895655790590674E-2</v>
      </c>
      <c r="T26" s="8">
        <f t="shared" si="30"/>
        <v>1.7719816813167224E-2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36.197222222222223</v>
      </c>
      <c r="F27" s="4">
        <v>123.91840386800817</v>
      </c>
      <c r="G27" s="6">
        <f t="shared" si="0"/>
        <v>1.2391840386800816</v>
      </c>
      <c r="H27" s="2">
        <f t="shared" si="1"/>
        <v>34416.564117919123</v>
      </c>
      <c r="I27">
        <f t="shared" si="2"/>
        <v>923.99511635059321</v>
      </c>
      <c r="J27">
        <f t="shared" si="3"/>
        <v>9818.0654529403437</v>
      </c>
      <c r="K27">
        <f t="shared" si="4"/>
        <v>857.47296532230075</v>
      </c>
      <c r="L27">
        <f t="shared" si="5"/>
        <v>29.210529745668559</v>
      </c>
      <c r="M27" s="8">
        <f t="shared" si="6"/>
        <v>1.1518642422440944E-3</v>
      </c>
      <c r="N27" s="8">
        <f t="shared" si="7"/>
        <v>-1.3015368112070361E-2</v>
      </c>
      <c r="O27" s="8">
        <f t="shared" si="8"/>
        <v>-2.4446422330252439E-2</v>
      </c>
      <c r="P27" s="8">
        <f t="shared" si="9"/>
        <v>2.6149176407433548E-2</v>
      </c>
      <c r="Q27" s="8">
        <f t="shared" si="30"/>
        <v>3.2254669829263741E-2</v>
      </c>
      <c r="R27" s="8">
        <f t="shared" si="30"/>
        <v>1.9222068055323525E-2</v>
      </c>
      <c r="S27" s="8">
        <f t="shared" si="30"/>
        <v>2.7935200992005391E-2</v>
      </c>
      <c r="T27" s="8">
        <f t="shared" si="30"/>
        <v>1.6108569376652247E-2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34.583333333333336</v>
      </c>
      <c r="F28" s="4">
        <v>124.71974292099409</v>
      </c>
      <c r="G28" s="6">
        <f t="shared" si="0"/>
        <v>1.247197429209941</v>
      </c>
      <c r="H28" s="2">
        <f t="shared" si="1"/>
        <v>34547.687799066189</v>
      </c>
      <c r="I28">
        <f t="shared" si="2"/>
        <v>945.3194597641675</v>
      </c>
      <c r="J28">
        <f t="shared" si="3"/>
        <v>9259.1996499826928</v>
      </c>
      <c r="K28">
        <f t="shared" si="4"/>
        <v>785.34348176273897</v>
      </c>
      <c r="L28">
        <f t="shared" si="5"/>
        <v>27.728836287965052</v>
      </c>
      <c r="M28" s="8">
        <f t="shared" si="6"/>
        <v>1.0248508918232709E-2</v>
      </c>
      <c r="N28" s="8">
        <f t="shared" si="7"/>
        <v>2.9261984549030798E-2</v>
      </c>
      <c r="O28" s="8">
        <f t="shared" si="8"/>
        <v>-5.2160640390372E-2</v>
      </c>
      <c r="P28" s="8">
        <f t="shared" si="9"/>
        <v>-4.5610511252052295E-2</v>
      </c>
      <c r="Q28" s="8">
        <f t="shared" si="30"/>
        <v>3.2226282340869251E-2</v>
      </c>
      <c r="R28" s="8">
        <f t="shared" si="30"/>
        <v>1.9250704465905152E-2</v>
      </c>
      <c r="S28" s="8">
        <f t="shared" si="30"/>
        <v>3.0244848017978429E-2</v>
      </c>
      <c r="T28" s="8">
        <f t="shared" si="30"/>
        <v>1.9950355441340894E-2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34.583333333333336</v>
      </c>
      <c r="F29" s="4">
        <v>125.52626396678977</v>
      </c>
      <c r="G29" s="6">
        <f t="shared" si="0"/>
        <v>1.2552626396678976</v>
      </c>
      <c r="H29" s="2">
        <f t="shared" si="1"/>
        <v>35249.527881420458</v>
      </c>
      <c r="I29">
        <f t="shared" si="2"/>
        <v>912.15970571937874</v>
      </c>
      <c r="J29">
        <f t="shared" si="3"/>
        <v>8905.7697144221765</v>
      </c>
      <c r="K29">
        <f t="shared" si="4"/>
        <v>777.79648160892373</v>
      </c>
      <c r="L29">
        <f t="shared" si="5"/>
        <v>27.550675245527088</v>
      </c>
      <c r="M29" s="8">
        <f t="shared" si="6"/>
        <v>2.6557358900665077E-2</v>
      </c>
      <c r="N29" s="8">
        <f t="shared" si="7"/>
        <v>-2.926198454903094E-2</v>
      </c>
      <c r="O29" s="8">
        <f t="shared" si="8"/>
        <v>-3.2472417007643771E-2</v>
      </c>
      <c r="P29" s="8">
        <f t="shared" si="9"/>
        <v>0</v>
      </c>
      <c r="Q29" s="8">
        <f t="shared" si="30"/>
        <v>3.2974150114266625E-2</v>
      </c>
      <c r="R29" s="8">
        <f t="shared" si="30"/>
        <v>2.0601971317582408E-2</v>
      </c>
      <c r="S29" s="8">
        <f t="shared" si="30"/>
        <v>3.1455011494444171E-2</v>
      </c>
      <c r="T29" s="8">
        <f t="shared" si="30"/>
        <v>1.9889816812095409E-2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34.668518518518518</v>
      </c>
      <c r="F30" s="4">
        <v>126.3380005156171</v>
      </c>
      <c r="G30" s="6">
        <f t="shared" si="0"/>
        <v>1.263380005156171</v>
      </c>
      <c r="H30" s="2">
        <f t="shared" si="1"/>
        <v>35886.487837983921</v>
      </c>
      <c r="I30">
        <f t="shared" si="2"/>
        <v>906.29897206459464</v>
      </c>
      <c r="J30">
        <f t="shared" si="3"/>
        <v>9096.7087915716675</v>
      </c>
      <c r="K30">
        <f t="shared" si="4"/>
        <v>794.47238354337708</v>
      </c>
      <c r="L30">
        <f t="shared" si="5"/>
        <v>27.441085324310649</v>
      </c>
      <c r="M30" s="8">
        <f t="shared" si="6"/>
        <v>2.43545533820544E-2</v>
      </c>
      <c r="N30" s="8">
        <f t="shared" si="7"/>
        <v>0</v>
      </c>
      <c r="O30" s="8">
        <f t="shared" si="8"/>
        <v>2.7659175449600559E-2</v>
      </c>
      <c r="P30" s="8">
        <f t="shared" si="9"/>
        <v>2.4601574072502515E-3</v>
      </c>
      <c r="Q30" s="8">
        <f t="shared" si="30"/>
        <v>2.2868909774437084E-2</v>
      </c>
      <c r="R30" s="8">
        <f t="shared" si="30"/>
        <v>2.0517507443990293E-2</v>
      </c>
      <c r="S30" s="8">
        <f t="shared" si="30"/>
        <v>3.1872591346609962E-2</v>
      </c>
      <c r="T30" s="8">
        <f t="shared" si="30"/>
        <v>1.9891548712982286E-2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36.282407407407405</v>
      </c>
      <c r="F31" s="4">
        <v>127.15498629439742</v>
      </c>
      <c r="G31" s="6">
        <f t="shared" si="0"/>
        <v>1.2715498629439741</v>
      </c>
      <c r="H31" s="2">
        <f t="shared" si="1"/>
        <v>39111.439369283507</v>
      </c>
      <c r="I31">
        <f t="shared" si="2"/>
        <v>869.01822115070888</v>
      </c>
      <c r="J31">
        <f t="shared" si="3"/>
        <v>8694.740624958984</v>
      </c>
      <c r="K31">
        <f t="shared" si="4"/>
        <v>786.85435519990813</v>
      </c>
      <c r="L31">
        <f t="shared" si="5"/>
        <v>28.534002845475552</v>
      </c>
      <c r="M31" s="8">
        <f t="shared" si="6"/>
        <v>9.2499997704694401E-2</v>
      </c>
      <c r="N31" s="8">
        <f t="shared" si="7"/>
        <v>-3.5559302036486801E-2</v>
      </c>
      <c r="O31" s="8">
        <f t="shared" si="8"/>
        <v>-3.8748512039222978E-2</v>
      </c>
      <c r="P31" s="8">
        <f t="shared" si="9"/>
        <v>4.5500951518751345E-2</v>
      </c>
      <c r="Q31" s="8">
        <f t="shared" si="30"/>
        <v>3.0463017278619043E-2</v>
      </c>
      <c r="R31" s="8">
        <f t="shared" si="30"/>
        <v>1.9364140685693348E-2</v>
      </c>
      <c r="S31" s="8">
        <f t="shared" si="30"/>
        <v>3.3371894752280758E-2</v>
      </c>
      <c r="T31" s="8">
        <f t="shared" si="30"/>
        <v>2.1680973852538123E-2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37.669444444444444</v>
      </c>
      <c r="F32" s="4">
        <v>127.97725524815284</v>
      </c>
      <c r="G32" s="6">
        <f t="shared" si="0"/>
        <v>1.2797725524815284</v>
      </c>
      <c r="H32" s="2">
        <f t="shared" si="1"/>
        <v>40468.260705469002</v>
      </c>
      <c r="I32">
        <f t="shared" si="2"/>
        <v>839.99301119213214</v>
      </c>
      <c r="J32">
        <f t="shared" si="3"/>
        <v>8546.4532184189557</v>
      </c>
      <c r="K32">
        <f t="shared" si="4"/>
        <v>795.01890403897266</v>
      </c>
      <c r="L32">
        <f t="shared" si="5"/>
        <v>29.434483784952207</v>
      </c>
      <c r="M32" s="8">
        <f t="shared" si="6"/>
        <v>4.0548837208437667E-2</v>
      </c>
      <c r="N32" s="8">
        <f t="shared" si="7"/>
        <v>-2.7524673390090033E-2</v>
      </c>
      <c r="O32" s="8">
        <f t="shared" si="8"/>
        <v>-1.0756100551204179E-2</v>
      </c>
      <c r="P32" s="8">
        <f t="shared" si="9"/>
        <v>3.7516294269090117E-2</v>
      </c>
      <c r="Q32" s="8">
        <f t="shared" si="30"/>
        <v>3.1348297339309862E-2</v>
      </c>
      <c r="R32" s="8">
        <f t="shared" si="30"/>
        <v>1.7377060617099913E-2</v>
      </c>
      <c r="S32" s="8">
        <f t="shared" si="30"/>
        <v>3.0289220109055624E-2</v>
      </c>
      <c r="T32" s="8">
        <f t="shared" si="30"/>
        <v>2.2683857401077659E-2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38.330555555555549</v>
      </c>
      <c r="F33" s="4">
        <v>128.80484154141664</v>
      </c>
      <c r="G33" s="6">
        <f t="shared" si="0"/>
        <v>1.2880484154141663</v>
      </c>
      <c r="H33" s="2">
        <f t="shared" si="1"/>
        <v>40338.724592388913</v>
      </c>
      <c r="I33">
        <f t="shared" si="2"/>
        <v>850.12332370123499</v>
      </c>
      <c r="J33">
        <f t="shared" si="3"/>
        <v>8271.1846251325533</v>
      </c>
      <c r="K33">
        <f t="shared" si="4"/>
        <v>755.35932649612357</v>
      </c>
      <c r="L33">
        <f t="shared" si="5"/>
        <v>29.758629486944034</v>
      </c>
      <c r="M33" s="8">
        <f t="shared" si="6"/>
        <v>3.239782805237987E-3</v>
      </c>
      <c r="N33" s="8">
        <f t="shared" si="7"/>
        <v>1.8433701688837966E-2</v>
      </c>
      <c r="O33" s="8">
        <f t="shared" si="8"/>
        <v>-2.6292778368965725E-2</v>
      </c>
      <c r="P33" s="8">
        <f t="shared" si="9"/>
        <v>1.7398099663608932E-2</v>
      </c>
      <c r="Q33" s="8">
        <f t="shared" si="30"/>
        <v>3.1029674124191886E-2</v>
      </c>
      <c r="R33" s="8">
        <f t="shared" si="30"/>
        <v>1.7812371525207323E-2</v>
      </c>
      <c r="S33" s="8">
        <f t="shared" si="30"/>
        <v>3.0706622955356578E-2</v>
      </c>
      <c r="T33" s="8">
        <f t="shared" si="30"/>
        <v>2.2765130694224211E-2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38.772222222222219</v>
      </c>
      <c r="F34" s="4">
        <v>129.63777955965273</v>
      </c>
      <c r="G34" s="6">
        <f t="shared" si="0"/>
        <v>1.2963777955965272</v>
      </c>
      <c r="H34" s="2">
        <f t="shared" si="1"/>
        <v>40218.589030017691</v>
      </c>
      <c r="I34">
        <f t="shared" si="2"/>
        <v>856.23188222630301</v>
      </c>
      <c r="J34">
        <f t="shared" si="3"/>
        <v>8271.2076961068269</v>
      </c>
      <c r="K34">
        <f t="shared" si="4"/>
        <v>745.15384649611065</v>
      </c>
      <c r="L34">
        <f t="shared" si="5"/>
        <v>29.908119649936776</v>
      </c>
      <c r="M34" s="8">
        <f t="shared" si="6"/>
        <v>3.46323466552179E-3</v>
      </c>
      <c r="N34" s="8">
        <f t="shared" si="7"/>
        <v>1.3605652055778678E-2</v>
      </c>
      <c r="O34" s="8">
        <f t="shared" si="8"/>
        <v>6.4486371299137092E-3</v>
      </c>
      <c r="P34" s="8">
        <f t="shared" si="9"/>
        <v>1.145669482554266E-2</v>
      </c>
      <c r="Q34" s="8">
        <f t="shared" si="30"/>
        <v>2.9140565079676533E-2</v>
      </c>
      <c r="R34" s="8">
        <f t="shared" si="30"/>
        <v>1.822051262840144E-2</v>
      </c>
      <c r="S34" s="8">
        <f t="shared" si="30"/>
        <v>2.9345163662602095E-2</v>
      </c>
      <c r="T34" s="8">
        <f t="shared" si="30"/>
        <v>2.237185532795161E-2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38.109259259259261</v>
      </c>
      <c r="F35" s="4">
        <v>130.4761039106844</v>
      </c>
      <c r="G35" s="6">
        <f t="shared" si="0"/>
        <v>1.304761039106844</v>
      </c>
      <c r="H35" s="2">
        <f t="shared" si="1"/>
        <v>39673.405040452875</v>
      </c>
      <c r="I35">
        <f t="shared" si="2"/>
        <v>854.56261076224166</v>
      </c>
      <c r="J35">
        <f t="shared" si="3"/>
        <v>8121.9125053382459</v>
      </c>
      <c r="K35">
        <f t="shared" si="4"/>
        <v>728.42264621867673</v>
      </c>
      <c r="L35">
        <f t="shared" si="5"/>
        <v>29.207845817764778</v>
      </c>
      <c r="M35" s="8">
        <f t="shared" si="6"/>
        <v>-7.2023896264663805E-3</v>
      </c>
      <c r="N35" s="8">
        <f t="shared" si="7"/>
        <v>4.4943895878392674E-3</v>
      </c>
      <c r="O35" s="8">
        <f t="shared" si="8"/>
        <v>-1.1769027290969717E-2</v>
      </c>
      <c r="P35" s="8">
        <f t="shared" si="9"/>
        <v>-1.724679034271227E-2</v>
      </c>
      <c r="Q35" s="8">
        <f t="shared" si="30"/>
        <v>2.9462828802713781E-2</v>
      </c>
      <c r="R35" s="8">
        <f t="shared" si="30"/>
        <v>1.8317579396868521E-2</v>
      </c>
      <c r="S35" s="8">
        <f t="shared" si="30"/>
        <v>2.7504542822408384E-2</v>
      </c>
      <c r="T35" s="8">
        <f t="shared" si="30"/>
        <v>2.1748354596034285E-2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37.352777777777774</v>
      </c>
      <c r="F36" s="4">
        <v>131.31984942613218</v>
      </c>
      <c r="G36" s="6">
        <f t="shared" si="0"/>
        <v>1.3131984942613217</v>
      </c>
      <c r="H36" s="2">
        <f t="shared" si="1"/>
        <v>39816.367406786048</v>
      </c>
      <c r="I36">
        <f t="shared" si="2"/>
        <v>849.07194523337535</v>
      </c>
      <c r="J36">
        <f t="shared" si="3"/>
        <v>7915.8768041744406</v>
      </c>
      <c r="K36">
        <f t="shared" si="4"/>
        <v>709.94410799770776</v>
      </c>
      <c r="L36">
        <f t="shared" si="5"/>
        <v>28.444121692957644</v>
      </c>
      <c r="M36" s="8">
        <f t="shared" si="6"/>
        <v>1.0042851959245886E-2</v>
      </c>
      <c r="N36" s="8">
        <f t="shared" si="7"/>
        <v>0</v>
      </c>
      <c r="O36" s="8">
        <f t="shared" si="8"/>
        <v>-1.9249344109497586E-2</v>
      </c>
      <c r="P36" s="8">
        <f t="shared" si="9"/>
        <v>-2.0049997410514678E-2</v>
      </c>
      <c r="Q36" s="8">
        <f t="shared" si="30"/>
        <v>2.5395859127157312E-2</v>
      </c>
      <c r="R36" s="8">
        <f t="shared" si="30"/>
        <v>1.7898869146927624E-2</v>
      </c>
      <c r="S36" s="8">
        <f t="shared" si="30"/>
        <v>2.7628386821249202E-2</v>
      </c>
      <c r="T36" s="8">
        <f t="shared" si="30"/>
        <v>2.2631435938217613E-2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38.924999999999997</v>
      </c>
      <c r="F37" s="4">
        <v>132.16905116286111</v>
      </c>
      <c r="G37" s="6">
        <f t="shared" si="0"/>
        <v>1.3216905116286111</v>
      </c>
      <c r="H37" s="2">
        <f t="shared" si="1"/>
        <v>39224.58117851994</v>
      </c>
      <c r="I37">
        <f t="shared" si="2"/>
        <v>820.91835452691816</v>
      </c>
      <c r="J37">
        <f t="shared" si="3"/>
        <v>8141.3159172497672</v>
      </c>
      <c r="K37">
        <f t="shared" si="4"/>
        <v>750.35169744237487</v>
      </c>
      <c r="L37">
        <f t="shared" si="5"/>
        <v>29.450918847889668</v>
      </c>
      <c r="M37" s="8">
        <f t="shared" si="6"/>
        <v>-8.5286001655502063E-3</v>
      </c>
      <c r="N37" s="8">
        <f t="shared" si="7"/>
        <v>-2.7274417919659174E-2</v>
      </c>
      <c r="O37" s="8">
        <f t="shared" si="8"/>
        <v>3.45272106284659E-2</v>
      </c>
      <c r="P37" s="8">
        <f t="shared" si="9"/>
        <v>4.1229437346347798E-2</v>
      </c>
      <c r="Q37" s="8">
        <f t="shared" si="30"/>
        <v>2.5921313660171027E-2</v>
      </c>
      <c r="R37" s="8">
        <f t="shared" si="30"/>
        <v>1.7775303057790355E-2</v>
      </c>
      <c r="S37" s="8">
        <f t="shared" si="30"/>
        <v>2.7431025185525145E-2</v>
      </c>
      <c r="T37" s="8">
        <f t="shared" si="30"/>
        <v>2.4026132483913287E-2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38.228703703703701</v>
      </c>
      <c r="F38" s="4">
        <v>133.02374440443728</v>
      </c>
      <c r="G38" s="6">
        <f t="shared" si="0"/>
        <v>1.3302374440443727</v>
      </c>
      <c r="H38" s="2">
        <f t="shared" si="1"/>
        <v>38579.202799820705</v>
      </c>
      <c r="I38">
        <f t="shared" si="2"/>
        <v>815.64385731109189</v>
      </c>
      <c r="J38">
        <f t="shared" si="3"/>
        <v>8311.375198089223</v>
      </c>
      <c r="K38">
        <f t="shared" si="4"/>
        <v>766.0253638791911</v>
      </c>
      <c r="L38">
        <f t="shared" si="5"/>
        <v>28.738255621098354</v>
      </c>
      <c r="M38" s="8">
        <f t="shared" si="6"/>
        <v>-1.0144429632461092E-2</v>
      </c>
      <c r="N38" s="8">
        <f t="shared" si="7"/>
        <v>0</v>
      </c>
      <c r="O38" s="8">
        <f t="shared" si="8"/>
        <v>2.7119102580558264E-2</v>
      </c>
      <c r="P38" s="8">
        <f t="shared" si="9"/>
        <v>-1.805007841545726E-2</v>
      </c>
      <c r="Q38" s="8">
        <f t="shared" si="30"/>
        <v>2.6469554180974329E-2</v>
      </c>
      <c r="R38" s="8">
        <f t="shared" si="30"/>
        <v>1.7775303057790355E-2</v>
      </c>
      <c r="S38" s="8">
        <f t="shared" si="30"/>
        <v>2.7492510066902016E-2</v>
      </c>
      <c r="T38" s="8">
        <f t="shared" si="30"/>
        <v>2.4433879248303848E-2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38.066666666666663</v>
      </c>
      <c r="F39" s="4">
        <v>133.88396466259388</v>
      </c>
      <c r="G39" s="6">
        <f t="shared" si="0"/>
        <v>1.3388396466259389</v>
      </c>
      <c r="H39" s="2">
        <f t="shared" si="1"/>
        <v>38654.281104803631</v>
      </c>
      <c r="I39">
        <f t="shared" si="2"/>
        <v>806.66867217575259</v>
      </c>
      <c r="J39">
        <f t="shared" si="3"/>
        <v>8070.0048935872865</v>
      </c>
      <c r="K39">
        <f t="shared" si="4"/>
        <v>747.2226753321562</v>
      </c>
      <c r="L39">
        <f t="shared" si="5"/>
        <v>28.432580976071279</v>
      </c>
      <c r="M39" s="8">
        <f t="shared" si="6"/>
        <v>8.3900389823531926E-3</v>
      </c>
      <c r="N39" s="8">
        <f t="shared" si="7"/>
        <v>-4.6189458562945285E-3</v>
      </c>
      <c r="O39" s="8">
        <f t="shared" si="8"/>
        <v>-2.3025145821824494E-2</v>
      </c>
      <c r="P39" s="8">
        <f t="shared" si="9"/>
        <v>-4.2476307508046299E-3</v>
      </c>
      <c r="Q39" s="8">
        <f t="shared" si="30"/>
        <v>2.615570223845853E-2</v>
      </c>
      <c r="R39" s="8">
        <f t="shared" si="30"/>
        <v>1.7064804423342152E-2</v>
      </c>
      <c r="S39" s="8">
        <f t="shared" si="30"/>
        <v>2.7439124251474357E-2</v>
      </c>
      <c r="T39" s="8">
        <f t="shared" si="30"/>
        <v>2.422147291814775E-2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36.962037037037035</v>
      </c>
      <c r="F40" s="4">
        <v>134.74974767870665</v>
      </c>
      <c r="G40" s="6">
        <f t="shared" si="0"/>
        <v>1.3474974767870664</v>
      </c>
      <c r="H40" s="2">
        <f t="shared" si="1"/>
        <v>40429.159995920141</v>
      </c>
      <c r="I40">
        <f t="shared" si="2"/>
        <v>794.06456667457121</v>
      </c>
      <c r="J40">
        <f t="shared" si="3"/>
        <v>7675.9698464611456</v>
      </c>
      <c r="K40">
        <f t="shared" si="4"/>
        <v>717.38035948235006</v>
      </c>
      <c r="L40">
        <f t="shared" si="5"/>
        <v>27.43013450768623</v>
      </c>
      <c r="M40" s="8">
        <f t="shared" si="6"/>
        <v>5.1339619628539862E-2</v>
      </c>
      <c r="N40" s="8">
        <f t="shared" si="7"/>
        <v>-9.3023926623135612E-3</v>
      </c>
      <c r="O40" s="8">
        <f t="shared" si="8"/>
        <v>-4.3613591009853563E-2</v>
      </c>
      <c r="P40" s="8">
        <f t="shared" si="9"/>
        <v>-2.9447648660624576E-2</v>
      </c>
      <c r="Q40" s="8">
        <f t="shared" si="30"/>
        <v>2.6185383693970339E-2</v>
      </c>
      <c r="R40" s="8">
        <f t="shared" si="30"/>
        <v>1.6882389989533692E-2</v>
      </c>
      <c r="S40" s="8">
        <f t="shared" si="30"/>
        <v>2.8550173356991958E-2</v>
      </c>
      <c r="T40" s="8">
        <f t="shared" si="30"/>
        <v>2.5513216325266982E-2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38.066666666666663</v>
      </c>
      <c r="F41" s="4">
        <v>135.62112942527887</v>
      </c>
      <c r="G41" s="6">
        <f t="shared" si="0"/>
        <v>1.3562112942527886</v>
      </c>
      <c r="H41" s="2">
        <f t="shared" si="1"/>
        <v>42031.44965601719</v>
      </c>
      <c r="I41">
        <f t="shared" si="2"/>
        <v>770.52890241247246</v>
      </c>
      <c r="J41">
        <f t="shared" si="3"/>
        <v>7441.3630588147189</v>
      </c>
      <c r="K41">
        <f t="shared" si="4"/>
        <v>712.09215873825065</v>
      </c>
      <c r="L41">
        <f t="shared" si="5"/>
        <v>28.068389363797241</v>
      </c>
      <c r="M41" s="8">
        <f t="shared" si="6"/>
        <v>4.5312680534919637E-2</v>
      </c>
      <c r="N41" s="8">
        <f t="shared" si="7"/>
        <v>-2.3641763057040424E-2</v>
      </c>
      <c r="O41" s="8">
        <f t="shared" si="8"/>
        <v>-2.459476314052151E-2</v>
      </c>
      <c r="P41" s="8">
        <f t="shared" si="9"/>
        <v>2.9447648660624649E-2</v>
      </c>
      <c r="Q41" s="8">
        <f t="shared" si="30"/>
        <v>2.6968925793779849E-2</v>
      </c>
      <c r="R41" s="8">
        <f t="shared" si="30"/>
        <v>1.730369606733478E-2</v>
      </c>
      <c r="S41" s="8">
        <f t="shared" si="30"/>
        <v>2.8265723773745987E-2</v>
      </c>
      <c r="T41" s="8">
        <f t="shared" si="30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 t="shared" si="1"/>
        <v>45831.085482255483</v>
      </c>
      <c r="I42" s="11">
        <f t="shared" si="2"/>
        <v>765.57816336750329</v>
      </c>
      <c r="J42" s="11">
        <f t="shared" si="3"/>
        <v>7433.88805223283</v>
      </c>
      <c r="K42" s="11">
        <f t="shared" si="4"/>
        <v>711.37684710362009</v>
      </c>
      <c r="L42" s="11">
        <f t="shared" si="5"/>
        <v>28.479561944729095</v>
      </c>
      <c r="M42" s="8">
        <f t="shared" si="6"/>
        <v>9.2990291621617177E-2</v>
      </c>
      <c r="N42" s="8">
        <f t="shared" si="7"/>
        <v>0</v>
      </c>
      <c r="O42" s="8">
        <f t="shared" si="8"/>
        <v>5.4408217944776523E-3</v>
      </c>
      <c r="P42" s="8">
        <f t="shared" si="9"/>
        <v>2.0988543631695378E-2</v>
      </c>
      <c r="Q42" s="8">
        <f>+_xlfn.STDEV.S(M24:M42)</f>
        <v>3.1768928535953686E-2</v>
      </c>
      <c r="R42" s="8">
        <f t="shared" ref="R42:T61" si="31">+_xlfn.STDEV.S(N24:N42)</f>
        <v>1.7260866405478689E-2</v>
      </c>
      <c r="S42" s="8">
        <f t="shared" si="31"/>
        <v>2.8511828215385525E-2</v>
      </c>
      <c r="T42" s="8">
        <f t="shared" si="31"/>
        <v>2.5971263553840423E-2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39.425925925925924</v>
      </c>
      <c r="F43" s="4">
        <v>137.24570140927824</v>
      </c>
      <c r="G43" s="6">
        <f t="shared" si="0"/>
        <v>1.3724570140927823</v>
      </c>
      <c r="H43" s="2">
        <f t="shared" si="1"/>
        <v>44663.123312187068</v>
      </c>
      <c r="I43">
        <f t="shared" si="2"/>
        <v>750.47887797116016</v>
      </c>
      <c r="J43">
        <f t="shared" si="3"/>
        <v>7686.6451128696808</v>
      </c>
      <c r="K43">
        <f t="shared" si="4"/>
        <v>746.27622455045446</v>
      </c>
      <c r="L43">
        <f t="shared" si="5"/>
        <v>28.726528788216466</v>
      </c>
      <c r="M43" s="8">
        <f t="shared" si="6"/>
        <v>-2.0352676333313589E-2</v>
      </c>
      <c r="N43" s="8">
        <f t="shared" si="7"/>
        <v>-1.4458083175229888E-2</v>
      </c>
      <c r="O43" s="8">
        <f t="shared" si="8"/>
        <v>3.8897136818966963E-2</v>
      </c>
      <c r="P43" s="8">
        <f t="shared" si="9"/>
        <v>1.4096066143709535E-2</v>
      </c>
      <c r="Q43" s="8">
        <f t="shared" ref="Q43:Q60" si="32">+_xlfn.STDEV.S(M25:M43)</f>
        <v>3.2524584087816832E-2</v>
      </c>
      <c r="R43" s="8">
        <f t="shared" si="31"/>
        <v>1.7251050819312129E-2</v>
      </c>
      <c r="S43" s="8">
        <f t="shared" si="31"/>
        <v>2.9074287105338853E-2</v>
      </c>
      <c r="T43" s="8">
        <f t="shared" si="31"/>
        <v>2.5964249567398453E-2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40.275925925925918</v>
      </c>
      <c r="F44" s="4">
        <v>137.99735082481538</v>
      </c>
      <c r="G44" s="6">
        <f t="shared" si="0"/>
        <v>1.3799735082481539</v>
      </c>
      <c r="H44" s="2">
        <f t="shared" si="1"/>
        <v>45691.533252046655</v>
      </c>
      <c r="I44">
        <f t="shared" si="2"/>
        <v>760.88417185120602</v>
      </c>
      <c r="J44">
        <f t="shared" si="3"/>
        <v>7655.2846390586737</v>
      </c>
      <c r="K44">
        <f t="shared" si="4"/>
        <v>729.07472752939748</v>
      </c>
      <c r="L44">
        <f t="shared" si="5"/>
        <v>29.186013851132056</v>
      </c>
      <c r="M44" s="8">
        <f t="shared" si="6"/>
        <v>2.8226560998236921E-2</v>
      </c>
      <c r="N44" s="8">
        <f t="shared" si="7"/>
        <v>1.9231361927887592E-2</v>
      </c>
      <c r="O44" s="8">
        <f t="shared" si="8"/>
        <v>1.3735172911194641E-3</v>
      </c>
      <c r="P44" s="8">
        <f t="shared" si="9"/>
        <v>2.1330300560835416E-2</v>
      </c>
      <c r="Q44" s="8">
        <f t="shared" si="32"/>
        <v>3.2529412641067047E-2</v>
      </c>
      <c r="R44" s="8">
        <f t="shared" si="31"/>
        <v>1.816270301093497E-2</v>
      </c>
      <c r="S44" s="8">
        <f t="shared" si="31"/>
        <v>2.8771890946204901E-2</v>
      </c>
      <c r="T44" s="8">
        <f t="shared" si="31"/>
        <v>2.612407590229256E-2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39.638888888888886</v>
      </c>
      <c r="F45" s="4">
        <v>138.75311677615713</v>
      </c>
      <c r="G45" s="6">
        <f t="shared" si="0"/>
        <v>1.3875311677615714</v>
      </c>
      <c r="H45" s="2">
        <f t="shared" si="1"/>
        <v>49142.424702663666</v>
      </c>
      <c r="I45">
        <f t="shared" si="2"/>
        <v>731.51509932381873</v>
      </c>
      <c r="J45">
        <f t="shared" si="3"/>
        <v>7252.0388974275602</v>
      </c>
      <c r="K45">
        <f t="shared" si="4"/>
        <v>714.48659087956253</v>
      </c>
      <c r="L45">
        <f t="shared" si="5"/>
        <v>28.567926840040755</v>
      </c>
      <c r="M45" s="8">
        <f t="shared" si="6"/>
        <v>7.8271423470596124E-2</v>
      </c>
      <c r="N45" s="8">
        <f t="shared" si="7"/>
        <v>-3.3901551675681339E-2</v>
      </c>
      <c r="O45" s="8">
        <f t="shared" si="8"/>
        <v>-4.8651827700038432E-2</v>
      </c>
      <c r="P45" s="8">
        <f t="shared" si="9"/>
        <v>-1.5943239869314108E-2</v>
      </c>
      <c r="Q45" s="8">
        <f t="shared" si="32"/>
        <v>3.4199990293957032E-2</v>
      </c>
      <c r="R45" s="8">
        <f t="shared" si="31"/>
        <v>1.9220289999641569E-2</v>
      </c>
      <c r="S45" s="8">
        <f t="shared" si="31"/>
        <v>2.8338990327777012E-2</v>
      </c>
      <c r="T45" s="8">
        <f t="shared" si="31"/>
        <v>2.5590358396074032E-2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40.700925925925922</v>
      </c>
      <c r="F46" s="4">
        <v>139.51302180821159</v>
      </c>
      <c r="G46" s="6">
        <f t="shared" si="0"/>
        <v>1.3951302180821159</v>
      </c>
      <c r="H46" s="2">
        <f t="shared" si="1"/>
        <v>46082.821319683339</v>
      </c>
      <c r="I46">
        <f t="shared" si="2"/>
        <v>723.9467591695103</v>
      </c>
      <c r="J46">
        <f t="shared" si="3"/>
        <v>7277.4998838154343</v>
      </c>
      <c r="K46">
        <f t="shared" si="4"/>
        <v>720.54454295202322</v>
      </c>
      <c r="L46">
        <f t="shared" si="5"/>
        <v>29.173567741853834</v>
      </c>
      <c r="M46" s="8">
        <f t="shared" si="6"/>
        <v>-5.8820739980755356E-2</v>
      </c>
      <c r="N46" s="8">
        <f t="shared" si="7"/>
        <v>-4.9382816405825663E-3</v>
      </c>
      <c r="O46" s="8">
        <f t="shared" si="8"/>
        <v>8.9664516862525533E-3</v>
      </c>
      <c r="P46" s="8">
        <f t="shared" si="9"/>
        <v>2.644016319179503E-2</v>
      </c>
      <c r="Q46" s="8">
        <f t="shared" si="32"/>
        <v>3.8938991375974098E-2</v>
      </c>
      <c r="R46" s="8">
        <f t="shared" si="31"/>
        <v>1.9169762125176897E-2</v>
      </c>
      <c r="S46" s="8">
        <f t="shared" si="31"/>
        <v>2.8512724436220927E-2</v>
      </c>
      <c r="T46" s="8">
        <f t="shared" si="31"/>
        <v>2.5603071946167143E-2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40.318518518518516</v>
      </c>
      <c r="F47" s="4">
        <v>140.27708858935796</v>
      </c>
      <c r="G47" s="6">
        <f t="shared" si="0"/>
        <v>1.4027708858935797</v>
      </c>
      <c r="H47" s="2">
        <f t="shared" si="1"/>
        <v>47153.758282039307</v>
      </c>
      <c r="I47">
        <f t="shared" si="2"/>
        <v>705.74604160633089</v>
      </c>
      <c r="J47">
        <f t="shared" si="3"/>
        <v>7054.9796117958449</v>
      </c>
      <c r="K47">
        <f t="shared" si="4"/>
        <v>712.62420321170146</v>
      </c>
      <c r="L47">
        <f t="shared" si="5"/>
        <v>28.742055401894945</v>
      </c>
      <c r="M47" s="8">
        <f t="shared" si="6"/>
        <v>2.843520146542864E-2</v>
      </c>
      <c r="N47" s="8">
        <f t="shared" si="7"/>
        <v>-2.0000666706669543E-2</v>
      </c>
      <c r="O47" s="8">
        <f t="shared" si="8"/>
        <v>-2.5591957691902138E-2</v>
      </c>
      <c r="P47" s="8">
        <f t="shared" si="9"/>
        <v>-9.4399622167508912E-3</v>
      </c>
      <c r="Q47" s="8">
        <f t="shared" si="32"/>
        <v>3.8867864238449193E-2</v>
      </c>
      <c r="R47" s="8">
        <f t="shared" si="31"/>
        <v>1.7288601872936387E-2</v>
      </c>
      <c r="S47" s="8">
        <f t="shared" si="31"/>
        <v>2.6911946154127005E-2</v>
      </c>
      <c r="T47" s="8">
        <f t="shared" si="31"/>
        <v>2.2721448587502836E-2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39.722222222222221</v>
      </c>
      <c r="F48" s="4">
        <v>141.04533991212264</v>
      </c>
      <c r="G48" s="6">
        <f t="shared" si="0"/>
        <v>1.4104533991212265</v>
      </c>
      <c r="H48" s="2">
        <f t="shared" si="1"/>
        <v>47463.373431724547</v>
      </c>
      <c r="I48">
        <f t="shared" si="2"/>
        <v>698.35699684491362</v>
      </c>
      <c r="J48">
        <f t="shared" si="3"/>
        <v>7036.0070075218773</v>
      </c>
      <c r="K48">
        <f t="shared" si="4"/>
        <v>714.31543223572362</v>
      </c>
      <c r="L48">
        <f t="shared" si="5"/>
        <v>28.162732811286702</v>
      </c>
      <c r="M48" s="8">
        <f t="shared" si="6"/>
        <v>1.2006340567854578E-2</v>
      </c>
      <c r="N48" s="8">
        <f t="shared" si="7"/>
        <v>-5.063301956546762E-3</v>
      </c>
      <c r="O48" s="8">
        <f t="shared" si="8"/>
        <v>2.7688549955259805E-3</v>
      </c>
      <c r="P48" s="8">
        <f t="shared" si="9"/>
        <v>-1.4900095197927602E-2</v>
      </c>
      <c r="Q48" s="8">
        <f t="shared" si="32"/>
        <v>3.8928015902277124E-2</v>
      </c>
      <c r="R48" s="8">
        <f t="shared" si="31"/>
        <v>1.6606092089971186E-2</v>
      </c>
      <c r="S48" s="8">
        <f t="shared" si="31"/>
        <v>2.6349057187160754E-2</v>
      </c>
      <c r="T48" s="8">
        <f t="shared" si="31"/>
        <v>2.326626375926312E-2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39.809259259259257</v>
      </c>
      <c r="F49" s="4">
        <v>141.81779869385917</v>
      </c>
      <c r="G49" s="6">
        <f t="shared" si="0"/>
        <v>1.4181779869385918</v>
      </c>
      <c r="H49" s="2">
        <f t="shared" si="1"/>
        <v>48707.332590227292</v>
      </c>
      <c r="I49">
        <f t="shared" si="2"/>
        <v>698.07880894915331</v>
      </c>
      <c r="J49">
        <f t="shared" si="3"/>
        <v>6801.4029894949017</v>
      </c>
      <c r="K49">
        <f t="shared" si="4"/>
        <v>687.01040297928296</v>
      </c>
      <c r="L49">
        <f t="shared" si="5"/>
        <v>28.070707362476519</v>
      </c>
      <c r="M49" s="8">
        <f t="shared" si="6"/>
        <v>3.1332984910258099E-2</v>
      </c>
      <c r="N49" s="8">
        <f t="shared" si="7"/>
        <v>5.0633019565466345E-3</v>
      </c>
      <c r="O49" s="8">
        <f t="shared" si="8"/>
        <v>-2.8450182367658203E-2</v>
      </c>
      <c r="P49" s="8">
        <f t="shared" si="9"/>
        <v>2.1887451399726994E-3</v>
      </c>
      <c r="Q49" s="8">
        <f t="shared" si="32"/>
        <v>3.8986400888488898E-2</v>
      </c>
      <c r="R49" s="8">
        <f t="shared" si="31"/>
        <v>1.6780001511703661E-2</v>
      </c>
      <c r="S49" s="8">
        <f t="shared" si="31"/>
        <v>2.546479915137002E-2</v>
      </c>
      <c r="T49" s="8">
        <f t="shared" si="31"/>
        <v>2.3269477980042905E-2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40.49722222222222</v>
      </c>
      <c r="F50" s="4">
        <v>142.59448797743187</v>
      </c>
      <c r="G50" s="6">
        <f t="shared" si="0"/>
        <v>1.4259448797743186</v>
      </c>
      <c r="H50" s="2">
        <f t="shared" si="1"/>
        <v>50584.390764861091</v>
      </c>
      <c r="I50">
        <f t="shared" si="2"/>
        <v>715.31516713425367</v>
      </c>
      <c r="J50">
        <f t="shared" si="3"/>
        <v>7289.3490817436577</v>
      </c>
      <c r="K50">
        <f t="shared" si="4"/>
        <v>714.64206683761347</v>
      </c>
      <c r="L50">
        <f t="shared" si="5"/>
        <v>28.400271845452842</v>
      </c>
      <c r="M50" s="8">
        <f t="shared" si="6"/>
        <v>4.3275188080431966E-2</v>
      </c>
      <c r="N50" s="8">
        <f t="shared" si="7"/>
        <v>2.9852963149681128E-2</v>
      </c>
      <c r="O50" s="8">
        <f t="shared" si="8"/>
        <v>7.4747067525014088E-2</v>
      </c>
      <c r="P50" s="8">
        <f t="shared" si="9"/>
        <v>1.7133854716850666E-2</v>
      </c>
      <c r="Q50" s="8">
        <f t="shared" si="32"/>
        <v>3.5535250491190586E-2</v>
      </c>
      <c r="R50" s="8">
        <f t="shared" si="31"/>
        <v>1.7434480332844119E-2</v>
      </c>
      <c r="S50" s="8">
        <f t="shared" si="31"/>
        <v>3.0887825548865065E-2</v>
      </c>
      <c r="T50" s="8">
        <f t="shared" si="31"/>
        <v>2.1525415516414226E-2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41.456481481481482</v>
      </c>
      <c r="F51" s="4">
        <v>143.37543093190322</v>
      </c>
      <c r="G51" s="6">
        <f t="shared" si="0"/>
        <v>1.4337543093190321</v>
      </c>
      <c r="H51" s="2">
        <f t="shared" si="1"/>
        <v>49846.178692362322</v>
      </c>
      <c r="I51">
        <f t="shared" si="2"/>
        <v>718.39365594597791</v>
      </c>
      <c r="J51">
        <f t="shared" si="3"/>
        <v>7336.3266855642805</v>
      </c>
      <c r="K51">
        <f t="shared" si="4"/>
        <v>712.26472675381365</v>
      </c>
      <c r="L51">
        <f t="shared" si="5"/>
        <v>28.914634266153605</v>
      </c>
      <c r="M51" s="8">
        <f t="shared" si="6"/>
        <v>-9.2394808718787563E-3</v>
      </c>
      <c r="N51" s="8">
        <f t="shared" si="7"/>
        <v>9.7561749453646558E-3</v>
      </c>
      <c r="O51" s="8">
        <f t="shared" si="8"/>
        <v>1.1885740539617664E-2</v>
      </c>
      <c r="P51" s="8">
        <f t="shared" si="9"/>
        <v>2.3410853374984681E-2</v>
      </c>
      <c r="Q51" s="8">
        <f t="shared" si="32"/>
        <v>3.5737437553751611E-2</v>
      </c>
      <c r="R51" s="8">
        <f t="shared" si="31"/>
        <v>1.6749520980398495E-2</v>
      </c>
      <c r="S51" s="8">
        <f t="shared" si="31"/>
        <v>3.1018544726995775E-2</v>
      </c>
      <c r="T51" s="8">
        <f t="shared" si="31"/>
        <v>2.0593264104764072E-2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40.616666666666667</v>
      </c>
      <c r="F52" s="4">
        <v>144.16065085322504</v>
      </c>
      <c r="G52" s="6">
        <f t="shared" si="0"/>
        <v>1.4416065085322503</v>
      </c>
      <c r="H52" s="2">
        <f t="shared" si="1"/>
        <v>50705.769288850104</v>
      </c>
      <c r="I52">
        <f t="shared" si="2"/>
        <v>717.9490338551326</v>
      </c>
      <c r="J52">
        <f t="shared" si="3"/>
        <v>7198.3720513064327</v>
      </c>
      <c r="K52">
        <f t="shared" si="4"/>
        <v>695.49488418419651</v>
      </c>
      <c r="L52">
        <f t="shared" si="5"/>
        <v>28.174586078984831</v>
      </c>
      <c r="M52" s="8">
        <f t="shared" si="6"/>
        <v>2.2559587028748947E-2</v>
      </c>
      <c r="N52" s="8">
        <f t="shared" si="7"/>
        <v>4.8426244757879908E-3</v>
      </c>
      <c r="O52" s="8">
        <f t="shared" si="8"/>
        <v>-1.3521641754797925E-2</v>
      </c>
      <c r="P52" s="8">
        <f t="shared" si="9"/>
        <v>-2.0465746626545264E-2</v>
      </c>
      <c r="Q52" s="8">
        <f t="shared" si="32"/>
        <v>3.5600278583387442E-2</v>
      </c>
      <c r="R52" s="8">
        <f t="shared" si="31"/>
        <v>1.6094490133641396E-2</v>
      </c>
      <c r="S52" s="8">
        <f t="shared" si="31"/>
        <v>3.0599707162291327E-2</v>
      </c>
      <c r="T52" s="8">
        <f t="shared" si="31"/>
        <v>2.1155494369205601E-2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41.211111111111109</v>
      </c>
      <c r="F53" s="4">
        <v>144.95017116493335</v>
      </c>
      <c r="G53" s="6">
        <f t="shared" si="0"/>
        <v>1.4495017116493336</v>
      </c>
      <c r="H53" s="2">
        <f t="shared" si="1"/>
        <v>49272.126571107547</v>
      </c>
      <c r="I53">
        <f t="shared" si="2"/>
        <v>703.69009695019975</v>
      </c>
      <c r="J53">
        <f t="shared" si="3"/>
        <v>7329.9189056565647</v>
      </c>
      <c r="K53">
        <f t="shared" si="4"/>
        <v>718.61950055456521</v>
      </c>
      <c r="L53">
        <f t="shared" si="5"/>
        <v>28.43122624823846</v>
      </c>
      <c r="M53" s="8">
        <f t="shared" si="6"/>
        <v>-2.3219432022538435E-2</v>
      </c>
      <c r="N53" s="8">
        <f t="shared" si="7"/>
        <v>-1.4598799421152636E-2</v>
      </c>
      <c r="O53" s="8">
        <f t="shared" si="8"/>
        <v>2.357128359209238E-2</v>
      </c>
      <c r="P53" s="8">
        <f t="shared" si="9"/>
        <v>1.4529415756220014E-2</v>
      </c>
      <c r="Q53" s="8">
        <f t="shared" si="32"/>
        <v>3.6713065470648759E-2</v>
      </c>
      <c r="R53" s="8">
        <f t="shared" si="31"/>
        <v>1.5778720909905255E-2</v>
      </c>
      <c r="S53" s="8">
        <f t="shared" si="31"/>
        <v>3.1091385981197036E-2</v>
      </c>
      <c r="T53" s="8">
        <f t="shared" si="31"/>
        <v>2.1234932703380002E-2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42.15</v>
      </c>
      <c r="F54" s="4">
        <v>145.7440154188472</v>
      </c>
      <c r="G54" s="6">
        <f t="shared" si="0"/>
        <v>1.4574401541884721</v>
      </c>
      <c r="H54" s="2">
        <f t="shared" si="1"/>
        <v>46949.039697984343</v>
      </c>
      <c r="I54">
        <f t="shared" si="2"/>
        <v>703.2878825619689</v>
      </c>
      <c r="J54">
        <f t="shared" si="3"/>
        <v>7713.09200428843</v>
      </c>
      <c r="K54">
        <f t="shared" si="4"/>
        <v>752.49678090618829</v>
      </c>
      <c r="L54">
        <f t="shared" si="5"/>
        <v>28.920569999987308</v>
      </c>
      <c r="M54" s="8">
        <f t="shared" si="6"/>
        <v>-4.2834057903118249E-2</v>
      </c>
      <c r="N54" s="8">
        <f t="shared" si="7"/>
        <v>4.8899852941917702E-3</v>
      </c>
      <c r="O54" s="8">
        <f t="shared" si="8"/>
        <v>5.6416420436141437E-2</v>
      </c>
      <c r="P54" s="8">
        <f t="shared" si="9"/>
        <v>2.2526777288538701E-2</v>
      </c>
      <c r="Q54" s="8">
        <f t="shared" si="32"/>
        <v>3.8842701012108384E-2</v>
      </c>
      <c r="R54" s="8">
        <f t="shared" si="31"/>
        <v>1.5791435609857594E-2</v>
      </c>
      <c r="S54" s="8">
        <f t="shared" si="31"/>
        <v>3.3553904336419305E-2</v>
      </c>
      <c r="T54" s="8">
        <f t="shared" si="31"/>
        <v>2.1065957863953034E-2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42.8</v>
      </c>
      <c r="F55" s="4">
        <v>146.54220729577114</v>
      </c>
      <c r="G55" s="6">
        <f t="shared" si="0"/>
        <v>1.4654220729577114</v>
      </c>
      <c r="H55" s="2">
        <f t="shared" si="1"/>
        <v>46204.397257814417</v>
      </c>
      <c r="I55">
        <f t="shared" si="2"/>
        <v>706.2811589230563</v>
      </c>
      <c r="J55">
        <f t="shared" si="3"/>
        <v>7710.6590712081306</v>
      </c>
      <c r="K55">
        <f t="shared" si="4"/>
        <v>744.99121460948118</v>
      </c>
      <c r="L55">
        <f t="shared" si="5"/>
        <v>29.20660251391962</v>
      </c>
      <c r="M55" s="8">
        <f t="shared" si="6"/>
        <v>-1.0526051854464483E-2</v>
      </c>
      <c r="N55" s="8">
        <f t="shared" si="7"/>
        <v>9.7088141269609032E-3</v>
      </c>
      <c r="O55" s="8">
        <f t="shared" si="8"/>
        <v>5.1462487926612916E-3</v>
      </c>
      <c r="P55" s="8">
        <f t="shared" si="9"/>
        <v>1.5303418139886706E-2</v>
      </c>
      <c r="Q55" s="8">
        <f t="shared" si="32"/>
        <v>3.9263666566600561E-2</v>
      </c>
      <c r="R55" s="8">
        <f t="shared" si="31"/>
        <v>1.6096862294240875E-2</v>
      </c>
      <c r="S55" s="8">
        <f t="shared" si="31"/>
        <v>3.3114813531479721E-2</v>
      </c>
      <c r="T55" s="8">
        <f t="shared" si="31"/>
        <v>2.0247521221969624E-2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44.261111111111106</v>
      </c>
      <c r="F56" s="4">
        <v>147.34477060620165</v>
      </c>
      <c r="G56" s="6">
        <f t="shared" si="0"/>
        <v>1.4734477060620166</v>
      </c>
      <c r="H56" s="2">
        <f t="shared" si="1"/>
        <v>42168.118436175355</v>
      </c>
      <c r="I56">
        <f t="shared" si="2"/>
        <v>699.04075710485233</v>
      </c>
      <c r="J56">
        <f t="shared" si="3"/>
        <v>8043.5633726529868</v>
      </c>
      <c r="K56">
        <f t="shared" si="4"/>
        <v>780.92848278184329</v>
      </c>
      <c r="L56">
        <f t="shared" si="5"/>
        <v>30.039146234381651</v>
      </c>
      <c r="M56" s="8">
        <f t="shared" si="6"/>
        <v>-8.5948796501336799E-2</v>
      </c>
      <c r="N56" s="8">
        <f t="shared" si="7"/>
        <v>-4.8426244757880151E-3</v>
      </c>
      <c r="O56" s="8">
        <f t="shared" si="8"/>
        <v>4.7730251563901704E-2</v>
      </c>
      <c r="P56" s="8">
        <f t="shared" si="9"/>
        <v>3.3568335902404461E-2</v>
      </c>
      <c r="Q56" s="8">
        <f t="shared" si="32"/>
        <v>4.5249227219685544E-2</v>
      </c>
      <c r="R56" s="8">
        <f t="shared" si="31"/>
        <v>1.5079118596514165E-2</v>
      </c>
      <c r="S56" s="8">
        <f t="shared" si="31"/>
        <v>3.3911310719330498E-2</v>
      </c>
      <c r="T56" s="8">
        <f t="shared" si="31"/>
        <v>1.9597301245207754E-2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44.541666666666664</v>
      </c>
      <c r="F57" s="4">
        <v>148.1517292910375</v>
      </c>
      <c r="G57" s="6">
        <f t="shared" si="0"/>
        <v>1.481517292910375</v>
      </c>
      <c r="H57" s="2">
        <f t="shared" si="1"/>
        <v>45776.756053662029</v>
      </c>
      <c r="I57">
        <f t="shared" si="2"/>
        <v>695.23319432648043</v>
      </c>
      <c r="J57">
        <f t="shared" si="3"/>
        <v>8271.884546096464</v>
      </c>
      <c r="K57">
        <f t="shared" si="4"/>
        <v>803.09558699965669</v>
      </c>
      <c r="L57">
        <f t="shared" si="5"/>
        <v>30.064898249798041</v>
      </c>
      <c r="M57" s="8">
        <f t="shared" si="6"/>
        <v>8.7573731899425272E-2</v>
      </c>
      <c r="N57" s="8">
        <f t="shared" si="7"/>
        <v>0</v>
      </c>
      <c r="O57" s="8">
        <f t="shared" si="8"/>
        <v>3.3451897491663329E-2</v>
      </c>
      <c r="P57" s="8">
        <f t="shared" si="9"/>
        <v>6.3186421869441001E-3</v>
      </c>
      <c r="Q57" s="8">
        <f t="shared" si="32"/>
        <v>4.8336895595373124E-2</v>
      </c>
      <c r="R57" s="8">
        <f t="shared" si="31"/>
        <v>1.5079118596514165E-2</v>
      </c>
      <c r="S57" s="8">
        <f t="shared" si="31"/>
        <v>3.4170044676174911E-2</v>
      </c>
      <c r="T57" s="8">
        <f t="shared" si="31"/>
        <v>1.8658182607978479E-2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45.349074074074068</v>
      </c>
      <c r="F58" s="4">
        <v>148.96310742229383</v>
      </c>
      <c r="G58" s="6">
        <f t="shared" si="0"/>
        <v>1.4896310742229384</v>
      </c>
      <c r="H58" s="2">
        <f t="shared" si="1"/>
        <v>43994.771311187666</v>
      </c>
      <c r="I58">
        <f t="shared" si="2"/>
        <v>684.73329917078968</v>
      </c>
      <c r="J58">
        <f t="shared" si="3"/>
        <v>8239.6508856414112</v>
      </c>
      <c r="K58">
        <f t="shared" si="4"/>
        <v>807.80891035700097</v>
      </c>
      <c r="L58">
        <f t="shared" si="5"/>
        <v>30.443157946158095</v>
      </c>
      <c r="M58" s="8">
        <f t="shared" si="6"/>
        <v>-3.4243931953273528E-2</v>
      </c>
      <c r="N58" s="8">
        <f t="shared" si="7"/>
        <v>-9.7561749453646852E-3</v>
      </c>
      <c r="O58" s="8">
        <f t="shared" si="8"/>
        <v>1.557341875633721E-3</v>
      </c>
      <c r="P58" s="8">
        <f t="shared" si="9"/>
        <v>1.7964678345379431E-2</v>
      </c>
      <c r="Q58" s="8">
        <f t="shared" si="32"/>
        <v>4.9617345566431069E-2</v>
      </c>
      <c r="R58" s="8">
        <f t="shared" si="31"/>
        <v>1.5160557330537075E-2</v>
      </c>
      <c r="S58" s="8">
        <f t="shared" si="31"/>
        <v>3.349189805840138E-2</v>
      </c>
      <c r="T58" s="8">
        <f t="shared" si="31"/>
        <v>1.8540739306373167E-2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45.969444444444441</v>
      </c>
      <c r="F59" s="4">
        <v>149.77892920382027</v>
      </c>
      <c r="G59" s="6">
        <f t="shared" si="0"/>
        <v>1.4977892920382028</v>
      </c>
      <c r="H59" s="2">
        <f t="shared" si="1"/>
        <v>42401.855389690638</v>
      </c>
      <c r="I59">
        <f t="shared" si="2"/>
        <v>681.00366681883304</v>
      </c>
      <c r="J59">
        <f t="shared" si="3"/>
        <v>8097.9147497408048</v>
      </c>
      <c r="K59">
        <f t="shared" si="4"/>
        <v>793.91321075890232</v>
      </c>
      <c r="L59">
        <f t="shared" si="5"/>
        <v>30.691529635579702</v>
      </c>
      <c r="M59" s="8">
        <f t="shared" si="6"/>
        <v>-3.1416944974476023E-2</v>
      </c>
      <c r="N59" s="8">
        <f t="shared" si="7"/>
        <v>0</v>
      </c>
      <c r="O59" s="8">
        <f t="shared" si="8"/>
        <v>-1.1889656970040964E-2</v>
      </c>
      <c r="P59" s="8">
        <f t="shared" si="9"/>
        <v>1.3587165546308356E-2</v>
      </c>
      <c r="Q59" s="8">
        <f t="shared" si="32"/>
        <v>4.9644135622966316E-2</v>
      </c>
      <c r="R59" s="8">
        <f t="shared" si="31"/>
        <v>1.5096072873966304E-2</v>
      </c>
      <c r="S59" s="8">
        <f t="shared" si="31"/>
        <v>3.1579805743462162E-2</v>
      </c>
      <c r="T59" s="8">
        <f t="shared" si="31"/>
        <v>1.6011557282408551E-2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45.79907407407407</v>
      </c>
      <c r="F60" s="4">
        <v>150.59921897202295</v>
      </c>
      <c r="G60" s="6">
        <f t="shared" si="0"/>
        <v>1.5059921897202295</v>
      </c>
      <c r="H60" s="2">
        <f t="shared" si="1"/>
        <v>46440.443568963441</v>
      </c>
      <c r="I60">
        <f t="shared" si="2"/>
        <v>673.97427883643809</v>
      </c>
      <c r="J60">
        <f t="shared" si="3"/>
        <v>8065.4867156093851</v>
      </c>
      <c r="K60">
        <f t="shared" si="4"/>
        <v>794.62923306496407</v>
      </c>
      <c r="L60">
        <f t="shared" si="5"/>
        <v>30.411229478276535</v>
      </c>
      <c r="M60" s="8">
        <f t="shared" si="6"/>
        <v>9.6440315329204773E-2</v>
      </c>
      <c r="N60" s="8">
        <f t="shared" si="7"/>
        <v>-4.9140148024290403E-3</v>
      </c>
      <c r="O60" s="8">
        <f t="shared" si="8"/>
        <v>1.4491962135120861E-3</v>
      </c>
      <c r="P60" s="8">
        <f t="shared" si="9"/>
        <v>-3.7130503762824708E-3</v>
      </c>
      <c r="Q60" s="8">
        <f t="shared" si="32"/>
        <v>5.3044090160398287E-2</v>
      </c>
      <c r="R60" s="8">
        <f t="shared" si="31"/>
        <v>1.4226620696687278E-2</v>
      </c>
      <c r="S60" s="8">
        <f t="shared" si="31"/>
        <v>3.061955216921983E-2</v>
      </c>
      <c r="T60" s="8">
        <f t="shared" si="31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 t="shared" si="1"/>
        <v>46281.996692039596</v>
      </c>
      <c r="I61" s="11">
        <f t="shared" si="2"/>
        <v>667.00126269199495</v>
      </c>
      <c r="J61" s="11">
        <f t="shared" si="3"/>
        <v>8013.8220520573814</v>
      </c>
      <c r="K61" s="11">
        <f t="shared" si="4"/>
        <v>793.44772792647336</v>
      </c>
      <c r="L61" s="11">
        <f t="shared" si="5"/>
        <v>30.346478423980862</v>
      </c>
      <c r="M61" s="8">
        <f t="shared" si="6"/>
        <v>2.0440644779690042E-3</v>
      </c>
      <c r="N61" s="8">
        <f t="shared" si="7"/>
        <v>-4.9382816405825663E-3</v>
      </c>
      <c r="O61" s="8">
        <f t="shared" si="8"/>
        <v>-9.6452396362681366E-4</v>
      </c>
      <c r="P61" s="8">
        <f t="shared" si="9"/>
        <v>3.3302752519917237E-3</v>
      </c>
      <c r="Q61" s="8">
        <f>+_xlfn.STDEV.S(M43:M61)</f>
        <v>4.9174092086992943E-2</v>
      </c>
      <c r="R61" s="8">
        <f t="shared" si="31"/>
        <v>1.4242157572594208E-2</v>
      </c>
      <c r="S61" s="8">
        <f t="shared" si="31"/>
        <v>3.070480403132337E-2</v>
      </c>
      <c r="T61" s="8">
        <f t="shared" si="31"/>
        <v>1.5568038094558739E-2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47.583333333333329</v>
      </c>
      <c r="F62" s="4">
        <v>152.07007743977593</v>
      </c>
      <c r="G62" s="6">
        <f t="shared" si="0"/>
        <v>1.5207007743977592</v>
      </c>
      <c r="H62" s="2">
        <f t="shared" si="1"/>
        <v>43033.067601210547</v>
      </c>
      <c r="I62">
        <f t="shared" si="2"/>
        <v>660.87952141538733</v>
      </c>
      <c r="J62">
        <f t="shared" si="3"/>
        <v>7974.2117608918788</v>
      </c>
      <c r="K62">
        <f t="shared" si="4"/>
        <v>793.45390655640597</v>
      </c>
      <c r="L62">
        <f t="shared" si="5"/>
        <v>31.290398567842963</v>
      </c>
      <c r="M62" s="8">
        <f t="shared" si="6"/>
        <v>-6.8526617422191377E-2</v>
      </c>
      <c r="N62" s="8">
        <f t="shared" si="7"/>
        <v>-4.9627893421290139E-3</v>
      </c>
      <c r="O62" s="8">
        <f t="shared" si="8"/>
        <v>-6.9740873449970948E-4</v>
      </c>
      <c r="P62" s="8">
        <f t="shared" si="9"/>
        <v>3.4888410423513053E-2</v>
      </c>
      <c r="Q62" s="8">
        <f t="shared" ref="Q62:T80" si="33">+_xlfn.STDEV.S(M43:M62)</f>
        <v>5.0679018639266459E-2</v>
      </c>
      <c r="R62" s="8">
        <f t="shared" si="33"/>
        <v>1.3880406996253316E-2</v>
      </c>
      <c r="S62" s="8">
        <f t="shared" si="33"/>
        <v>2.9971288272553905E-2</v>
      </c>
      <c r="T62" s="8">
        <f t="shared" si="33"/>
        <v>1.6236654037861266E-2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47.583333333333329</v>
      </c>
      <c r="F63" s="4">
        <v>152.71891027708591</v>
      </c>
      <c r="G63" s="6">
        <f t="shared" si="0"/>
        <v>1.5271891027708591</v>
      </c>
      <c r="H63" s="2">
        <f t="shared" si="1"/>
        <v>43297.806682290939</v>
      </c>
      <c r="I63">
        <f t="shared" si="2"/>
        <v>654.79775764877297</v>
      </c>
      <c r="J63">
        <f t="shared" si="3"/>
        <v>7747.0907031315919</v>
      </c>
      <c r="K63">
        <f t="shared" si="4"/>
        <v>774.70907031315926</v>
      </c>
      <c r="L63">
        <f t="shared" si="5"/>
        <v>31.157459968120776</v>
      </c>
      <c r="M63" s="8">
        <f t="shared" si="6"/>
        <v>1.039073917318107E-2</v>
      </c>
      <c r="N63" s="8">
        <f t="shared" si="7"/>
        <v>-4.9875415110390512E-3</v>
      </c>
      <c r="O63" s="8">
        <f t="shared" si="8"/>
        <v>-2.4637831711284312E-2</v>
      </c>
      <c r="P63" s="8">
        <f t="shared" si="9"/>
        <v>0</v>
      </c>
      <c r="Q63" s="8">
        <f t="shared" si="33"/>
        <v>5.0422904006398594E-2</v>
      </c>
      <c r="R63" s="8">
        <f t="shared" si="33"/>
        <v>1.3589791089485761E-2</v>
      </c>
      <c r="S63" s="8">
        <f t="shared" si="33"/>
        <v>2.9992667113636868E-2</v>
      </c>
      <c r="T63" s="8">
        <f t="shared" si="33"/>
        <v>1.6359891187631946E-2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48.348148148148148</v>
      </c>
      <c r="F64" s="4">
        <v>153.37051146999784</v>
      </c>
      <c r="G64" s="6">
        <f t="shared" si="0"/>
        <v>1.5337051146999783</v>
      </c>
      <c r="H64" s="2">
        <f t="shared" si="1"/>
        <v>44690.583930277331</v>
      </c>
      <c r="I64">
        <f t="shared" si="2"/>
        <v>642.23558398492048</v>
      </c>
      <c r="J64">
        <f t="shared" si="3"/>
        <v>7917.8918643532979</v>
      </c>
      <c r="K64">
        <f t="shared" si="4"/>
        <v>803.84688978206066</v>
      </c>
      <c r="L64">
        <f t="shared" si="5"/>
        <v>31.523757523365866</v>
      </c>
      <c r="M64" s="8">
        <f t="shared" si="6"/>
        <v>3.591844293524718E-2</v>
      </c>
      <c r="N64" s="8">
        <f t="shared" si="7"/>
        <v>-1.5113637810048184E-2</v>
      </c>
      <c r="O64" s="8">
        <f t="shared" si="8"/>
        <v>2.6065205479727304E-2</v>
      </c>
      <c r="P64" s="8">
        <f t="shared" si="9"/>
        <v>1.5945360328778135E-2</v>
      </c>
      <c r="Q64" s="8">
        <f t="shared" si="33"/>
        <v>5.0647940738095566E-2</v>
      </c>
      <c r="R64" s="8">
        <f t="shared" si="33"/>
        <v>1.2991989689277337E-2</v>
      </c>
      <c r="S64" s="8">
        <f t="shared" si="33"/>
        <v>3.031028392609485E-2</v>
      </c>
      <c r="T64" s="8">
        <f t="shared" si="33"/>
        <v>1.6196761022394975E-2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49.87777777777778</v>
      </c>
      <c r="F65" s="4">
        <v>154.02489283017152</v>
      </c>
      <c r="G65" s="6">
        <f t="shared" si="0"/>
        <v>1.5402489283017153</v>
      </c>
      <c r="H65" s="2">
        <f t="shared" si="1"/>
        <v>45058.933224276225</v>
      </c>
      <c r="I65">
        <f t="shared" si="2"/>
        <v>639.50701857398144</v>
      </c>
      <c r="J65">
        <f t="shared" si="3"/>
        <v>7983.3727029812253</v>
      </c>
      <c r="K65">
        <f t="shared" si="4"/>
        <v>810.49469065799235</v>
      </c>
      <c r="L65">
        <f t="shared" si="5"/>
        <v>32.382932954073354</v>
      </c>
      <c r="M65" s="8">
        <f t="shared" si="6"/>
        <v>1.2466024634290673E-2</v>
      </c>
      <c r="N65" s="8">
        <f t="shared" si="7"/>
        <v>0</v>
      </c>
      <c r="O65" s="8">
        <f t="shared" si="8"/>
        <v>1.2493568577155726E-2</v>
      </c>
      <c r="P65" s="8">
        <f t="shared" si="9"/>
        <v>3.1147648254879121E-2</v>
      </c>
      <c r="Q65" s="8">
        <f t="shared" si="33"/>
        <v>4.7628398887926658E-2</v>
      </c>
      <c r="R65" s="8">
        <f t="shared" si="33"/>
        <v>1.0801819933958578E-2</v>
      </c>
      <c r="S65" s="8">
        <f t="shared" si="33"/>
        <v>2.7343465577067086E-2</v>
      </c>
      <c r="T65" s="8">
        <f t="shared" si="33"/>
        <v>1.5776814593947891E-2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49.002777777777773</v>
      </c>
      <c r="F66" s="4">
        <v>154.68206621966323</v>
      </c>
      <c r="G66" s="6">
        <f t="shared" ref="G66:G129" si="34">+F66/$U$1</f>
        <v>1.5468206621966323</v>
      </c>
      <c r="H66" s="2">
        <f t="shared" ref="H66:H129" si="35">+B66/G66</f>
        <v>46304.129892250639</v>
      </c>
      <c r="I66">
        <f t="shared" ref="I66:I129" si="36">+C66/G66</f>
        <v>640.02248236980881</v>
      </c>
      <c r="J66">
        <f t="shared" ref="J66:J129" si="37">+D66/F66</f>
        <v>8101.8450013482661</v>
      </c>
      <c r="K66">
        <f t="shared" ref="K66:K129" si="38">+D66/C66/G66</f>
        <v>818.36818195437024</v>
      </c>
      <c r="L66">
        <f t="shared" ref="L66:L129" si="39">+E66/G66</f>
        <v>31.6796762387368</v>
      </c>
      <c r="M66" s="8">
        <f t="shared" si="6"/>
        <v>3.1517489060040996E-2</v>
      </c>
      <c r="N66" s="8">
        <f t="shared" si="7"/>
        <v>5.0633019565466345E-3</v>
      </c>
      <c r="O66" s="8">
        <f t="shared" si="8"/>
        <v>1.8988440600420924E-2</v>
      </c>
      <c r="P66" s="8">
        <f t="shared" si="9"/>
        <v>-1.7698582605417013E-2</v>
      </c>
      <c r="Q66" s="8">
        <f t="shared" si="33"/>
        <v>4.5921356960977426E-2</v>
      </c>
      <c r="R66" s="8">
        <f t="shared" si="33"/>
        <v>1.0865597042471913E-2</v>
      </c>
      <c r="S66" s="8">
        <f t="shared" si="33"/>
        <v>2.7414788074092155E-2</v>
      </c>
      <c r="T66" s="8">
        <f t="shared" si="33"/>
        <v>1.6638808872601819E-2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47.074074074074076</v>
      </c>
      <c r="F67" s="4">
        <v>155.34204355114068</v>
      </c>
      <c r="G67" s="6">
        <f t="shared" si="34"/>
        <v>1.5534204355114067</v>
      </c>
      <c r="H67" s="2">
        <f t="shared" si="35"/>
        <v>44520.235623982284</v>
      </c>
      <c r="I67">
        <f t="shared" si="36"/>
        <v>643.74072668278416</v>
      </c>
      <c r="J67">
        <f t="shared" si="37"/>
        <v>7943.4395015781229</v>
      </c>
      <c r="K67">
        <f t="shared" si="38"/>
        <v>794.3439501578124</v>
      </c>
      <c r="L67">
        <f t="shared" si="39"/>
        <v>30.303498652363654</v>
      </c>
      <c r="M67" s="8">
        <f t="shared" ref="M67:M130" si="40">+LN(B67/B66)</f>
        <v>-3.5029743143535422E-2</v>
      </c>
      <c r="N67" s="8">
        <f t="shared" ref="N67:N130" si="41">+LN(C67/C66)</f>
        <v>1.0050335853501506E-2</v>
      </c>
      <c r="O67" s="8">
        <f t="shared" ref="O67:O130" si="42">+LN(D67/D66)</f>
        <v>-1.548785205579473E-2</v>
      </c>
      <c r="P67" s="8">
        <f t="shared" ref="P67:P130" si="43">+LN(E67/E66)</f>
        <v>-4.015458066112506E-2</v>
      </c>
      <c r="Q67" s="8">
        <f t="shared" si="33"/>
        <v>4.6435713105189409E-2</v>
      </c>
      <c r="R67" s="8">
        <f t="shared" si="33"/>
        <v>1.0154325590221112E-2</v>
      </c>
      <c r="S67" s="8">
        <f t="shared" si="33"/>
        <v>2.6800385095691246E-2</v>
      </c>
      <c r="T67" s="8">
        <f t="shared" si="33"/>
        <v>1.9609880622961859E-2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47.975000000000001</v>
      </c>
      <c r="F68" s="4">
        <v>156.00483678809903</v>
      </c>
      <c r="G68" s="6">
        <f t="shared" si="34"/>
        <v>1.5600483678809902</v>
      </c>
      <c r="H68" s="2">
        <f t="shared" si="35"/>
        <v>45208.78418121604</v>
      </c>
      <c r="I68">
        <f t="shared" si="36"/>
        <v>637.80073777552548</v>
      </c>
      <c r="J68">
        <f t="shared" si="37"/>
        <v>8072.2072528463241</v>
      </c>
      <c r="K68">
        <f t="shared" si="38"/>
        <v>811.27711083882662</v>
      </c>
      <c r="L68">
        <f t="shared" si="39"/>
        <v>30.752251653046066</v>
      </c>
      <c r="M68" s="8">
        <f t="shared" si="40"/>
        <v>1.960518288514209E-2</v>
      </c>
      <c r="N68" s="8">
        <f t="shared" si="41"/>
        <v>-5.0125418235442863E-3</v>
      </c>
      <c r="O68" s="8">
        <f t="shared" si="42"/>
        <v>2.0338183762007224E-2</v>
      </c>
      <c r="P68" s="8">
        <f t="shared" si="43"/>
        <v>1.8957636708638547E-2</v>
      </c>
      <c r="Q68" s="8">
        <f t="shared" si="33"/>
        <v>4.6550884615520108E-2</v>
      </c>
      <c r="R68" s="8">
        <f t="shared" si="33"/>
        <v>1.0152867471579688E-2</v>
      </c>
      <c r="S68" s="8">
        <f t="shared" si="33"/>
        <v>2.6803254413666974E-2</v>
      </c>
      <c r="T68" s="8">
        <f t="shared" si="33"/>
        <v>1.9004109674871313E-2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46.574999999999996</v>
      </c>
      <c r="F69" s="4">
        <v>156.67045794507771</v>
      </c>
      <c r="G69" s="6">
        <f t="shared" si="34"/>
        <v>1.5667045794507772</v>
      </c>
      <c r="H69" s="2">
        <f t="shared" si="35"/>
        <v>44747.851669193144</v>
      </c>
      <c r="I69">
        <f t="shared" si="36"/>
        <v>641.47383826012174</v>
      </c>
      <c r="J69">
        <f t="shared" si="37"/>
        <v>7943.5763852575155</v>
      </c>
      <c r="K69">
        <f t="shared" si="38"/>
        <v>790.40561047338451</v>
      </c>
      <c r="L69">
        <f t="shared" si="39"/>
        <v>29.728003996980267</v>
      </c>
      <c r="M69" s="8">
        <f t="shared" si="40"/>
        <v>-5.9903785009938664E-3</v>
      </c>
      <c r="N69" s="8">
        <f t="shared" si="41"/>
        <v>1.0000083334583399E-2</v>
      </c>
      <c r="O69" s="8">
        <f t="shared" si="42"/>
        <v>-1.1805764473544601E-2</v>
      </c>
      <c r="P69" s="8">
        <f t="shared" si="43"/>
        <v>-2.9616125406111613E-2</v>
      </c>
      <c r="Q69" s="8">
        <f t="shared" si="33"/>
        <v>4.608446962467827E-2</v>
      </c>
      <c r="R69" s="8">
        <f t="shared" si="33"/>
        <v>1.0328022685454727E-2</v>
      </c>
      <c r="S69" s="8">
        <f t="shared" si="33"/>
        <v>2.5720695702573158E-2</v>
      </c>
      <c r="T69" s="8">
        <f t="shared" si="33"/>
        <v>2.0880729562166009E-2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46.138888888888886</v>
      </c>
      <c r="F70" s="4">
        <v>157.33891908787825</v>
      </c>
      <c r="G70" s="6">
        <f t="shared" si="34"/>
        <v>1.5733891908787825</v>
      </c>
      <c r="H70" s="2">
        <f t="shared" si="35"/>
        <v>41790.461272054548</v>
      </c>
      <c r="I70">
        <f t="shared" si="36"/>
        <v>638.74850915855029</v>
      </c>
      <c r="J70">
        <f t="shared" si="37"/>
        <v>7891.2627415886191</v>
      </c>
      <c r="K70">
        <f t="shared" si="38"/>
        <v>785.2002727948875</v>
      </c>
      <c r="L70">
        <f t="shared" si="39"/>
        <v>29.324523872646544</v>
      </c>
      <c r="M70" s="8">
        <f t="shared" si="40"/>
        <v>-6.411772834816884E-2</v>
      </c>
      <c r="N70" s="8">
        <f t="shared" si="41"/>
        <v>0</v>
      </c>
      <c r="O70" s="8">
        <f t="shared" si="42"/>
        <v>-2.3498412844936384E-3</v>
      </c>
      <c r="P70" s="8">
        <f t="shared" si="43"/>
        <v>-9.4077453304672615E-3</v>
      </c>
      <c r="Q70" s="8">
        <f t="shared" si="33"/>
        <v>4.7112728129806332E-2</v>
      </c>
      <c r="R70" s="8">
        <f t="shared" si="33"/>
        <v>7.7317736096215225E-3</v>
      </c>
      <c r="S70" s="8">
        <f t="shared" si="33"/>
        <v>2.1343603276099927E-2</v>
      </c>
      <c r="T70" s="8">
        <f t="shared" si="33"/>
        <v>2.1101777100216219E-2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45.672222222222217</v>
      </c>
      <c r="F71" s="4">
        <v>158.01023233378294</v>
      </c>
      <c r="G71" s="6">
        <f t="shared" si="34"/>
        <v>1.5801023233378293</v>
      </c>
      <c r="H71" s="2">
        <f t="shared" si="35"/>
        <v>40143.331555501049</v>
      </c>
      <c r="I71">
        <f t="shared" si="36"/>
        <v>658.18522296903541</v>
      </c>
      <c r="J71">
        <f t="shared" si="37"/>
        <v>7614.935642004908</v>
      </c>
      <c r="K71">
        <f t="shared" si="38"/>
        <v>732.20535019277952</v>
      </c>
      <c r="L71">
        <f t="shared" si="39"/>
        <v>28.904597852716023</v>
      </c>
      <c r="M71" s="8">
        <f t="shared" si="40"/>
        <v>-3.5954182367180058E-2</v>
      </c>
      <c r="N71" s="8">
        <f t="shared" si="41"/>
        <v>3.4233171642242176E-2</v>
      </c>
      <c r="O71" s="8">
        <f t="shared" si="42"/>
        <v>-3.1387036939568048E-2</v>
      </c>
      <c r="P71" s="8">
        <f t="shared" si="43"/>
        <v>-1.0165886895261853E-2</v>
      </c>
      <c r="Q71" s="8">
        <f t="shared" si="33"/>
        <v>4.7626235077909959E-2</v>
      </c>
      <c r="R71" s="8">
        <f t="shared" si="33"/>
        <v>1.0806576806446073E-2</v>
      </c>
      <c r="S71" s="8">
        <f t="shared" si="33"/>
        <v>2.3141230403817666E-2</v>
      </c>
      <c r="T71" s="8">
        <f t="shared" si="33"/>
        <v>2.1022844051164558E-2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48.178703703703704</v>
      </c>
      <c r="F72" s="4">
        <v>158.68440985177452</v>
      </c>
      <c r="G72" s="6">
        <f t="shared" si="34"/>
        <v>1.5868440985177452</v>
      </c>
      <c r="H72" s="2">
        <f t="shared" si="35"/>
        <v>40155.489532337589</v>
      </c>
      <c r="I72">
        <f t="shared" si="36"/>
        <v>652.23798668488155</v>
      </c>
      <c r="J72">
        <f t="shared" si="37"/>
        <v>7387.9548160722479</v>
      </c>
      <c r="K72">
        <f t="shared" si="38"/>
        <v>713.81205952388871</v>
      </c>
      <c r="L72">
        <f t="shared" si="39"/>
        <v>30.361334014290968</v>
      </c>
      <c r="M72" s="8">
        <f t="shared" si="40"/>
        <v>4.5604118888128344E-3</v>
      </c>
      <c r="N72" s="8">
        <f t="shared" si="41"/>
        <v>-4.8192864359488828E-3</v>
      </c>
      <c r="O72" s="8">
        <f t="shared" si="42"/>
        <v>-2.6002994798387472E-2</v>
      </c>
      <c r="P72" s="8">
        <f t="shared" si="43"/>
        <v>5.3426807284801967E-2</v>
      </c>
      <c r="Q72" s="8">
        <f t="shared" si="33"/>
        <v>4.7227252771742119E-2</v>
      </c>
      <c r="R72" s="8">
        <f t="shared" si="33"/>
        <v>1.0817388728729126E-2</v>
      </c>
      <c r="S72" s="8">
        <f t="shared" si="33"/>
        <v>2.387266488229008E-2</v>
      </c>
      <c r="T72" s="8">
        <f t="shared" si="33"/>
        <v>2.276214629396401E-2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49.24074074074074</v>
      </c>
      <c r="F73" s="4">
        <v>159.36146386275681</v>
      </c>
      <c r="G73" s="6">
        <f t="shared" si="34"/>
        <v>1.593614638627568</v>
      </c>
      <c r="H73" s="2">
        <f t="shared" si="35"/>
        <v>38484.14572887199</v>
      </c>
      <c r="I73">
        <f t="shared" si="36"/>
        <v>646.32940425738252</v>
      </c>
      <c r="J73">
        <f t="shared" si="37"/>
        <v>7359.5552624318816</v>
      </c>
      <c r="K73">
        <f t="shared" si="38"/>
        <v>714.51992839144475</v>
      </c>
      <c r="L73">
        <f t="shared" si="39"/>
        <v>30.89877536714096</v>
      </c>
      <c r="M73" s="8">
        <f t="shared" si="40"/>
        <v>-3.8255205831288795E-2</v>
      </c>
      <c r="N73" s="8">
        <f t="shared" si="41"/>
        <v>-4.8426244757880151E-3</v>
      </c>
      <c r="O73" s="8">
        <f t="shared" si="42"/>
        <v>4.0615172233115766E-4</v>
      </c>
      <c r="P73" s="8">
        <f t="shared" si="43"/>
        <v>2.1804253132020352E-2</v>
      </c>
      <c r="Q73" s="8">
        <f t="shared" si="33"/>
        <v>4.7619346670999117E-2</v>
      </c>
      <c r="R73" s="8">
        <f t="shared" si="33"/>
        <v>1.0333565642976824E-2</v>
      </c>
      <c r="S73" s="8">
        <f t="shared" si="33"/>
        <v>2.3539984999478007E-2</v>
      </c>
      <c r="T73" s="8">
        <f t="shared" si="33"/>
        <v>2.2920522393184321E-2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48.781481481481478</v>
      </c>
      <c r="F74" s="4">
        <v>160.04140663977611</v>
      </c>
      <c r="G74" s="6">
        <f t="shared" si="34"/>
        <v>1.6004140663977611</v>
      </c>
      <c r="H74" s="2">
        <f t="shared" si="35"/>
        <v>39653.233514716238</v>
      </c>
      <c r="I74">
        <f t="shared" si="36"/>
        <v>634.2108716181051</v>
      </c>
      <c r="J74">
        <f t="shared" si="37"/>
        <v>7430.638732616826</v>
      </c>
      <c r="K74">
        <f t="shared" si="38"/>
        <v>732.08263375535228</v>
      </c>
      <c r="L74">
        <f t="shared" si="39"/>
        <v>30.48053782186485</v>
      </c>
      <c r="M74" s="8">
        <f t="shared" si="40"/>
        <v>3.418373253949953E-2</v>
      </c>
      <c r="N74" s="8">
        <f t="shared" si="41"/>
        <v>-1.4670189747793742E-2</v>
      </c>
      <c r="O74" s="8">
        <f t="shared" si="42"/>
        <v>1.3869910696350492E-2</v>
      </c>
      <c r="P74" s="8">
        <f t="shared" si="43"/>
        <v>-9.3705816780737666E-3</v>
      </c>
      <c r="Q74" s="8">
        <f t="shared" si="33"/>
        <v>4.7735464108712301E-2</v>
      </c>
      <c r="R74" s="8">
        <f t="shared" si="33"/>
        <v>1.0809656347570544E-2</v>
      </c>
      <c r="S74" s="8">
        <f t="shared" si="33"/>
        <v>2.0349554793452011E-2</v>
      </c>
      <c r="T74" s="8">
        <f t="shared" si="33"/>
        <v>2.3031960027001329E-2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51.06759259259259</v>
      </c>
      <c r="F75" s="4">
        <v>160.72425050824384</v>
      </c>
      <c r="G75" s="6">
        <f t="shared" si="34"/>
        <v>1.6072425050824384</v>
      </c>
      <c r="H75" s="2">
        <f t="shared" si="35"/>
        <v>40402.37895117345</v>
      </c>
      <c r="I75">
        <f t="shared" si="36"/>
        <v>637.73823599035904</v>
      </c>
      <c r="J75">
        <f t="shared" si="37"/>
        <v>7891.6264719799874</v>
      </c>
      <c r="K75">
        <f t="shared" si="38"/>
        <v>769.91477775414512</v>
      </c>
      <c r="L75">
        <f t="shared" si="39"/>
        <v>31.773420893926172</v>
      </c>
      <c r="M75" s="8">
        <f t="shared" si="40"/>
        <v>2.2973765536552247E-2</v>
      </c>
      <c r="N75" s="8">
        <f t="shared" si="41"/>
        <v>9.8040000966208348E-3</v>
      </c>
      <c r="O75" s="8">
        <f t="shared" si="42"/>
        <v>6.4448028915599753E-2</v>
      </c>
      <c r="P75" s="8">
        <f t="shared" si="43"/>
        <v>4.5799337182064227E-2</v>
      </c>
      <c r="Q75" s="8">
        <f t="shared" si="33"/>
        <v>4.807230609687603E-2</v>
      </c>
      <c r="R75" s="8">
        <f t="shared" si="33"/>
        <v>1.0814403042503987E-2</v>
      </c>
      <c r="S75" s="8">
        <f t="shared" si="33"/>
        <v>2.4586582707366186E-2</v>
      </c>
      <c r="T75" s="8">
        <f t="shared" si="33"/>
        <v>2.4548815692768167E-2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50.63425925925926</v>
      </c>
      <c r="F76" s="4">
        <v>161.41000784615986</v>
      </c>
      <c r="G76" s="6">
        <f t="shared" si="34"/>
        <v>1.6141000784615986</v>
      </c>
      <c r="H76" s="2">
        <f t="shared" si="35"/>
        <v>41411.10439433279</v>
      </c>
      <c r="I76">
        <f t="shared" si="36"/>
        <v>638.12647911007764</v>
      </c>
      <c r="J76">
        <f t="shared" si="37"/>
        <v>7717.929121144256</v>
      </c>
      <c r="K76">
        <f t="shared" si="38"/>
        <v>749.31350690720933</v>
      </c>
      <c r="L76">
        <f t="shared" si="39"/>
        <v>31.369962702386367</v>
      </c>
      <c r="M76" s="8">
        <f t="shared" si="40"/>
        <v>2.8917992359811153E-2</v>
      </c>
      <c r="N76" s="8">
        <f t="shared" si="41"/>
        <v>4.8661896511729063E-3</v>
      </c>
      <c r="O76" s="8">
        <f t="shared" si="42"/>
        <v>-1.799858401637653E-2</v>
      </c>
      <c r="P76" s="8">
        <f t="shared" si="43"/>
        <v>-8.5216925316751874E-3</v>
      </c>
      <c r="Q76" s="8">
        <f t="shared" si="33"/>
        <v>4.4234765523774977E-2</v>
      </c>
      <c r="R76" s="8">
        <f t="shared" si="33"/>
        <v>1.0826421855432505E-2</v>
      </c>
      <c r="S76" s="8">
        <f t="shared" si="33"/>
        <v>2.3027354238853066E-2</v>
      </c>
      <c r="T76" s="8">
        <f t="shared" si="33"/>
        <v>2.4116832547281197E-2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49.206481481481482</v>
      </c>
      <c r="F77" s="4">
        <v>162.09869108433685</v>
      </c>
      <c r="G77" s="6">
        <f t="shared" si="34"/>
        <v>1.6209869108433685</v>
      </c>
      <c r="H77" s="2">
        <f t="shared" si="35"/>
        <v>40966.988690474209</v>
      </c>
      <c r="I77">
        <f t="shared" si="36"/>
        <v>638.49991204525475</v>
      </c>
      <c r="J77">
        <f t="shared" si="37"/>
        <v>7419.3628088845844</v>
      </c>
      <c r="K77">
        <f t="shared" si="38"/>
        <v>716.84664820140904</v>
      </c>
      <c r="L77">
        <f t="shared" si="39"/>
        <v>30.355878355538533</v>
      </c>
      <c r="M77" s="8">
        <f t="shared" si="40"/>
        <v>-6.5248848767270311E-3</v>
      </c>
      <c r="N77" s="8">
        <f t="shared" si="41"/>
        <v>4.8426244757879908E-3</v>
      </c>
      <c r="O77" s="8">
        <f t="shared" si="42"/>
        <v>-3.5195307244911142E-2</v>
      </c>
      <c r="P77" s="8">
        <f t="shared" si="43"/>
        <v>-2.860305540092592E-2</v>
      </c>
      <c r="Q77" s="8">
        <f t="shared" si="33"/>
        <v>3.9600452568959332E-2</v>
      </c>
      <c r="R77" s="8">
        <f t="shared" si="33"/>
        <v>1.0880439365322601E-2</v>
      </c>
      <c r="S77" s="8">
        <f t="shared" si="33"/>
        <v>2.3284467268037005E-2</v>
      </c>
      <c r="T77" s="8">
        <f t="shared" si="33"/>
        <v>2.53790397083224E-2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48.892592592592592</v>
      </c>
      <c r="F78" s="4">
        <v>162.79031270662566</v>
      </c>
      <c r="G78" s="6">
        <f t="shared" si="34"/>
        <v>1.6279031270662565</v>
      </c>
      <c r="H78" s="2">
        <f t="shared" si="35"/>
        <v>39486.083084327656</v>
      </c>
      <c r="I78">
        <f t="shared" si="36"/>
        <v>641.93008946623149</v>
      </c>
      <c r="J78">
        <f t="shared" si="37"/>
        <v>7648.7582663714729</v>
      </c>
      <c r="K78">
        <f t="shared" si="38"/>
        <v>731.9385900833945</v>
      </c>
      <c r="L78">
        <f t="shared" si="39"/>
        <v>30.034092188707145</v>
      </c>
      <c r="M78" s="8">
        <f t="shared" si="40"/>
        <v>-3.2560712084839731E-2</v>
      </c>
      <c r="N78" s="8">
        <f t="shared" si="41"/>
        <v>9.6154586994419734E-3</v>
      </c>
      <c r="O78" s="8">
        <f t="shared" si="42"/>
        <v>3.4707731435431169E-2</v>
      </c>
      <c r="P78" s="8">
        <f t="shared" si="43"/>
        <v>-6.3994479677500233E-3</v>
      </c>
      <c r="Q78" s="8">
        <f t="shared" si="33"/>
        <v>3.9527920980543252E-2</v>
      </c>
      <c r="R78" s="8">
        <f t="shared" si="33"/>
        <v>1.0805518539097999E-2</v>
      </c>
      <c r="S78" s="8">
        <f t="shared" si="33"/>
        <v>2.461358321378845E-2</v>
      </c>
      <c r="T78" s="8">
        <f t="shared" si="33"/>
        <v>2.5307610221399213E-2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49.42777777777777</v>
      </c>
      <c r="F79" s="4">
        <v>163.48488525014164</v>
      </c>
      <c r="G79" s="6">
        <f t="shared" si="34"/>
        <v>1.6348488525014164</v>
      </c>
      <c r="H79" s="2">
        <f t="shared" si="35"/>
        <v>39444.737206434271</v>
      </c>
      <c r="I79">
        <f t="shared" si="36"/>
        <v>645.31959537775435</v>
      </c>
      <c r="J79">
        <f t="shared" si="37"/>
        <v>7656.5174394243613</v>
      </c>
      <c r="K79">
        <f t="shared" si="38"/>
        <v>725.73625018240386</v>
      </c>
      <c r="L79">
        <f t="shared" si="39"/>
        <v>30.233851711826642</v>
      </c>
      <c r="M79" s="8">
        <f t="shared" si="40"/>
        <v>3.2099449721218671E-3</v>
      </c>
      <c r="N79" s="8">
        <f t="shared" si="41"/>
        <v>9.523881511255541E-3</v>
      </c>
      <c r="O79" s="8">
        <f t="shared" si="42"/>
        <v>5.2715150282785488E-3</v>
      </c>
      <c r="P79" s="8">
        <f t="shared" si="43"/>
        <v>1.0886665072171915E-2</v>
      </c>
      <c r="Q79" s="8">
        <f t="shared" si="33"/>
        <v>3.887702203029935E-2</v>
      </c>
      <c r="R79" s="8">
        <f t="shared" si="33"/>
        <v>1.0958133527305987E-2</v>
      </c>
      <c r="S79" s="8">
        <f t="shared" si="33"/>
        <v>2.4449534608591058E-2</v>
      </c>
      <c r="T79" s="8">
        <f t="shared" si="33"/>
        <v>2.5259587930039039E-2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50.166666666666664</v>
      </c>
      <c r="F80" s="4">
        <v>164.18242130549186</v>
      </c>
      <c r="G80" s="6">
        <f t="shared" si="34"/>
        <v>1.6418242130549185</v>
      </c>
      <c r="H80" s="2">
        <f t="shared" si="35"/>
        <v>38390.488528246387</v>
      </c>
      <c r="I80">
        <f t="shared" si="36"/>
        <v>636.48714137038075</v>
      </c>
      <c r="J80">
        <f t="shared" si="37"/>
        <v>7967.1668842433219</v>
      </c>
      <c r="K80">
        <f t="shared" si="38"/>
        <v>762.40831428165768</v>
      </c>
      <c r="L80">
        <f t="shared" si="39"/>
        <v>30.555443309806154</v>
      </c>
      <c r="M80" s="8">
        <f t="shared" si="40"/>
        <v>-2.2833306339397348E-2</v>
      </c>
      <c r="N80" s="8">
        <f t="shared" si="41"/>
        <v>-9.5238815112554786E-3</v>
      </c>
      <c r="O80" s="8">
        <f t="shared" si="42"/>
        <v>4.4029312688664134E-2</v>
      </c>
      <c r="P80" s="8">
        <f t="shared" si="43"/>
        <v>1.4838226166263917E-2</v>
      </c>
      <c r="Q80" s="8">
        <f t="shared" si="33"/>
        <v>3.1960884292124667E-2</v>
      </c>
      <c r="R80" s="8">
        <f t="shared" si="33"/>
        <v>1.1151068356468501E-2</v>
      </c>
      <c r="S80" s="8">
        <f t="shared" si="33"/>
        <v>2.6227214371637497E-2</v>
      </c>
      <c r="T80" s="8">
        <f t="shared" si="33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34"/>
        <v>1.6488293351700336</v>
      </c>
      <c r="H81" s="13">
        <f t="shared" si="35"/>
        <v>38692.71262651385</v>
      </c>
      <c r="I81" s="11">
        <f t="shared" si="36"/>
        <v>630.7505439262161</v>
      </c>
      <c r="J81" s="11">
        <f t="shared" si="37"/>
        <v>8027.4279864356413</v>
      </c>
      <c r="K81" s="11">
        <f t="shared" si="38"/>
        <v>771.86807561881164</v>
      </c>
      <c r="L81" s="11">
        <f t="shared" si="39"/>
        <v>30.250418714581027</v>
      </c>
      <c r="M81" s="8">
        <f t="shared" si="40"/>
        <v>1.2099137316238306E-2</v>
      </c>
      <c r="N81" s="8">
        <f t="shared" si="41"/>
        <v>-4.7961722634930551E-3</v>
      </c>
      <c r="O81" s="8">
        <f t="shared" si="42"/>
        <v>1.179281253951308E-2</v>
      </c>
      <c r="P81" s="8">
        <f t="shared" si="43"/>
        <v>-5.7752270691536316E-3</v>
      </c>
      <c r="Q81" s="8">
        <f>+_xlfn.STDEV.S(M62:M81)</f>
        <v>3.2159305621437428E-2</v>
      </c>
      <c r="R81" s="8">
        <f t="shared" ref="R81:T81" si="44">+_xlfn.STDEV.S(N62:N81)</f>
        <v>1.1146823662077539E-2</v>
      </c>
      <c r="S81" s="8">
        <f t="shared" si="44"/>
        <v>2.626279245243366E-2</v>
      </c>
      <c r="T81" s="8">
        <f t="shared" si="44"/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49.750925925925927</v>
      </c>
      <c r="F82" s="4">
        <v>165.18670229190971</v>
      </c>
      <c r="G82" s="6">
        <f t="shared" si="34"/>
        <v>1.651867022919097</v>
      </c>
      <c r="H82" s="2">
        <f t="shared" si="35"/>
        <v>35291.929233083443</v>
      </c>
      <c r="I82">
        <f t="shared" si="36"/>
        <v>629.59063022044222</v>
      </c>
      <c r="J82">
        <f t="shared" si="37"/>
        <v>8291.6722774668651</v>
      </c>
      <c r="K82">
        <f t="shared" si="38"/>
        <v>797.27618052566015</v>
      </c>
      <c r="L82">
        <f t="shared" si="39"/>
        <v>30.117996930532925</v>
      </c>
      <c r="M82" s="8">
        <f t="shared" si="40"/>
        <v>-9.0156338913311054E-2</v>
      </c>
      <c r="N82" s="8">
        <f t="shared" si="41"/>
        <v>0</v>
      </c>
      <c r="O82" s="8">
        <f t="shared" si="42"/>
        <v>3.422812996427424E-2</v>
      </c>
      <c r="P82" s="8">
        <f t="shared" si="43"/>
        <v>-2.5464934438579694E-3</v>
      </c>
      <c r="Q82" s="8">
        <f t="shared" ref="Q82:T102" si="45">+_xlfn.STDEV.S(M61:M82)</f>
        <v>3.5668583910707499E-2</v>
      </c>
      <c r="R82" s="8">
        <f t="shared" si="45"/>
        <v>1.0692887828159636E-2</v>
      </c>
      <c r="S82" s="8">
        <f t="shared" si="45"/>
        <v>2.5818792478227059E-2</v>
      </c>
      <c r="T82" s="8">
        <f t="shared" si="45"/>
        <v>2.4222005677601417E-2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49.478703703703701</v>
      </c>
      <c r="F83" s="4">
        <v>165.49103070914316</v>
      </c>
      <c r="G83" s="6">
        <f t="shared" si="34"/>
        <v>1.6549103070914315</v>
      </c>
      <c r="H83" s="2">
        <f t="shared" si="35"/>
        <v>35733.159137008057</v>
      </c>
      <c r="I83">
        <f t="shared" si="36"/>
        <v>625.41153775218925</v>
      </c>
      <c r="J83">
        <f t="shared" si="37"/>
        <v>8773.8999737813519</v>
      </c>
      <c r="K83">
        <f t="shared" si="38"/>
        <v>847.71980423008233</v>
      </c>
      <c r="L83">
        <f t="shared" si="39"/>
        <v>29.898118037988674</v>
      </c>
      <c r="M83" s="8">
        <f t="shared" si="40"/>
        <v>1.4265415876255384E-2</v>
      </c>
      <c r="N83" s="8">
        <f t="shared" si="41"/>
        <v>-4.8192864359488828E-3</v>
      </c>
      <c r="O83" s="8">
        <f t="shared" si="42"/>
        <v>5.837036631645353E-2</v>
      </c>
      <c r="P83" s="8">
        <f t="shared" si="43"/>
        <v>-5.4867262158790541E-3</v>
      </c>
      <c r="Q83" s="8">
        <f t="shared" si="45"/>
        <v>3.5931162402622757E-2</v>
      </c>
      <c r="R83" s="8">
        <f t="shared" si="45"/>
        <v>1.0689714429559533E-2</v>
      </c>
      <c r="S83" s="8">
        <f t="shared" si="45"/>
        <v>2.8112917454106857E-2</v>
      </c>
      <c r="T83" s="8">
        <f t="shared" si="45"/>
        <v>2.4302299164711993E-2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50.345370370370368</v>
      </c>
      <c r="F84" s="4">
        <v>165.79591979974953</v>
      </c>
      <c r="G84" s="6">
        <f t="shared" si="34"/>
        <v>1.6579591979974952</v>
      </c>
      <c r="H84" s="2">
        <f t="shared" si="35"/>
        <v>38607.710448737897</v>
      </c>
      <c r="I84">
        <f t="shared" si="36"/>
        <v>630.29295368798262</v>
      </c>
      <c r="J84">
        <f t="shared" si="37"/>
        <v>9022.095518434222</v>
      </c>
      <c r="K84">
        <f t="shared" si="38"/>
        <v>863.35842281667203</v>
      </c>
      <c r="L84">
        <f t="shared" si="39"/>
        <v>30.365868129431753</v>
      </c>
      <c r="M84" s="8">
        <f t="shared" si="40"/>
        <v>7.9213559012938362E-2</v>
      </c>
      <c r="N84" s="8">
        <f t="shared" si="41"/>
        <v>9.6154586994419734E-3</v>
      </c>
      <c r="O84" s="8">
        <f t="shared" si="42"/>
        <v>2.97358588205279E-2</v>
      </c>
      <c r="P84" s="8">
        <f t="shared" si="43"/>
        <v>1.7364317195134392E-2</v>
      </c>
      <c r="Q84" s="8">
        <f t="shared" si="45"/>
        <v>3.7783772905842408E-2</v>
      </c>
      <c r="R84" s="8">
        <f t="shared" si="45"/>
        <v>1.0746943066471826E-2</v>
      </c>
      <c r="S84" s="8">
        <f t="shared" si="45"/>
        <v>2.8403743977428047E-2</v>
      </c>
      <c r="T84" s="8">
        <f t="shared" si="45"/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50.463888888888881</v>
      </c>
      <c r="F85" s="4">
        <v>166.10137059667417</v>
      </c>
      <c r="G85" s="6">
        <f t="shared" si="34"/>
        <v>1.6610137059667418</v>
      </c>
      <c r="H85" s="2">
        <f t="shared" si="35"/>
        <v>38032.486468102565</v>
      </c>
      <c r="I85">
        <f t="shared" si="36"/>
        <v>626.12367150498619</v>
      </c>
      <c r="J85">
        <f t="shared" si="37"/>
        <v>8811.629577422078</v>
      </c>
      <c r="K85">
        <f t="shared" si="38"/>
        <v>847.27207475212276</v>
      </c>
      <c r="L85">
        <f t="shared" si="39"/>
        <v>30.381380182241141</v>
      </c>
      <c r="M85" s="8">
        <f t="shared" si="40"/>
        <v>-1.3170672532446118E-2</v>
      </c>
      <c r="N85" s="8">
        <f t="shared" si="41"/>
        <v>-4.7961722634930551E-3</v>
      </c>
      <c r="O85" s="8">
        <f t="shared" si="42"/>
        <v>-2.1763599314076464E-2</v>
      </c>
      <c r="P85" s="8">
        <f t="shared" si="43"/>
        <v>2.3513430015247917E-3</v>
      </c>
      <c r="Q85" s="8">
        <f t="shared" si="45"/>
        <v>3.7779315652032699E-2</v>
      </c>
      <c r="R85" s="8">
        <f t="shared" si="45"/>
        <v>1.0741285554645241E-2</v>
      </c>
      <c r="S85" s="8">
        <f t="shared" si="45"/>
        <v>2.8245220202035227E-2</v>
      </c>
      <c r="T85" s="8">
        <f t="shared" si="45"/>
        <v>2.3486591273416901E-2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49.971296296296295</v>
      </c>
      <c r="F86" s="4">
        <v>166.40738413476552</v>
      </c>
      <c r="G86" s="6">
        <f t="shared" si="34"/>
        <v>1.6640738413476552</v>
      </c>
      <c r="H86" s="2">
        <f t="shared" si="35"/>
        <v>37476.13575922454</v>
      </c>
      <c r="I86">
        <f t="shared" si="36"/>
        <v>624.97226634952256</v>
      </c>
      <c r="J86">
        <f t="shared" si="37"/>
        <v>8716.5527992754778</v>
      </c>
      <c r="K86">
        <f t="shared" si="38"/>
        <v>838.1300768534112</v>
      </c>
      <c r="L86">
        <f t="shared" si="39"/>
        <v>30.029494517999808</v>
      </c>
      <c r="M86" s="8">
        <f t="shared" si="40"/>
        <v>-1.2895715918401891E-2</v>
      </c>
      <c r="N86" s="8">
        <f t="shared" si="41"/>
        <v>0</v>
      </c>
      <c r="O86" s="8">
        <f t="shared" si="42"/>
        <v>-9.0079183353416574E-3</v>
      </c>
      <c r="P86" s="8">
        <f t="shared" si="43"/>
        <v>-9.8092424781298666E-3</v>
      </c>
      <c r="Q86" s="8">
        <f t="shared" si="45"/>
        <v>3.686399270033161E-2</v>
      </c>
      <c r="R86" s="8">
        <f t="shared" si="45"/>
        <v>1.0071616614945652E-2</v>
      </c>
      <c r="S86" s="8">
        <f t="shared" si="45"/>
        <v>2.8265606127227724E-2</v>
      </c>
      <c r="T86" s="8">
        <f t="shared" si="45"/>
        <v>2.3435269189067656E-2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49.478703703703701</v>
      </c>
      <c r="F87" s="4">
        <v>166.7139614507785</v>
      </c>
      <c r="G87" s="6">
        <f t="shared" si="34"/>
        <v>1.667139614507785</v>
      </c>
      <c r="H87" s="2">
        <f t="shared" si="35"/>
        <v>36718.882735484382</v>
      </c>
      <c r="I87">
        <f t="shared" si="36"/>
        <v>626.82212749682105</v>
      </c>
      <c r="J87">
        <f t="shared" si="37"/>
        <v>8607.0895773396514</v>
      </c>
      <c r="K87">
        <f t="shared" si="38"/>
        <v>823.64493563058852</v>
      </c>
      <c r="L87">
        <f t="shared" si="39"/>
        <v>29.678800307502772</v>
      </c>
      <c r="M87" s="8">
        <f t="shared" si="40"/>
        <v>-1.8572576959370989E-2</v>
      </c>
      <c r="N87" s="8">
        <f t="shared" si="41"/>
        <v>4.7961722634930135E-3</v>
      </c>
      <c r="O87" s="8">
        <f t="shared" si="42"/>
        <v>-1.0796970473568299E-2</v>
      </c>
      <c r="P87" s="8">
        <f t="shared" si="43"/>
        <v>-9.9064177185293843E-3</v>
      </c>
      <c r="Q87" s="8">
        <f t="shared" si="45"/>
        <v>3.6785865946505639E-2</v>
      </c>
      <c r="R87" s="8">
        <f t="shared" si="45"/>
        <v>1.0067519019498162E-2</v>
      </c>
      <c r="S87" s="8">
        <f t="shared" si="45"/>
        <v>2.8527239195922763E-2</v>
      </c>
      <c r="T87" s="8">
        <f t="shared" si="45"/>
        <v>2.2581112060136202E-2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49.452777777777776</v>
      </c>
      <c r="F88" s="4">
        <v>167.02110358337811</v>
      </c>
      <c r="G88" s="6">
        <f t="shared" si="34"/>
        <v>1.6702110358337812</v>
      </c>
      <c r="H88" s="2">
        <f t="shared" si="35"/>
        <v>37808.755054460991</v>
      </c>
      <c r="I88">
        <f t="shared" si="36"/>
        <v>622.67580424699122</v>
      </c>
      <c r="J88">
        <f t="shared" si="37"/>
        <v>8427.1416593613922</v>
      </c>
      <c r="K88">
        <f t="shared" si="38"/>
        <v>810.3020826309031</v>
      </c>
      <c r="L88">
        <f t="shared" si="39"/>
        <v>29.608700168293762</v>
      </c>
      <c r="M88" s="8">
        <f t="shared" si="40"/>
        <v>3.1090187300044241E-2</v>
      </c>
      <c r="N88" s="8">
        <f t="shared" si="41"/>
        <v>-4.7961722634930551E-3</v>
      </c>
      <c r="O88" s="8">
        <f t="shared" si="42"/>
        <v>-1.9287951294172836E-2</v>
      </c>
      <c r="P88" s="8">
        <f t="shared" si="43"/>
        <v>-5.2411883722308574E-4</v>
      </c>
      <c r="Q88" s="8">
        <f t="shared" si="45"/>
        <v>3.6765383713956483E-2</v>
      </c>
      <c r="R88" s="8">
        <f t="shared" si="45"/>
        <v>1.0175603382328651E-2</v>
      </c>
      <c r="S88" s="8">
        <f t="shared" si="45"/>
        <v>2.8926811584752004E-2</v>
      </c>
      <c r="T88" s="8">
        <f t="shared" si="45"/>
        <v>2.2247748892118252E-2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50.412962962962958</v>
      </c>
      <c r="F89" s="4">
        <v>167.32881157314284</v>
      </c>
      <c r="G89" s="6">
        <f t="shared" si="34"/>
        <v>1.6732881157314283</v>
      </c>
      <c r="H89" s="2">
        <f t="shared" si="35"/>
        <v>36758.196885438949</v>
      </c>
      <c r="I89">
        <f t="shared" si="36"/>
        <v>624.51886807503513</v>
      </c>
      <c r="J89">
        <f t="shared" si="37"/>
        <v>8228.9429839051463</v>
      </c>
      <c r="K89">
        <f t="shared" si="38"/>
        <v>787.45865874690389</v>
      </c>
      <c r="L89">
        <f t="shared" si="39"/>
        <v>30.128082838218464</v>
      </c>
      <c r="M89" s="8">
        <f t="shared" si="40"/>
        <v>-2.6338810722795619E-2</v>
      </c>
      <c r="N89" s="8">
        <f t="shared" si="41"/>
        <v>4.7961722634930135E-3</v>
      </c>
      <c r="O89" s="8">
        <f t="shared" si="42"/>
        <v>-2.1959439913159524E-2</v>
      </c>
      <c r="P89" s="8">
        <f t="shared" si="43"/>
        <v>1.9230113698033513E-2</v>
      </c>
      <c r="Q89" s="8">
        <f t="shared" si="45"/>
        <v>3.6481100089505822E-2</v>
      </c>
      <c r="R89" s="8">
        <f t="shared" si="45"/>
        <v>1.0044364812602968E-2</v>
      </c>
      <c r="S89" s="8">
        <f t="shared" si="45"/>
        <v>2.9179837907976711E-2</v>
      </c>
      <c r="T89" s="8">
        <f t="shared" si="45"/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50.387962962962959</v>
      </c>
      <c r="F90" s="4">
        <v>167.63708646256836</v>
      </c>
      <c r="G90" s="6">
        <f t="shared" si="34"/>
        <v>1.6763708646256836</v>
      </c>
      <c r="H90" s="2">
        <f t="shared" si="35"/>
        <v>37508.873858153805</v>
      </c>
      <c r="I90">
        <f t="shared" si="36"/>
        <v>632.31831474038836</v>
      </c>
      <c r="J90">
        <f t="shared" si="37"/>
        <v>8410.3436163859424</v>
      </c>
      <c r="K90">
        <f t="shared" si="38"/>
        <v>793.42864305527758</v>
      </c>
      <c r="L90">
        <f t="shared" si="39"/>
        <v>30.057765871643248</v>
      </c>
      <c r="M90" s="8">
        <f t="shared" si="40"/>
        <v>2.2056930901616773E-2</v>
      </c>
      <c r="N90" s="8">
        <f t="shared" si="41"/>
        <v>1.4252022707201413E-2</v>
      </c>
      <c r="O90" s="8">
        <f t="shared" si="42"/>
        <v>2.3645394292711879E-2</v>
      </c>
      <c r="P90" s="8">
        <f t="shared" si="43"/>
        <v>-4.9602719980885654E-4</v>
      </c>
      <c r="Q90" s="8">
        <f t="shared" si="45"/>
        <v>3.6564547871399455E-2</v>
      </c>
      <c r="R90" s="8">
        <f t="shared" si="45"/>
        <v>1.0241633176229345E-2</v>
      </c>
      <c r="S90" s="8">
        <f t="shared" si="45"/>
        <v>2.9271083475873795E-2</v>
      </c>
      <c r="T90" s="8">
        <f t="shared" si="45"/>
        <v>2.0338574259684834E-2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50.982407407407401</v>
      </c>
      <c r="F91" s="4">
        <v>167.94592929607091</v>
      </c>
      <c r="G91" s="6">
        <f t="shared" si="34"/>
        <v>1.6794592929607091</v>
      </c>
      <c r="H91" s="2">
        <f t="shared" si="35"/>
        <v>36660.080577024979</v>
      </c>
      <c r="I91">
        <f t="shared" si="36"/>
        <v>643.06411267407043</v>
      </c>
      <c r="J91">
        <f t="shared" si="37"/>
        <v>8799.2360469470041</v>
      </c>
      <c r="K91">
        <f t="shared" si="38"/>
        <v>814.74407842101891</v>
      </c>
      <c r="L91">
        <f t="shared" si="39"/>
        <v>30.356441279104068</v>
      </c>
      <c r="M91" s="8">
        <f t="shared" si="40"/>
        <v>-2.1048465844258943E-2</v>
      </c>
      <c r="N91" s="8">
        <f t="shared" si="41"/>
        <v>1.8692133012152546E-2</v>
      </c>
      <c r="O91" s="8">
        <f t="shared" si="42"/>
        <v>4.7043208638146851E-2</v>
      </c>
      <c r="P91" s="8">
        <f t="shared" si="43"/>
        <v>1.1728303965559404E-2</v>
      </c>
      <c r="Q91" s="8">
        <f t="shared" si="45"/>
        <v>3.6720297438135409E-2</v>
      </c>
      <c r="R91" s="8">
        <f t="shared" si="45"/>
        <v>1.0687482477601127E-2</v>
      </c>
      <c r="S91" s="8">
        <f t="shared" si="45"/>
        <v>3.0319505841504446E-2</v>
      </c>
      <c r="T91" s="8">
        <f t="shared" si="45"/>
        <v>1.9130015477635435E-2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50.235185185185181</v>
      </c>
      <c r="F92" s="4">
        <v>168.25534111999093</v>
      </c>
      <c r="G92" s="6">
        <f t="shared" si="34"/>
        <v>1.6825534111999092</v>
      </c>
      <c r="H92" s="2">
        <f t="shared" si="35"/>
        <v>39357.156731864452</v>
      </c>
      <c r="I92">
        <f t="shared" si="36"/>
        <v>653.76825049229046</v>
      </c>
      <c r="J92">
        <f t="shared" si="37"/>
        <v>8804.1380448278505</v>
      </c>
      <c r="K92">
        <f t="shared" si="38"/>
        <v>800.37618589344106</v>
      </c>
      <c r="L92">
        <f t="shared" si="39"/>
        <v>29.856517392431584</v>
      </c>
      <c r="M92" s="8">
        <f t="shared" si="40"/>
        <v>7.2830026698965808E-2</v>
      </c>
      <c r="N92" s="8">
        <f t="shared" si="41"/>
        <v>1.8349138668196617E-2</v>
      </c>
      <c r="O92" s="8">
        <f t="shared" si="42"/>
        <v>2.3975734492026331E-3</v>
      </c>
      <c r="P92" s="8">
        <f t="shared" si="43"/>
        <v>-1.4764939133279774E-2</v>
      </c>
      <c r="Q92" s="8">
        <f t="shared" si="45"/>
        <v>3.7968237779891445E-2</v>
      </c>
      <c r="R92" s="8">
        <f t="shared" si="45"/>
        <v>1.1126963019244861E-2</v>
      </c>
      <c r="S92" s="8">
        <f t="shared" si="45"/>
        <v>3.0260596583481261E-2</v>
      </c>
      <c r="T92" s="8">
        <f t="shared" si="45"/>
        <v>1.9343185209468986E-2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49.699074074074069</v>
      </c>
      <c r="F93" s="4">
        <v>168.56532298259651</v>
      </c>
      <c r="G93" s="6">
        <f t="shared" si="34"/>
        <v>1.6856532298259652</v>
      </c>
      <c r="H93" s="2">
        <f t="shared" si="35"/>
        <v>38715.483498396548</v>
      </c>
      <c r="I93">
        <f t="shared" si="36"/>
        <v>655.53221768755213</v>
      </c>
      <c r="J93">
        <f t="shared" si="37"/>
        <v>8741.2002891729244</v>
      </c>
      <c r="K93">
        <f t="shared" si="38"/>
        <v>791.05884969890712</v>
      </c>
      <c r="L93">
        <f t="shared" si="39"/>
        <v>29.483569452303804</v>
      </c>
      <c r="M93" s="8">
        <f t="shared" si="40"/>
        <v>-1.4597586660987405E-2</v>
      </c>
      <c r="N93" s="8">
        <f t="shared" si="41"/>
        <v>4.5351551653913628E-3</v>
      </c>
      <c r="O93" s="8">
        <f t="shared" si="42"/>
        <v>-5.3336952392955056E-3</v>
      </c>
      <c r="P93" s="8">
        <f t="shared" si="43"/>
        <v>-1.072937865649491E-2</v>
      </c>
      <c r="Q93" s="8">
        <f t="shared" si="45"/>
        <v>3.7263040052871205E-2</v>
      </c>
      <c r="R93" s="8">
        <f t="shared" si="45"/>
        <v>8.8705457234630053E-3</v>
      </c>
      <c r="S93" s="8">
        <f t="shared" si="45"/>
        <v>2.913358349825949E-2</v>
      </c>
      <c r="T93" s="8">
        <f t="shared" si="45"/>
        <v>1.9363013681150645E-2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50.158333333333331</v>
      </c>
      <c r="F94" s="4">
        <v>168.87587593408702</v>
      </c>
      <c r="G94" s="6">
        <f t="shared" si="34"/>
        <v>1.6887587593408702</v>
      </c>
      <c r="H94" s="2">
        <f t="shared" si="35"/>
        <v>39231.602636823467</v>
      </c>
      <c r="I94">
        <f t="shared" si="36"/>
        <v>698.73804856565721</v>
      </c>
      <c r="J94">
        <f t="shared" si="37"/>
        <v>9080.7019742626599</v>
      </c>
      <c r="K94">
        <f t="shared" si="38"/>
        <v>769.55101476802201</v>
      </c>
      <c r="L94">
        <f t="shared" si="39"/>
        <v>29.701301654778888</v>
      </c>
      <c r="M94" s="8">
        <f t="shared" si="40"/>
        <v>1.5083636287777698E-2</v>
      </c>
      <c r="N94" s="8">
        <f t="shared" si="41"/>
        <v>6.5669103507857235E-2</v>
      </c>
      <c r="O94" s="8">
        <f t="shared" si="42"/>
        <v>3.9944621461908934E-2</v>
      </c>
      <c r="P94" s="8">
        <f t="shared" si="43"/>
        <v>9.1983661370084405E-3</v>
      </c>
      <c r="Q94" s="8">
        <f t="shared" si="45"/>
        <v>3.7374353667702968E-2</v>
      </c>
      <c r="R94" s="8">
        <f t="shared" si="45"/>
        <v>1.5927354527849109E-2</v>
      </c>
      <c r="S94" s="8">
        <f t="shared" si="45"/>
        <v>2.8727934196496656E-2</v>
      </c>
      <c r="T94" s="8">
        <f t="shared" si="45"/>
        <v>1.5967916009740776E-2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49.401851851851845</v>
      </c>
      <c r="F95" s="4">
        <v>169.18700102659665</v>
      </c>
      <c r="G95" s="6">
        <f t="shared" si="34"/>
        <v>1.6918700102659665</v>
      </c>
      <c r="H95" s="2">
        <f t="shared" si="35"/>
        <v>42219.731166534453</v>
      </c>
      <c r="I95">
        <f t="shared" si="36"/>
        <v>727.00620764986593</v>
      </c>
      <c r="J95">
        <f t="shared" si="37"/>
        <v>9345.322722231158</v>
      </c>
      <c r="K95">
        <f t="shared" si="38"/>
        <v>759.78233514074452</v>
      </c>
      <c r="L95">
        <f t="shared" si="39"/>
        <v>29.199555256662858</v>
      </c>
      <c r="M95" s="8">
        <f t="shared" si="40"/>
        <v>7.5245698233062444E-2</v>
      </c>
      <c r="N95" s="8">
        <f t="shared" si="41"/>
        <v>4.1499730906752838E-2</v>
      </c>
      <c r="O95" s="8">
        <f t="shared" si="42"/>
        <v>3.0565109951221404E-2</v>
      </c>
      <c r="P95" s="8">
        <f t="shared" si="43"/>
        <v>-1.5196758394871421E-2</v>
      </c>
      <c r="Q95" s="8">
        <f t="shared" si="45"/>
        <v>3.9366696978199896E-2</v>
      </c>
      <c r="R95" s="8">
        <f t="shared" si="45"/>
        <v>1.7424776383111525E-2</v>
      </c>
      <c r="S95" s="8">
        <f t="shared" si="45"/>
        <v>2.8857295410522628E-2</v>
      </c>
      <c r="T95" s="8">
        <f t="shared" si="45"/>
        <v>1.5710469213925736E-2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47.422222222222217</v>
      </c>
      <c r="F96" s="4">
        <v>169.49869931419795</v>
      </c>
      <c r="G96" s="6">
        <f t="shared" si="34"/>
        <v>1.6949869931419794</v>
      </c>
      <c r="H96" s="2">
        <f t="shared" si="35"/>
        <v>41410.250404098886</v>
      </c>
      <c r="I96">
        <f t="shared" si="36"/>
        <v>752.21816164886673</v>
      </c>
      <c r="J96">
        <f t="shared" si="37"/>
        <v>9220.4210493849423</v>
      </c>
      <c r="K96">
        <f t="shared" si="38"/>
        <v>723.17027838313288</v>
      </c>
      <c r="L96">
        <f t="shared" si="39"/>
        <v>27.977926918669827</v>
      </c>
      <c r="M96" s="8">
        <f t="shared" si="40"/>
        <v>-1.7518595478006632E-2</v>
      </c>
      <c r="N96" s="8">
        <f t="shared" si="41"/>
        <v>3.593200922606337E-2</v>
      </c>
      <c r="O96" s="8">
        <f t="shared" si="42"/>
        <v>-1.1614636046477712E-2</v>
      </c>
      <c r="P96" s="8">
        <f t="shared" si="43"/>
        <v>-4.0896968279474512E-2</v>
      </c>
      <c r="Q96" s="8">
        <f t="shared" si="45"/>
        <v>3.9205190915053367E-2</v>
      </c>
      <c r="R96" s="8">
        <f t="shared" si="45"/>
        <v>1.7619326527505693E-2</v>
      </c>
      <c r="S96" s="8">
        <f t="shared" si="45"/>
        <v>2.9352255728556244E-2</v>
      </c>
      <c r="T96" s="8">
        <f t="shared" si="45"/>
        <v>1.7904686990648823E-2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46.437037037037037</v>
      </c>
      <c r="F97" s="4">
        <v>169.81097185290545</v>
      </c>
      <c r="G97" s="6">
        <f t="shared" si="34"/>
        <v>1.6981097185290546</v>
      </c>
      <c r="H97" s="2">
        <f t="shared" si="35"/>
        <v>40740.12421099886</v>
      </c>
      <c r="I97">
        <f t="shared" si="36"/>
        <v>753.77932652594927</v>
      </c>
      <c r="J97">
        <f t="shared" si="37"/>
        <v>8914.4850799821816</v>
      </c>
      <c r="K97">
        <f t="shared" si="38"/>
        <v>696.44414687360791</v>
      </c>
      <c r="L97">
        <f t="shared" si="39"/>
        <v>27.346311330967453</v>
      </c>
      <c r="M97" s="8">
        <f t="shared" si="40"/>
        <v>-1.447434983028143E-2</v>
      </c>
      <c r="N97" s="8">
        <f t="shared" si="41"/>
        <v>3.9138993211363148E-3</v>
      </c>
      <c r="O97" s="8">
        <f t="shared" si="42"/>
        <v>-3.1902577684107286E-2</v>
      </c>
      <c r="P97" s="8">
        <f t="shared" si="43"/>
        <v>-2.0993589255839752E-2</v>
      </c>
      <c r="Q97" s="8">
        <f t="shared" si="45"/>
        <v>3.9181513012708002E-2</v>
      </c>
      <c r="R97" s="8">
        <f t="shared" si="45"/>
        <v>1.7672946482817163E-2</v>
      </c>
      <c r="S97" s="8">
        <f t="shared" si="45"/>
        <v>2.8391893813718969E-2</v>
      </c>
      <c r="T97" s="8">
        <f t="shared" si="45"/>
        <v>1.4961702688948851E-2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46.258333333333333</v>
      </c>
      <c r="F98" s="4">
        <v>170.12381970067921</v>
      </c>
      <c r="G98" s="6">
        <f t="shared" si="34"/>
        <v>1.701238197006792</v>
      </c>
      <c r="H98" s="2">
        <f t="shared" si="35"/>
        <v>39915.906815540358</v>
      </c>
      <c r="I98">
        <f t="shared" si="36"/>
        <v>728.88088345399956</v>
      </c>
      <c r="J98">
        <f t="shared" si="37"/>
        <v>8939.4235191506705</v>
      </c>
      <c r="K98">
        <f t="shared" si="38"/>
        <v>720.92125154440907</v>
      </c>
      <c r="L98">
        <f t="shared" si="39"/>
        <v>27.190979731539997</v>
      </c>
      <c r="M98" s="8">
        <f t="shared" si="40"/>
        <v>-1.8597913167892444E-2</v>
      </c>
      <c r="N98" s="8">
        <f t="shared" si="41"/>
        <v>-3.1748698314580298E-2</v>
      </c>
      <c r="O98" s="8">
        <f t="shared" si="42"/>
        <v>4.6342479698413402E-3</v>
      </c>
      <c r="P98" s="8">
        <f t="shared" si="43"/>
        <v>-3.8557249274237329E-3</v>
      </c>
      <c r="Q98" s="8">
        <f t="shared" si="45"/>
        <v>3.8986895128227061E-2</v>
      </c>
      <c r="R98" s="8">
        <f t="shared" si="45"/>
        <v>1.9786801315052286E-2</v>
      </c>
      <c r="S98" s="8">
        <f t="shared" si="45"/>
        <v>2.7807517271671169E-2</v>
      </c>
      <c r="T98" s="8">
        <f t="shared" si="45"/>
        <v>1.4932356415212915E-2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46.734259259259254</v>
      </c>
      <c r="F99" s="4">
        <v>170.43724391742833</v>
      </c>
      <c r="G99" s="6">
        <f t="shared" si="34"/>
        <v>1.7043724391742834</v>
      </c>
      <c r="H99" s="2">
        <f t="shared" si="35"/>
        <v>40195.92756495608</v>
      </c>
      <c r="I99">
        <f t="shared" si="36"/>
        <v>709.93872711659674</v>
      </c>
      <c r="J99">
        <f t="shared" si="37"/>
        <v>9243.2973497461298</v>
      </c>
      <c r="K99">
        <f t="shared" si="38"/>
        <v>763.90887187984549</v>
      </c>
      <c r="L99">
        <f t="shared" si="39"/>
        <v>27.420215315087223</v>
      </c>
      <c r="M99" s="8">
        <f t="shared" si="40"/>
        <v>8.8314096252547752E-3</v>
      </c>
      <c r="N99" s="8">
        <f t="shared" si="41"/>
        <v>-2.4491020008295755E-2</v>
      </c>
      <c r="O99" s="8">
        <f t="shared" si="42"/>
        <v>3.5268209230558352E-2</v>
      </c>
      <c r="P99" s="8">
        <f t="shared" si="43"/>
        <v>1.0235870793595029E-2</v>
      </c>
      <c r="Q99" s="8">
        <f t="shared" si="45"/>
        <v>3.8988505599073089E-2</v>
      </c>
      <c r="R99" s="8">
        <f t="shared" si="45"/>
        <v>2.099197903725572E-2</v>
      </c>
      <c r="S99" s="8">
        <f t="shared" si="45"/>
        <v>2.6493388553436657E-2</v>
      </c>
      <c r="T99" s="8">
        <f t="shared" si="45"/>
        <v>1.4175248580554226E-2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47.456481481481475</v>
      </c>
      <c r="F100" s="4">
        <v>170.7512455650147</v>
      </c>
      <c r="G100" s="6">
        <f t="shared" si="34"/>
        <v>1.7075124556501471</v>
      </c>
      <c r="H100" s="2">
        <f t="shared" si="35"/>
        <v>40624.733651588474</v>
      </c>
      <c r="I100">
        <f t="shared" si="36"/>
        <v>708.63319092995096</v>
      </c>
      <c r="J100">
        <f t="shared" si="37"/>
        <v>9226.387308549085</v>
      </c>
      <c r="K100">
        <f t="shared" si="38"/>
        <v>762.511347813974</v>
      </c>
      <c r="L100">
        <f t="shared" si="39"/>
        <v>27.792758597132515</v>
      </c>
      <c r="M100" s="8">
        <f t="shared" si="40"/>
        <v>1.2452033212410804E-2</v>
      </c>
      <c r="N100" s="8">
        <f t="shared" si="41"/>
        <v>0</v>
      </c>
      <c r="O100" s="8">
        <f t="shared" si="42"/>
        <v>9.5213332215558771E-6</v>
      </c>
      <c r="P100" s="8">
        <f t="shared" si="43"/>
        <v>1.533561305284541E-2</v>
      </c>
      <c r="Q100" s="8">
        <f t="shared" si="45"/>
        <v>3.8295479020972377E-2</v>
      </c>
      <c r="R100" s="8">
        <f t="shared" si="45"/>
        <v>2.1037181694167014E-2</v>
      </c>
      <c r="S100" s="8">
        <f t="shared" si="45"/>
        <v>2.6124354930527092E-2</v>
      </c>
      <c r="T100" s="8">
        <f t="shared" si="45"/>
        <v>1.4629227200115301E-2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48.254629629629626</v>
      </c>
      <c r="F101" s="4">
        <v>171.06582570725647</v>
      </c>
      <c r="G101" s="6">
        <f t="shared" si="34"/>
        <v>1.7106582570725646</v>
      </c>
      <c r="H101" s="2">
        <f t="shared" si="35"/>
        <v>39935.875910952374</v>
      </c>
      <c r="I101">
        <f t="shared" si="36"/>
        <v>713.17575848713113</v>
      </c>
      <c r="J101">
        <f t="shared" si="37"/>
        <v>9164.4926362021943</v>
      </c>
      <c r="K101">
        <f t="shared" si="38"/>
        <v>751.18792100017993</v>
      </c>
      <c r="L101">
        <f t="shared" si="39"/>
        <v>28.208223021825166</v>
      </c>
      <c r="M101" s="8">
        <f t="shared" si="40"/>
        <v>-1.5261383823780427E-2</v>
      </c>
      <c r="N101" s="8">
        <f t="shared" si="41"/>
        <v>8.2304991365154435E-3</v>
      </c>
      <c r="O101" s="8">
        <f t="shared" si="42"/>
        <v>-4.8904084626322083E-3</v>
      </c>
      <c r="P101" s="8">
        <f t="shared" si="43"/>
        <v>1.6678662300601339E-2</v>
      </c>
      <c r="Q101" s="8">
        <f t="shared" si="45"/>
        <v>3.8503201546608135E-2</v>
      </c>
      <c r="R101" s="8">
        <f t="shared" si="45"/>
        <v>2.1030614547722787E-2</v>
      </c>
      <c r="S101" s="8">
        <f t="shared" si="45"/>
        <v>2.6313945185467893E-2</v>
      </c>
      <c r="T101" s="8">
        <f t="shared" si="45"/>
        <v>1.4909458912561391E-2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49.155555555555551</v>
      </c>
      <c r="F102" s="4">
        <v>171.3809854099317</v>
      </c>
      <c r="G102" s="6">
        <f t="shared" si="34"/>
        <v>1.713809854099317</v>
      </c>
      <c r="H102" s="2">
        <f t="shared" si="35"/>
        <v>39431.017057300589</v>
      </c>
      <c r="I102">
        <f t="shared" si="36"/>
        <v>717.69922261674674</v>
      </c>
      <c r="J102">
        <f t="shared" si="37"/>
        <v>9586.8898236874411</v>
      </c>
      <c r="K102">
        <f t="shared" si="38"/>
        <v>779.42193688515772</v>
      </c>
      <c r="L102">
        <f t="shared" si="39"/>
        <v>28.682035780094736</v>
      </c>
      <c r="M102" s="8">
        <f t="shared" si="40"/>
        <v>-1.0881688998970681E-2</v>
      </c>
      <c r="N102" s="8">
        <f t="shared" si="41"/>
        <v>8.1633106391608354E-3</v>
      </c>
      <c r="O102" s="8">
        <f t="shared" si="42"/>
        <v>4.6900635842645443E-2</v>
      </c>
      <c r="P102" s="8">
        <f t="shared" si="43"/>
        <v>1.8498098816748375E-2</v>
      </c>
      <c r="Q102" s="8">
        <f t="shared" si="45"/>
        <v>3.821012794497336E-2</v>
      </c>
      <c r="R102" s="8">
        <f t="shared" si="45"/>
        <v>2.0720462885473443E-2</v>
      </c>
      <c r="S102" s="8">
        <f t="shared" si="45"/>
        <v>2.6496049002860744E-2</v>
      </c>
      <c r="T102" s="8">
        <f t="shared" si="45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34"/>
        <v>1.7169672574078196</v>
      </c>
      <c r="H103" s="13">
        <f t="shared" si="35"/>
        <v>39821.663802468742</v>
      </c>
      <c r="I103" s="11">
        <f t="shared" si="36"/>
        <v>713.4673038840798</v>
      </c>
      <c r="J103" s="11">
        <f t="shared" si="37"/>
        <v>9618.222874518975</v>
      </c>
      <c r="K103" s="11">
        <f t="shared" si="38"/>
        <v>785.16105098114087</v>
      </c>
      <c r="L103" s="11">
        <f t="shared" si="39"/>
        <v>27.961123385552266</v>
      </c>
      <c r="M103" s="8">
        <f t="shared" si="40"/>
        <v>1.1698974286526468E-2</v>
      </c>
      <c r="N103" s="8">
        <f t="shared" si="41"/>
        <v>-4.0733253876357864E-3</v>
      </c>
      <c r="O103" s="8">
        <f t="shared" si="42"/>
        <v>5.1036284584515396E-3</v>
      </c>
      <c r="P103" s="8">
        <f t="shared" si="43"/>
        <v>-2.3615265921568609E-2</v>
      </c>
      <c r="Q103" s="8">
        <f>+_xlfn.STDEV.S(M82:M103)</f>
        <v>3.8205768031627729E-2</v>
      </c>
      <c r="R103" s="8">
        <f t="shared" ref="R103:T103" si="46">+_xlfn.STDEV.S(N82:N103)</f>
        <v>2.0700751181432435E-2</v>
      </c>
      <c r="S103" s="8">
        <f t="shared" si="46"/>
        <v>2.6517228053165722E-2</v>
      </c>
      <c r="T103" s="8">
        <f t="shared" si="46"/>
        <v>1.5848028699268043E-2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46.623148148148147</v>
      </c>
      <c r="F104" s="4">
        <v>172.15040515010861</v>
      </c>
      <c r="G104" s="6">
        <f t="shared" si="34"/>
        <v>1.7215040515010862</v>
      </c>
      <c r="H104" s="2">
        <f t="shared" si="35"/>
        <v>39349.321799828635</v>
      </c>
      <c r="I104">
        <f t="shared" si="36"/>
        <v>717.39592998525143</v>
      </c>
      <c r="J104">
        <f t="shared" si="37"/>
        <v>9638.3602673092701</v>
      </c>
      <c r="K104">
        <f t="shared" si="38"/>
        <v>780.43402974164121</v>
      </c>
      <c r="L104">
        <f t="shared" si="39"/>
        <v>27.08279896727198</v>
      </c>
      <c r="M104" s="8">
        <f t="shared" si="40"/>
        <v>-9.2934960246930653E-3</v>
      </c>
      <c r="N104" s="8">
        <f t="shared" si="41"/>
        <v>8.1301260832503091E-3</v>
      </c>
      <c r="O104" s="8">
        <f t="shared" si="42"/>
        <v>4.7303273516339497E-3</v>
      </c>
      <c r="P104" s="8">
        <f t="shared" si="43"/>
        <v>-2.9277447777322614E-2</v>
      </c>
      <c r="Q104" s="8">
        <f t="shared" ref="Q104:T119" si="47">+_xlfn.STDEV.S(M88:M104)</f>
        <v>3.0683012014378789E-2</v>
      </c>
      <c r="R104" s="8">
        <f t="shared" si="47"/>
        <v>2.3021915057131907E-2</v>
      </c>
      <c r="S104" s="8">
        <f t="shared" si="47"/>
        <v>2.4545002072625444E-2</v>
      </c>
      <c r="T104" s="8">
        <f t="shared" si="47"/>
        <v>1.8459414420555452E-2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45.23888888888888</v>
      </c>
      <c r="F105" s="4">
        <v>172.60528333014889</v>
      </c>
      <c r="G105" s="6">
        <f t="shared" si="34"/>
        <v>1.7260528333014888</v>
      </c>
      <c r="H105" s="2">
        <f t="shared" si="35"/>
        <v>39864.535058462076</v>
      </c>
      <c r="I105">
        <f t="shared" si="36"/>
        <v>732.88602503573713</v>
      </c>
      <c r="J105">
        <f t="shared" si="37"/>
        <v>9160.5792389080289</v>
      </c>
      <c r="K105">
        <f t="shared" si="38"/>
        <v>724.15646157375727</v>
      </c>
      <c r="L105">
        <f t="shared" si="39"/>
        <v>26.209446209336875</v>
      </c>
      <c r="M105" s="8">
        <f t="shared" si="40"/>
        <v>1.5647188528488291E-2</v>
      </c>
      <c r="N105" s="8">
        <f t="shared" si="41"/>
        <v>2.4001152099543045E-2</v>
      </c>
      <c r="O105" s="8">
        <f t="shared" si="42"/>
        <v>-4.820273984338827E-2</v>
      </c>
      <c r="P105" s="8">
        <f t="shared" si="43"/>
        <v>-3.0140068596093614E-2</v>
      </c>
      <c r="Q105" s="8">
        <f t="shared" si="47"/>
        <v>3.0115780216055349E-2</v>
      </c>
      <c r="R105" s="8">
        <f t="shared" si="47"/>
        <v>2.2938016638404578E-2</v>
      </c>
      <c r="S105" s="8">
        <f t="shared" si="47"/>
        <v>2.7426866766224311E-2</v>
      </c>
      <c r="T105" s="8">
        <f t="shared" si="47"/>
        <v>1.9527918586064372E-2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44.482407407407401</v>
      </c>
      <c r="F106" s="4">
        <v>173.06136344845066</v>
      </c>
      <c r="G106" s="6">
        <f t="shared" si="34"/>
        <v>1.7306136344845067</v>
      </c>
      <c r="H106" s="2">
        <f t="shared" si="35"/>
        <v>40794.785017275353</v>
      </c>
      <c r="I106">
        <f t="shared" si="36"/>
        <v>725.1763045157237</v>
      </c>
      <c r="J106">
        <f t="shared" si="37"/>
        <v>8815.7639267325358</v>
      </c>
      <c r="K106">
        <f t="shared" si="38"/>
        <v>702.45130890299083</v>
      </c>
      <c r="L106">
        <f t="shared" si="39"/>
        <v>25.70325722682594</v>
      </c>
      <c r="M106" s="8">
        <f t="shared" si="40"/>
        <v>2.5706017234355574E-2</v>
      </c>
      <c r="N106" s="8">
        <f t="shared" si="41"/>
        <v>-7.9365495957363034E-3</v>
      </c>
      <c r="O106" s="8">
        <f t="shared" si="42"/>
        <v>-3.5729092960663497E-2</v>
      </c>
      <c r="P106" s="8">
        <f t="shared" si="43"/>
        <v>-1.6863318731238326E-2</v>
      </c>
      <c r="Q106" s="8">
        <f t="shared" si="47"/>
        <v>2.9361480171801263E-2</v>
      </c>
      <c r="R106" s="8">
        <f t="shared" si="47"/>
        <v>2.3375026296240522E-2</v>
      </c>
      <c r="S106" s="8">
        <f t="shared" si="47"/>
        <v>2.8512487039131767E-2</v>
      </c>
      <c r="T106" s="8">
        <f t="shared" si="47"/>
        <v>1.8643358919721759E-2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42.952777777777776</v>
      </c>
      <c r="F107" s="4">
        <v>173.51864868093142</v>
      </c>
      <c r="G107" s="6">
        <f t="shared" si="34"/>
        <v>1.7351864868093143</v>
      </c>
      <c r="H107" s="2">
        <f t="shared" si="35"/>
        <v>41024.178076379132</v>
      </c>
      <c r="I107">
        <f t="shared" si="36"/>
        <v>720.38366452387368</v>
      </c>
      <c r="J107">
        <f t="shared" si="37"/>
        <v>8666.0908578482376</v>
      </c>
      <c r="K107">
        <f t="shared" si="38"/>
        <v>693.28726862785902</v>
      </c>
      <c r="L107">
        <f t="shared" si="39"/>
        <v>24.753983565628129</v>
      </c>
      <c r="M107" s="8">
        <f t="shared" si="40"/>
        <v>8.246192220944604E-3</v>
      </c>
      <c r="N107" s="8">
        <f t="shared" si="41"/>
        <v>-3.9920212695374498E-3</v>
      </c>
      <c r="O107" s="8">
        <f t="shared" si="42"/>
        <v>-1.4484821380757804E-2</v>
      </c>
      <c r="P107" s="8">
        <f t="shared" si="43"/>
        <v>-3.4992450820407743E-2</v>
      </c>
      <c r="Q107" s="8">
        <f t="shared" si="47"/>
        <v>2.9141722521093143E-2</v>
      </c>
      <c r="R107" s="8">
        <f t="shared" si="47"/>
        <v>2.3622744477571671E-2</v>
      </c>
      <c r="S107" s="8">
        <f t="shared" si="47"/>
        <v>2.8540200024413421E-2</v>
      </c>
      <c r="T107" s="8">
        <f t="shared" si="47"/>
        <v>1.9696914459557308E-2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43.760185185185186</v>
      </c>
      <c r="F108" s="4">
        <v>173.97714221190051</v>
      </c>
      <c r="G108" s="6">
        <f t="shared" si="34"/>
        <v>1.739771422119005</v>
      </c>
      <c r="H108" s="2">
        <f t="shared" si="35"/>
        <v>40671.772908437772</v>
      </c>
      <c r="I108">
        <f t="shared" si="36"/>
        <v>724.23307106938591</v>
      </c>
      <c r="J108">
        <f t="shared" si="37"/>
        <v>8732.2340491697178</v>
      </c>
      <c r="K108">
        <f t="shared" si="38"/>
        <v>693.03444834680306</v>
      </c>
      <c r="L108">
        <f t="shared" si="39"/>
        <v>25.152835958120406</v>
      </c>
      <c r="M108" s="8">
        <f t="shared" si="40"/>
        <v>-5.9884453857574774E-3</v>
      </c>
      <c r="N108" s="8">
        <f t="shared" si="41"/>
        <v>7.9681696491768813E-3</v>
      </c>
      <c r="O108" s="8">
        <f t="shared" si="42"/>
        <v>1.0242279460195302E-2</v>
      </c>
      <c r="P108" s="8">
        <f t="shared" si="43"/>
        <v>1.8623068916452563E-2</v>
      </c>
      <c r="Q108" s="8">
        <f t="shared" si="47"/>
        <v>2.8446773695345508E-2</v>
      </c>
      <c r="R108" s="8">
        <f t="shared" si="47"/>
        <v>2.3510488072023848E-2</v>
      </c>
      <c r="S108" s="8">
        <f t="shared" si="47"/>
        <v>2.6367421166156365E-2</v>
      </c>
      <c r="T108" s="8">
        <f t="shared" si="47"/>
        <v>2.0222921687974307E-2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46.096296296296295</v>
      </c>
      <c r="F109" s="4">
        <v>174.43684723408128</v>
      </c>
      <c r="G109" s="6">
        <f t="shared" si="34"/>
        <v>1.7443684723408128</v>
      </c>
      <c r="H109" s="2">
        <f t="shared" si="35"/>
        <v>39930.875753637818</v>
      </c>
      <c r="I109">
        <f t="shared" si="36"/>
        <v>736.65628585663762</v>
      </c>
      <c r="J109">
        <f t="shared" si="37"/>
        <v>9038.3906840753771</v>
      </c>
      <c r="K109">
        <f t="shared" si="38"/>
        <v>703.37670693193593</v>
      </c>
      <c r="L109">
        <f t="shared" si="39"/>
        <v>26.425779316246466</v>
      </c>
      <c r="M109" s="8">
        <f t="shared" si="40"/>
        <v>-1.5745613264590112E-2</v>
      </c>
      <c r="N109" s="8">
        <f t="shared" si="41"/>
        <v>1.9646997383796421E-2</v>
      </c>
      <c r="O109" s="8">
        <f t="shared" si="42"/>
        <v>3.7098740122802308E-2</v>
      </c>
      <c r="P109" s="8">
        <f t="shared" si="43"/>
        <v>5.200821618906093E-2</v>
      </c>
      <c r="Q109" s="8">
        <f t="shared" si="47"/>
        <v>2.3557786852272649E-2</v>
      </c>
      <c r="R109" s="8">
        <f t="shared" si="47"/>
        <v>2.3544593552201461E-2</v>
      </c>
      <c r="S109" s="8">
        <f t="shared" si="47"/>
        <v>2.7738461955393274E-2</v>
      </c>
      <c r="T109" s="8">
        <f t="shared" si="47"/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45.416666666666664</v>
      </c>
      <c r="F110" s="4">
        <v>174.89776694863332</v>
      </c>
      <c r="G110" s="6">
        <f t="shared" si="34"/>
        <v>1.7489776694863333</v>
      </c>
      <c r="H110" s="2">
        <f t="shared" si="35"/>
        <v>39733.599131409625</v>
      </c>
      <c r="I110">
        <f t="shared" si="36"/>
        <v>740.43255245239095</v>
      </c>
      <c r="J110">
        <f t="shared" si="37"/>
        <v>8832.9844168549116</v>
      </c>
      <c r="K110">
        <f t="shared" si="38"/>
        <v>682.08373875327493</v>
      </c>
      <c r="L110">
        <f t="shared" si="39"/>
        <v>25.967550906470596</v>
      </c>
      <c r="M110" s="8">
        <f t="shared" si="40"/>
        <v>-2.3138523838659637E-3</v>
      </c>
      <c r="N110" s="8">
        <f t="shared" si="41"/>
        <v>7.7519768043179237E-3</v>
      </c>
      <c r="O110" s="8">
        <f t="shared" si="42"/>
        <v>-2.0349348134609598E-2</v>
      </c>
      <c r="P110" s="8">
        <f t="shared" si="43"/>
        <v>-1.4853461255544648E-2</v>
      </c>
      <c r="Q110" s="8">
        <f t="shared" si="47"/>
        <v>2.3170350850840366E-2</v>
      </c>
      <c r="R110" s="8">
        <f t="shared" si="47"/>
        <v>2.3518149295054715E-2</v>
      </c>
      <c r="S110" s="8">
        <f t="shared" si="47"/>
        <v>2.8276830727184683E-2</v>
      </c>
      <c r="T110" s="8">
        <f t="shared" si="47"/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45.723148148148148</v>
      </c>
      <c r="F111" s="4">
        <v>175.3599045651747</v>
      </c>
      <c r="G111" s="6">
        <f t="shared" si="34"/>
        <v>1.753599045651747</v>
      </c>
      <c r="H111" s="2">
        <f t="shared" si="35"/>
        <v>38394.838600188268</v>
      </c>
      <c r="I111">
        <f t="shared" si="36"/>
        <v>732.77868346604498</v>
      </c>
      <c r="J111">
        <f t="shared" si="37"/>
        <v>8942.1602896527438</v>
      </c>
      <c r="K111">
        <f t="shared" si="38"/>
        <v>695.8879602842602</v>
      </c>
      <c r="L111">
        <f t="shared" si="39"/>
        <v>26.073889730679323</v>
      </c>
      <c r="M111" s="8">
        <f t="shared" si="40"/>
        <v>-3.1635271200017079E-2</v>
      </c>
      <c r="N111" s="8">
        <f t="shared" si="41"/>
        <v>-7.7519768043179359E-3</v>
      </c>
      <c r="O111" s="8">
        <f t="shared" si="42"/>
        <v>1.4923104750506198E-2</v>
      </c>
      <c r="P111" s="8">
        <f t="shared" si="43"/>
        <v>6.7255488144216989E-3</v>
      </c>
      <c r="Q111" s="8">
        <f t="shared" si="47"/>
        <v>2.4469486612414187E-2</v>
      </c>
      <c r="R111" s="8">
        <f t="shared" si="47"/>
        <v>1.8792840594059997E-2</v>
      </c>
      <c r="S111" s="8">
        <f t="shared" si="47"/>
        <v>2.6836160174965297E-2</v>
      </c>
      <c r="T111" s="8">
        <f t="shared" si="47"/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45.901851851851845</v>
      </c>
      <c r="F112" s="4">
        <v>175.82326330180442</v>
      </c>
      <c r="G112" s="6">
        <f t="shared" si="34"/>
        <v>1.7582326330180442</v>
      </c>
      <c r="H112" s="2">
        <f t="shared" si="35"/>
        <v>38802.896951077026</v>
      </c>
      <c r="I112">
        <f t="shared" si="36"/>
        <v>708.09742500509196</v>
      </c>
      <c r="J112">
        <f t="shared" si="37"/>
        <v>9129.6700155350045</v>
      </c>
      <c r="K112">
        <f t="shared" si="38"/>
        <v>733.30682855702844</v>
      </c>
      <c r="L112">
        <f t="shared" si="39"/>
        <v>26.106813734346591</v>
      </c>
      <c r="M112" s="8">
        <f t="shared" si="40"/>
        <v>1.3210713606790055E-2</v>
      </c>
      <c r="N112" s="8">
        <f t="shared" si="41"/>
        <v>-3.1623188430512185E-2</v>
      </c>
      <c r="O112" s="8">
        <f t="shared" si="42"/>
        <v>2.3391193128041415E-2</v>
      </c>
      <c r="P112" s="8">
        <f t="shared" si="43"/>
        <v>3.9007679192315757E-3</v>
      </c>
      <c r="Q112" s="8">
        <f t="shared" si="47"/>
        <v>1.5779639330596475E-2</v>
      </c>
      <c r="R112" s="8">
        <f t="shared" si="47"/>
        <v>1.8281369656709703E-2</v>
      </c>
      <c r="S112" s="8">
        <f t="shared" si="47"/>
        <v>2.6400271448004279E-2</v>
      </c>
      <c r="T112" s="8">
        <f t="shared" si="47"/>
        <v>2.4919504693541206E-2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47.965740740740735</v>
      </c>
      <c r="F113" s="4">
        <v>176.28784638512468</v>
      </c>
      <c r="G113" s="6">
        <f t="shared" si="34"/>
        <v>1.7628784638512469</v>
      </c>
      <c r="H113" s="2">
        <f t="shared" si="35"/>
        <v>37836.026892023016</v>
      </c>
      <c r="I113">
        <f t="shared" si="36"/>
        <v>726.08522155501669</v>
      </c>
      <c r="J113">
        <f t="shared" si="37"/>
        <v>8976.0753928724716</v>
      </c>
      <c r="K113">
        <f t="shared" si="38"/>
        <v>701.25589006816176</v>
      </c>
      <c r="L113">
        <f t="shared" si="39"/>
        <v>27.208762103743144</v>
      </c>
      <c r="M113" s="8">
        <f t="shared" si="40"/>
        <v>-2.2594321243214654E-2</v>
      </c>
      <c r="N113" s="8">
        <f t="shared" si="41"/>
        <v>2.7724548014854768E-2</v>
      </c>
      <c r="O113" s="8">
        <f t="shared" si="42"/>
        <v>-1.4327957764248379E-2</v>
      </c>
      <c r="P113" s="8">
        <f t="shared" si="43"/>
        <v>4.3981559901315005E-2</v>
      </c>
      <c r="Q113" s="8">
        <f t="shared" si="47"/>
        <v>1.6121839336083462E-2</v>
      </c>
      <c r="R113" s="8">
        <f t="shared" si="47"/>
        <v>1.7379259536432708E-2</v>
      </c>
      <c r="S113" s="8">
        <f t="shared" si="47"/>
        <v>2.6488648531384225E-2</v>
      </c>
      <c r="T113" s="8">
        <f t="shared" si="47"/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48.561111111111103</v>
      </c>
      <c r="F114" s="4">
        <v>176.75365705026348</v>
      </c>
      <c r="G114" s="6">
        <f t="shared" si="34"/>
        <v>1.7675365705026349</v>
      </c>
      <c r="H114" s="2">
        <f t="shared" si="35"/>
        <v>37600.573639164162</v>
      </c>
      <c r="I114">
        <f t="shared" si="36"/>
        <v>738.31569981541986</v>
      </c>
      <c r="J114">
        <f t="shared" si="37"/>
        <v>8811.3007164378687</v>
      </c>
      <c r="K114">
        <f t="shared" si="38"/>
        <v>675.1954571983041</v>
      </c>
      <c r="L114">
        <f t="shared" si="39"/>
        <v>27.473893282616363</v>
      </c>
      <c r="M114" s="8">
        <f t="shared" si="40"/>
        <v>-3.6035892792982277E-3</v>
      </c>
      <c r="N114" s="8">
        <f t="shared" si="41"/>
        <v>1.9342962843130935E-2</v>
      </c>
      <c r="O114" s="8">
        <f t="shared" si="42"/>
        <v>-1.5888832983229236E-2</v>
      </c>
      <c r="P114" s="8">
        <f t="shared" si="43"/>
        <v>1.2336006180065648E-2</v>
      </c>
      <c r="Q114" s="8">
        <f t="shared" si="47"/>
        <v>1.58515842542436E-2</v>
      </c>
      <c r="R114" s="8">
        <f t="shared" si="47"/>
        <v>1.7976273346445956E-2</v>
      </c>
      <c r="S114" s="8">
        <f t="shared" si="47"/>
        <v>2.5522762491573089E-2</v>
      </c>
      <c r="T114" s="8">
        <f t="shared" si="47"/>
        <v>2.5135790197176298E-2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47.821296296296289</v>
      </c>
      <c r="F115" s="4">
        <v>177.2206985408971</v>
      </c>
      <c r="G115" s="6">
        <f t="shared" si="34"/>
        <v>1.772206985408971</v>
      </c>
      <c r="H115" s="2">
        <f t="shared" si="35"/>
        <v>36739.114193912719</v>
      </c>
      <c r="I115">
        <f t="shared" si="36"/>
        <v>733.54862648845722</v>
      </c>
      <c r="J115">
        <f t="shared" si="37"/>
        <v>8895.4754607075465</v>
      </c>
      <c r="K115">
        <f t="shared" si="38"/>
        <v>684.26734313134978</v>
      </c>
      <c r="L115">
        <f t="shared" si="39"/>
        <v>26.984035550035145</v>
      </c>
      <c r="M115" s="8">
        <f t="shared" si="40"/>
        <v>-2.0538492088048688E-2</v>
      </c>
      <c r="N115" s="8">
        <f t="shared" si="41"/>
        <v>-3.8387763071657129E-3</v>
      </c>
      <c r="O115" s="8">
        <f t="shared" si="42"/>
        <v>1.2146547491037203E-2</v>
      </c>
      <c r="P115" s="8">
        <f t="shared" si="43"/>
        <v>-1.5351958200317928E-2</v>
      </c>
      <c r="Q115" s="8">
        <f t="shared" si="47"/>
        <v>1.5982273595782418E-2</v>
      </c>
      <c r="R115" s="8">
        <f t="shared" si="47"/>
        <v>1.5944756988801788E-2</v>
      </c>
      <c r="S115" s="8">
        <f t="shared" si="47"/>
        <v>2.5642006416217202E-2</v>
      </c>
      <c r="T115" s="8">
        <f t="shared" si="47"/>
        <v>2.5473589580728363E-2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47.116666666666667</v>
      </c>
      <c r="F116" s="4">
        <v>177.68897410927266</v>
      </c>
      <c r="G116" s="6">
        <f t="shared" si="34"/>
        <v>1.7768897410927267</v>
      </c>
      <c r="H116" s="2">
        <f t="shared" si="35"/>
        <v>35579.786366201886</v>
      </c>
      <c r="I116">
        <f t="shared" si="36"/>
        <v>748.49889064140541</v>
      </c>
      <c r="J116">
        <f t="shared" si="37"/>
        <v>8593.5354607932022</v>
      </c>
      <c r="K116">
        <f t="shared" si="38"/>
        <v>646.1304857739251</v>
      </c>
      <c r="L116">
        <f t="shared" si="39"/>
        <v>26.516370474226228</v>
      </c>
      <c r="M116" s="8">
        <f t="shared" si="40"/>
        <v>-2.9425446288257114E-2</v>
      </c>
      <c r="N116" s="8">
        <f t="shared" si="41"/>
        <v>2.2814677766171264E-2</v>
      </c>
      <c r="O116" s="8">
        <f t="shared" si="42"/>
        <v>-3.1893697093804414E-2</v>
      </c>
      <c r="P116" s="8">
        <f t="shared" si="43"/>
        <v>-1.4844274018469871E-2</v>
      </c>
      <c r="Q116" s="8">
        <f t="shared" si="47"/>
        <v>1.6954679677691143E-2</v>
      </c>
      <c r="R116" s="8">
        <f t="shared" si="47"/>
        <v>1.4987175317228763E-2</v>
      </c>
      <c r="S116" s="8">
        <f t="shared" si="47"/>
        <v>2.5387261548785216E-2</v>
      </c>
      <c r="T116" s="8">
        <f t="shared" si="47"/>
        <v>2.5689353144876949E-2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46.99722222222222</v>
      </c>
      <c r="F117" s="4">
        <v>178.15848701623082</v>
      </c>
      <c r="G117" s="6">
        <f t="shared" si="34"/>
        <v>1.7815848701623083</v>
      </c>
      <c r="H117" s="2">
        <f t="shared" si="35"/>
        <v>33881.762236674535</v>
      </c>
      <c r="I117">
        <f t="shared" si="36"/>
        <v>763.36526133391533</v>
      </c>
      <c r="J117">
        <f t="shared" si="37"/>
        <v>8875.379873740987</v>
      </c>
      <c r="K117">
        <f t="shared" si="38"/>
        <v>652.60146130448436</v>
      </c>
      <c r="L117">
        <f t="shared" si="39"/>
        <v>26.379446193849084</v>
      </c>
      <c r="M117" s="8">
        <f t="shared" si="40"/>
        <v>-4.6261950212971761E-2</v>
      </c>
      <c r="N117" s="8">
        <f t="shared" si="41"/>
        <v>2.2305757514298186E-2</v>
      </c>
      <c r="O117" s="8">
        <f t="shared" si="42"/>
        <v>3.4909752310958587E-2</v>
      </c>
      <c r="P117" s="8">
        <f t="shared" si="43"/>
        <v>-2.5382971628491184E-3</v>
      </c>
      <c r="Q117" s="8">
        <f t="shared" si="47"/>
        <v>1.9083522604596909E-2</v>
      </c>
      <c r="R117" s="8">
        <f t="shared" si="47"/>
        <v>1.5439367032590042E-2</v>
      </c>
      <c r="S117" s="8">
        <f t="shared" si="47"/>
        <v>2.6911244372874506E-2</v>
      </c>
      <c r="T117" s="8">
        <f t="shared" si="47"/>
        <v>2.5407542515276112E-2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47.175925925925924</v>
      </c>
      <c r="F118" s="4">
        <v>178.62924053122842</v>
      </c>
      <c r="G118" s="6">
        <f t="shared" si="34"/>
        <v>1.7862924053122842</v>
      </c>
      <c r="H118" s="2">
        <f t="shared" si="35"/>
        <v>34580.236520289152</v>
      </c>
      <c r="I118">
        <f t="shared" si="36"/>
        <v>764.15260790484479</v>
      </c>
      <c r="J118">
        <f t="shared" si="37"/>
        <v>8775.0009199975884</v>
      </c>
      <c r="K118">
        <f t="shared" si="38"/>
        <v>642.85721025623366</v>
      </c>
      <c r="L118">
        <f t="shared" si="39"/>
        <v>26.409968371151702</v>
      </c>
      <c r="M118" s="8">
        <f t="shared" si="40"/>
        <v>2.3044282714662839E-2</v>
      </c>
      <c r="N118" s="8">
        <f t="shared" si="41"/>
        <v>3.6697288889624017E-3</v>
      </c>
      <c r="O118" s="8">
        <f t="shared" si="42"/>
        <v>-8.7354177421318652E-3</v>
      </c>
      <c r="P118" s="8">
        <f t="shared" si="43"/>
        <v>3.7952202239648894E-3</v>
      </c>
      <c r="Q118" s="8">
        <f t="shared" si="47"/>
        <v>2.0410283766209601E-2</v>
      </c>
      <c r="R118" s="8">
        <f t="shared" si="47"/>
        <v>1.545394765302638E-2</v>
      </c>
      <c r="S118" s="8">
        <f t="shared" si="47"/>
        <v>2.6972934704840582E-2</v>
      </c>
      <c r="T118" s="8">
        <f t="shared" si="47"/>
        <v>2.5050466673487051E-2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47.405555555555551</v>
      </c>
      <c r="F119" s="4">
        <v>179.1012379323613</v>
      </c>
      <c r="G119" s="6">
        <f t="shared" si="34"/>
        <v>1.791012379323613</v>
      </c>
      <c r="H119" s="2">
        <f t="shared" si="35"/>
        <v>33919.305581216911</v>
      </c>
      <c r="I119">
        <f t="shared" si="36"/>
        <v>756.5553513994829</v>
      </c>
      <c r="J119">
        <f t="shared" si="37"/>
        <v>8940.7966605163492</v>
      </c>
      <c r="K119">
        <f t="shared" si="38"/>
        <v>659.83739192002577</v>
      </c>
      <c r="L119">
        <f t="shared" si="39"/>
        <v>26.468580621122538</v>
      </c>
      <c r="M119" s="8">
        <f t="shared" si="40"/>
        <v>-1.665913638619311E-2</v>
      </c>
      <c r="N119" s="8">
        <f t="shared" si="41"/>
        <v>-7.352974305258806E-3</v>
      </c>
      <c r="O119" s="8">
        <f t="shared" si="42"/>
        <v>2.135666811824442E-2</v>
      </c>
      <c r="P119" s="8">
        <f t="shared" si="43"/>
        <v>4.8557091137688517E-3</v>
      </c>
      <c r="Q119" s="8">
        <f t="shared" si="47"/>
        <v>2.0545622719397232E-2</v>
      </c>
      <c r="R119" s="8">
        <f t="shared" si="47"/>
        <v>1.5810322018706156E-2</v>
      </c>
      <c r="S119" s="8">
        <f t="shared" si="47"/>
        <v>2.482209822564729E-2</v>
      </c>
      <c r="T119" s="8">
        <f t="shared" si="47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34"/>
        <v>1.7957448250638712</v>
      </c>
      <c r="H120" s="13">
        <f t="shared" si="35"/>
        <v>34282.513008667775</v>
      </c>
      <c r="I120" s="11">
        <f t="shared" si="36"/>
        <v>760.13027070895191</v>
      </c>
      <c r="J120" s="11">
        <f t="shared" si="37"/>
        <v>8984.7063874602209</v>
      </c>
      <c r="K120" s="11">
        <f t="shared" si="38"/>
        <v>658.22024816558394</v>
      </c>
      <c r="L120" s="11">
        <f t="shared" si="39"/>
        <v>26.095640347700485</v>
      </c>
      <c r="M120" s="8">
        <f t="shared" si="40"/>
        <v>1.3289906067993908E-2</v>
      </c>
      <c r="N120" s="8">
        <f t="shared" si="41"/>
        <v>7.3529743052587332E-3</v>
      </c>
      <c r="O120" s="8">
        <f t="shared" si="42"/>
        <v>7.53798967623979E-3</v>
      </c>
      <c r="P120" s="8">
        <f t="shared" si="43"/>
        <v>-1.1551283556516113E-2</v>
      </c>
      <c r="Q120" s="8">
        <f>+_xlfn.STDEV.S(M104:M120)</f>
        <v>2.0635986669147854E-2</v>
      </c>
      <c r="R120" s="8">
        <f t="shared" ref="R120:T120" si="48">+_xlfn.STDEV.S(N104:N120)</f>
        <v>1.5610786440615197E-2</v>
      </c>
      <c r="S120" s="8">
        <f t="shared" si="48"/>
        <v>2.486962726696712E-2</v>
      </c>
      <c r="T120" s="8">
        <f t="shared" si="48"/>
        <v>2.4100335777967278E-2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45.713888888888889</v>
      </c>
      <c r="F121" s="4">
        <v>179.88915625931753</v>
      </c>
      <c r="G121" s="6">
        <f t="shared" si="34"/>
        <v>1.7988915625931754</v>
      </c>
      <c r="H121" s="2">
        <f t="shared" si="35"/>
        <v>34873.916329353844</v>
      </c>
      <c r="I121">
        <f t="shared" si="36"/>
        <v>781.03651671734747</v>
      </c>
      <c r="J121">
        <f t="shared" si="37"/>
        <v>8837.543535466195</v>
      </c>
      <c r="K121">
        <f t="shared" si="38"/>
        <v>629.00665732855487</v>
      </c>
      <c r="L121">
        <f t="shared" si="39"/>
        <v>25.412253767531411</v>
      </c>
      <c r="M121" s="8">
        <f t="shared" si="40"/>
        <v>1.8854563779500594E-2</v>
      </c>
      <c r="N121" s="8">
        <f t="shared" si="41"/>
        <v>2.8882874148785931E-2</v>
      </c>
      <c r="O121" s="8">
        <f t="shared" si="42"/>
        <v>-1.4764087731339477E-2</v>
      </c>
      <c r="P121" s="8">
        <f t="shared" si="43"/>
        <v>-2.4785977944631079E-2</v>
      </c>
      <c r="Q121" s="8">
        <f t="shared" ref="Q121:T141" si="49">+_xlfn.STDEV.S(M100:M121)</f>
        <v>1.9648456729729671E-2</v>
      </c>
      <c r="R121" s="8">
        <f t="shared" si="49"/>
        <v>1.4733153041730621E-2</v>
      </c>
      <c r="S121" s="8">
        <f t="shared" si="49"/>
        <v>2.4291583003570118E-2</v>
      </c>
      <c r="T121" s="8">
        <f t="shared" si="49"/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45.136111111111106</v>
      </c>
      <c r="F122" s="4">
        <v>180.2081416475387</v>
      </c>
      <c r="G122" s="6">
        <f t="shared" si="34"/>
        <v>1.8020814164753869</v>
      </c>
      <c r="H122" s="2">
        <f t="shared" si="35"/>
        <v>34859.591633814511</v>
      </c>
      <c r="I122">
        <f t="shared" si="36"/>
        <v>790.75228620197186</v>
      </c>
      <c r="J122">
        <f t="shared" si="37"/>
        <v>9007.0479622093644</v>
      </c>
      <c r="K122">
        <f t="shared" si="38"/>
        <v>632.07354120767468</v>
      </c>
      <c r="L122">
        <f t="shared" si="39"/>
        <v>25.046654772896375</v>
      </c>
      <c r="M122" s="8">
        <f t="shared" si="40"/>
        <v>1.3608215732451865E-3</v>
      </c>
      <c r="N122" s="8">
        <f t="shared" si="41"/>
        <v>1.4134510934904716E-2</v>
      </c>
      <c r="O122" s="8">
        <f t="shared" si="42"/>
        <v>2.0770083028382791E-2</v>
      </c>
      <c r="P122" s="8">
        <f t="shared" si="43"/>
        <v>-1.2719550192606692E-2</v>
      </c>
      <c r="Q122" s="8">
        <f t="shared" si="49"/>
        <v>1.9346124328870461E-2</v>
      </c>
      <c r="R122" s="8">
        <f t="shared" si="49"/>
        <v>1.4731066833385185E-2</v>
      </c>
      <c r="S122" s="8">
        <f t="shared" si="49"/>
        <v>2.4675380046810361E-2</v>
      </c>
      <c r="T122" s="8">
        <f t="shared" si="49"/>
        <v>2.3060551159265696E-2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45.340740740740742</v>
      </c>
      <c r="F123" s="4">
        <v>180.52769267117679</v>
      </c>
      <c r="G123" s="6">
        <f t="shared" si="34"/>
        <v>1.8052769267117679</v>
      </c>
      <c r="H123" s="2">
        <f t="shared" si="35"/>
        <v>34367.339502925344</v>
      </c>
      <c r="I123">
        <f t="shared" si="36"/>
        <v>781.04360563021908</v>
      </c>
      <c r="J123">
        <f t="shared" si="37"/>
        <v>9111.9448249760717</v>
      </c>
      <c r="K123">
        <f t="shared" si="38"/>
        <v>646.23722162950855</v>
      </c>
      <c r="L123">
        <f t="shared" si="39"/>
        <v>25.115670659640511</v>
      </c>
      <c r="M123" s="8">
        <f t="shared" si="40"/>
        <v>-1.2449982553843159E-2</v>
      </c>
      <c r="N123" s="8">
        <f t="shared" si="41"/>
        <v>-1.0582109330536972E-2</v>
      </c>
      <c r="O123" s="8">
        <f t="shared" si="42"/>
        <v>1.3350455820303562E-2</v>
      </c>
      <c r="P123" s="8">
        <f t="shared" si="43"/>
        <v>4.5233664600199449E-3</v>
      </c>
      <c r="Q123" s="8">
        <f t="shared" si="49"/>
        <v>1.9280875594146714E-2</v>
      </c>
      <c r="R123" s="8">
        <f t="shared" si="49"/>
        <v>1.5220530639865663E-2</v>
      </c>
      <c r="S123" s="8">
        <f t="shared" si="49"/>
        <v>2.4761785540273518E-2</v>
      </c>
      <c r="T123" s="8">
        <f t="shared" si="49"/>
        <v>2.2727936420517649E-2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45.204629629629622</v>
      </c>
      <c r="F124" s="4">
        <v>180.84781033323517</v>
      </c>
      <c r="G124" s="6">
        <f t="shared" si="34"/>
        <v>1.8084781033323518</v>
      </c>
      <c r="H124" s="2">
        <f t="shared" si="35"/>
        <v>33312.363944756915</v>
      </c>
      <c r="I124">
        <f t="shared" si="36"/>
        <v>771.36681800544579</v>
      </c>
      <c r="J124">
        <f t="shared" si="37"/>
        <v>8929.4342133554092</v>
      </c>
      <c r="K124">
        <f t="shared" si="38"/>
        <v>640.10281099321924</v>
      </c>
      <c r="L124">
        <f t="shared" si="39"/>
        <v>24.995950764531969</v>
      </c>
      <c r="M124" s="8">
        <f t="shared" si="40"/>
        <v>-2.9406399941557863E-2</v>
      </c>
      <c r="N124" s="8">
        <f t="shared" si="41"/>
        <v>-1.0695289116747919E-2</v>
      </c>
      <c r="O124" s="8">
        <f t="shared" si="42"/>
        <v>-1.8461473329249467E-2</v>
      </c>
      <c r="P124" s="8">
        <f t="shared" si="43"/>
        <v>-3.0064753852979301E-3</v>
      </c>
      <c r="Q124" s="8">
        <f t="shared" si="49"/>
        <v>1.9970563893760451E-2</v>
      </c>
      <c r="R124" s="8">
        <f t="shared" si="49"/>
        <v>1.5651992605954838E-2</v>
      </c>
      <c r="S124" s="8">
        <f t="shared" si="49"/>
        <v>2.2999747072465153E-2</v>
      </c>
      <c r="T124" s="8">
        <f t="shared" si="49"/>
        <v>2.2223768475521859E-2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45.162037037037031</v>
      </c>
      <c r="F125" s="4">
        <v>181.16849563849581</v>
      </c>
      <c r="G125" s="6">
        <f t="shared" si="34"/>
        <v>1.8116849563849582</v>
      </c>
      <c r="H125" s="2">
        <f t="shared" si="35"/>
        <v>31566.842746324644</v>
      </c>
      <c r="I125">
        <f t="shared" si="36"/>
        <v>783.80073477756991</v>
      </c>
      <c r="J125">
        <f t="shared" si="37"/>
        <v>8941.82923079799</v>
      </c>
      <c r="K125">
        <f t="shared" si="38"/>
        <v>629.7062838590133</v>
      </c>
      <c r="L125">
        <f t="shared" si="39"/>
        <v>24.928195643437643</v>
      </c>
      <c r="M125" s="8">
        <f t="shared" si="40"/>
        <v>-5.2049665495911536E-2</v>
      </c>
      <c r="N125" s="8">
        <f t="shared" si="41"/>
        <v>1.7762456339840468E-2</v>
      </c>
      <c r="O125" s="8">
        <f t="shared" si="42"/>
        <v>3.158807965503749E-3</v>
      </c>
      <c r="P125" s="8">
        <f t="shared" si="43"/>
        <v>-9.4266165429607947E-4</v>
      </c>
      <c r="Q125" s="8">
        <f t="shared" si="49"/>
        <v>2.1927624506645808E-2</v>
      </c>
      <c r="R125" s="8">
        <f t="shared" si="49"/>
        <v>1.5693555206815084E-2</v>
      </c>
      <c r="S125" s="8">
        <f t="shared" si="49"/>
        <v>2.2979763603895562E-2</v>
      </c>
      <c r="T125" s="8">
        <f t="shared" si="49"/>
        <v>2.1782867677059736E-2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45.760185185185179</v>
      </c>
      <c r="F126" s="4">
        <v>181.48974959352233</v>
      </c>
      <c r="G126" s="6">
        <f t="shared" si="34"/>
        <v>1.8148974959352233</v>
      </c>
      <c r="H126" s="2">
        <f t="shared" si="35"/>
        <v>30789.824495777179</v>
      </c>
      <c r="I126">
        <f t="shared" si="36"/>
        <v>793.4332397422603</v>
      </c>
      <c r="J126">
        <f t="shared" si="37"/>
        <v>9071.8422317927107</v>
      </c>
      <c r="K126">
        <f t="shared" si="38"/>
        <v>629.98904387449386</v>
      </c>
      <c r="L126">
        <f t="shared" si="39"/>
        <v>25.213647210199486</v>
      </c>
      <c r="M126" s="8">
        <f t="shared" si="40"/>
        <v>-2.3151364974531196E-2</v>
      </c>
      <c r="N126" s="8">
        <f t="shared" si="41"/>
        <v>1.398624197473987E-2</v>
      </c>
      <c r="O126" s="8">
        <f t="shared" si="42"/>
        <v>1.6206838635886373E-2</v>
      </c>
      <c r="P126" s="8">
        <f t="shared" si="43"/>
        <v>1.3157548569354204E-2</v>
      </c>
      <c r="Q126" s="8">
        <f t="shared" si="49"/>
        <v>2.2160790809346943E-2</v>
      </c>
      <c r="R126" s="8">
        <f t="shared" si="49"/>
        <v>1.5768199114722044E-2</v>
      </c>
      <c r="S126" s="8">
        <f t="shared" si="49"/>
        <v>2.3241806760396888E-2</v>
      </c>
      <c r="T126" s="8">
        <f t="shared" si="49"/>
        <v>2.119550296646951E-2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47.499999999999993</v>
      </c>
      <c r="F127" s="4">
        <v>181.8115732066633</v>
      </c>
      <c r="G127" s="6">
        <f t="shared" si="34"/>
        <v>1.818115732066633</v>
      </c>
      <c r="H127" s="2">
        <f t="shared" si="35"/>
        <v>31894.726220849156</v>
      </c>
      <c r="I127">
        <f t="shared" si="36"/>
        <v>792.02878815814836</v>
      </c>
      <c r="J127">
        <f t="shared" si="37"/>
        <v>9197.1262912911025</v>
      </c>
      <c r="K127">
        <f t="shared" si="38"/>
        <v>638.68932578410443</v>
      </c>
      <c r="L127">
        <f t="shared" si="39"/>
        <v>26.125949609383362</v>
      </c>
      <c r="M127" s="8">
        <f t="shared" si="40"/>
        <v>3.702807469114365E-2</v>
      </c>
      <c r="N127" s="8">
        <f t="shared" si="41"/>
        <v>0</v>
      </c>
      <c r="O127" s="8">
        <f t="shared" si="42"/>
        <v>1.5487382137972494E-2</v>
      </c>
      <c r="P127" s="8">
        <f t="shared" si="43"/>
        <v>3.7315317098194842E-2</v>
      </c>
      <c r="Q127" s="8">
        <f t="shared" si="49"/>
        <v>2.3697170294463724E-2</v>
      </c>
      <c r="R127" s="8">
        <f t="shared" si="49"/>
        <v>1.5359503208794941E-2</v>
      </c>
      <c r="S127" s="8">
        <f t="shared" si="49"/>
        <v>2.084024096936829E-2</v>
      </c>
      <c r="T127" s="8">
        <f t="shared" si="49"/>
        <v>2.1631090162923319E-2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47.222222222222221</v>
      </c>
      <c r="F128" s="4">
        <v>182.13396748805528</v>
      </c>
      <c r="G128" s="6">
        <f t="shared" si="34"/>
        <v>1.8213396748805528</v>
      </c>
      <c r="H128" s="2">
        <f t="shared" si="35"/>
        <v>31682.284793058909</v>
      </c>
      <c r="I128">
        <f t="shared" si="36"/>
        <v>804.3529826999885</v>
      </c>
      <c r="J128">
        <f t="shared" si="37"/>
        <v>9268.2320507332406</v>
      </c>
      <c r="K128">
        <f t="shared" si="38"/>
        <v>632.6438259886171</v>
      </c>
      <c r="L128">
        <f t="shared" si="39"/>
        <v>25.927191327075853</v>
      </c>
      <c r="M128" s="8">
        <f t="shared" si="40"/>
        <v>-4.9113258760323528E-3</v>
      </c>
      <c r="N128" s="8">
        <f t="shared" si="41"/>
        <v>1.7212128881121426E-2</v>
      </c>
      <c r="O128" s="8">
        <f t="shared" si="42"/>
        <v>9.4732311603189148E-3</v>
      </c>
      <c r="P128" s="8">
        <f t="shared" si="43"/>
        <v>-5.865119452397911E-3</v>
      </c>
      <c r="Q128" s="8">
        <f t="shared" si="49"/>
        <v>2.2506288834445141E-2</v>
      </c>
      <c r="R128" s="8">
        <f t="shared" si="49"/>
        <v>1.5216674498137617E-2</v>
      </c>
      <c r="S128" s="8">
        <f t="shared" si="49"/>
        <v>1.9037597086276982E-2</v>
      </c>
      <c r="T128" s="8">
        <f t="shared" si="49"/>
        <v>2.1293583390988184E-2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46.092592592592588</v>
      </c>
      <c r="F129" s="4">
        <v>182.45693344962601</v>
      </c>
      <c r="G129" s="6">
        <f t="shared" si="34"/>
        <v>1.8245693344962601</v>
      </c>
      <c r="H129" s="2">
        <f t="shared" si="35"/>
        <v>31453.007235272391</v>
      </c>
      <c r="I129">
        <f t="shared" si="36"/>
        <v>822.1118110669828</v>
      </c>
      <c r="J129">
        <f t="shared" si="37"/>
        <v>9402.8161471521034</v>
      </c>
      <c r="K129">
        <f t="shared" si="38"/>
        <v>626.85440981014017</v>
      </c>
      <c r="L129">
        <f t="shared" si="39"/>
        <v>25.262176515379259</v>
      </c>
      <c r="M129" s="8">
        <f t="shared" si="40"/>
        <v>-5.4914245214982274E-3</v>
      </c>
      <c r="N129" s="8">
        <f t="shared" si="41"/>
        <v>2.3609865639133667E-2</v>
      </c>
      <c r="O129" s="8">
        <f t="shared" si="42"/>
        <v>1.6188253108662475E-2</v>
      </c>
      <c r="P129" s="8">
        <f t="shared" si="43"/>
        <v>-2.4212335784879944E-2</v>
      </c>
      <c r="Q129" s="8">
        <f t="shared" si="49"/>
        <v>2.2188449639154093E-2</v>
      </c>
      <c r="R129" s="8">
        <f t="shared" si="49"/>
        <v>1.5401171745215794E-2</v>
      </c>
      <c r="S129" s="8">
        <f t="shared" si="49"/>
        <v>1.8693608010460605E-2</v>
      </c>
      <c r="T129" s="8">
        <f t="shared" si="49"/>
        <v>2.0493503982152567E-2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45.462962962962962</v>
      </c>
      <c r="F130" s="4">
        <v>182.78047210509769</v>
      </c>
      <c r="G130" s="6">
        <f t="shared" ref="G130:G193" si="50">+F130/$U$1</f>
        <v>1.8278047210509769</v>
      </c>
      <c r="H130" s="2">
        <f t="shared" ref="H130:H193" si="51">+B130/G130</f>
        <v>33341.815478472738</v>
      </c>
      <c r="I130">
        <f t="shared" ref="I130:I193" si="52">+C130/G130</f>
        <v>776.88824393861307</v>
      </c>
      <c r="J130">
        <f t="shared" ref="J130:J193" si="53">+D130/F130</f>
        <v>8233.8281692075052</v>
      </c>
      <c r="K130">
        <f t="shared" ref="K130:K193" si="54">+D130/C130/G130</f>
        <v>579.84705416954262</v>
      </c>
      <c r="L130">
        <f t="shared" ref="L130:L193" si="55">+E130/G130</f>
        <v>24.872986944044015</v>
      </c>
      <c r="M130" s="8">
        <f t="shared" si="40"/>
        <v>6.0089393843354433E-2</v>
      </c>
      <c r="N130" s="8">
        <f t="shared" si="41"/>
        <v>-5.4808236494995027E-2</v>
      </c>
      <c r="O130" s="8">
        <f t="shared" si="42"/>
        <v>-0.13098651716893242</v>
      </c>
      <c r="P130" s="8">
        <f t="shared" si="43"/>
        <v>-1.3754262138971003E-2</v>
      </c>
      <c r="Q130" s="8">
        <f t="shared" si="49"/>
        <v>2.6734525317191015E-2</v>
      </c>
      <c r="R130" s="8">
        <f t="shared" si="49"/>
        <v>2.0450797487115677E-2</v>
      </c>
      <c r="S130" s="8">
        <f t="shared" si="49"/>
        <v>3.4625106597528661E-2</v>
      </c>
      <c r="T130" s="8">
        <f t="shared" si="49"/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45.509259259259252</v>
      </c>
      <c r="F131" s="4">
        <v>183.10458446999002</v>
      </c>
      <c r="G131" s="6">
        <f t="shared" si="50"/>
        <v>1.8310458446999001</v>
      </c>
      <c r="H131" s="2">
        <f t="shared" si="51"/>
        <v>35408.993128646784</v>
      </c>
      <c r="I131">
        <f t="shared" si="52"/>
        <v>761.85967928543812</v>
      </c>
      <c r="J131">
        <f t="shared" si="53"/>
        <v>8335.4985590224151</v>
      </c>
      <c r="K131">
        <f t="shared" si="54"/>
        <v>597.52677842454591</v>
      </c>
      <c r="L131">
        <f t="shared" si="55"/>
        <v>24.854243486578572</v>
      </c>
      <c r="M131" s="8">
        <f t="shared" ref="M131:M194" si="56">+LN(B131/B130)</f>
        <v>6.1925164433188608E-2</v>
      </c>
      <c r="N131" s="8">
        <f t="shared" ref="N131:N194" si="57">+LN(C131/C130)</f>
        <v>-1.7762456339840388E-2</v>
      </c>
      <c r="O131" s="8">
        <f t="shared" ref="O131:O194" si="58">+LN(D131/D130)</f>
        <v>1.4043937529047713E-2</v>
      </c>
      <c r="P131" s="8">
        <f t="shared" ref="P131:P194" si="59">+LN(E131/E130)</f>
        <v>1.0178117927006245E-3</v>
      </c>
      <c r="Q131" s="8">
        <f t="shared" si="49"/>
        <v>3.0375935009896871E-2</v>
      </c>
      <c r="R131" s="8">
        <f t="shared" si="49"/>
        <v>2.0765564363664491E-2</v>
      </c>
      <c r="S131" s="8">
        <f t="shared" si="49"/>
        <v>3.377368297023782E-2</v>
      </c>
      <c r="T131" s="8">
        <f t="shared" si="49"/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45.092592592592595</v>
      </c>
      <c r="F132" s="4">
        <v>183.42927156162349</v>
      </c>
      <c r="G132" s="6">
        <f t="shared" si="50"/>
        <v>1.834292715616235</v>
      </c>
      <c r="H132" s="2">
        <f t="shared" si="51"/>
        <v>35524.448032522771</v>
      </c>
      <c r="I132">
        <f t="shared" si="52"/>
        <v>798.67296398646488</v>
      </c>
      <c r="J132">
        <f t="shared" si="53"/>
        <v>8311.0835420171315</v>
      </c>
      <c r="K132">
        <f t="shared" si="54"/>
        <v>567.30945679297815</v>
      </c>
      <c r="L132">
        <f t="shared" si="55"/>
        <v>24.583095276286713</v>
      </c>
      <c r="M132" s="8">
        <f t="shared" si="56"/>
        <v>5.0269680447920439E-3</v>
      </c>
      <c r="N132" s="8">
        <f t="shared" si="57"/>
        <v>4.8960827195701703E-2</v>
      </c>
      <c r="O132" s="8">
        <f t="shared" si="58"/>
        <v>-1.161676353382286E-3</v>
      </c>
      <c r="P132" s="8">
        <f t="shared" si="59"/>
        <v>-9.1978165046312406E-3</v>
      </c>
      <c r="Q132" s="8">
        <f t="shared" si="49"/>
        <v>3.042708278390064E-2</v>
      </c>
      <c r="R132" s="8">
        <f t="shared" si="49"/>
        <v>2.2894749102014902E-2</v>
      </c>
      <c r="S132" s="8">
        <f t="shared" si="49"/>
        <v>3.3509799575295374E-2</v>
      </c>
      <c r="T132" s="8">
        <f t="shared" si="49"/>
        <v>1.6967883898516001E-2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44.638888888888886</v>
      </c>
      <c r="F133" s="4">
        <v>183.75453439912252</v>
      </c>
      <c r="G133" s="6">
        <f t="shared" si="50"/>
        <v>1.8375453439912253</v>
      </c>
      <c r="H133" s="2">
        <f t="shared" si="51"/>
        <v>34903.255069777078</v>
      </c>
      <c r="I133">
        <f t="shared" si="52"/>
        <v>791.81719501935072</v>
      </c>
      <c r="J133">
        <f t="shared" si="53"/>
        <v>8319.7402719837337</v>
      </c>
      <c r="K133">
        <f t="shared" si="54"/>
        <v>571.80345511915698</v>
      </c>
      <c r="L133">
        <f t="shared" si="55"/>
        <v>24.292673394350832</v>
      </c>
      <c r="M133" s="8">
        <f t="shared" si="56"/>
        <v>-1.5869380412084893E-2</v>
      </c>
      <c r="N133" s="8">
        <f t="shared" si="57"/>
        <v>-6.849341845574783E-3</v>
      </c>
      <c r="O133" s="8">
        <f t="shared" si="58"/>
        <v>2.8127092129189373E-3</v>
      </c>
      <c r="P133" s="8">
        <f t="shared" si="59"/>
        <v>-1.0112561671013364E-2</v>
      </c>
      <c r="Q133" s="8">
        <f t="shared" si="49"/>
        <v>2.9899778231630092E-2</v>
      </c>
      <c r="R133" s="8">
        <f t="shared" si="49"/>
        <v>2.2870465668551897E-2</v>
      </c>
      <c r="S133" s="8">
        <f t="shared" si="49"/>
        <v>3.3341644454882802E-2</v>
      </c>
      <c r="T133" s="8">
        <f t="shared" si="49"/>
        <v>1.7014381101940042E-2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43.518518518518519</v>
      </c>
      <c r="F134" s="4">
        <v>184.08037400341868</v>
      </c>
      <c r="G134" s="6">
        <f t="shared" si="50"/>
        <v>1.8408037400341868</v>
      </c>
      <c r="H134" s="2">
        <f t="shared" si="51"/>
        <v>34745.457985057204</v>
      </c>
      <c r="I134">
        <f t="shared" si="52"/>
        <v>782.26698951255764</v>
      </c>
      <c r="J134">
        <f t="shared" si="53"/>
        <v>8507.3959322296687</v>
      </c>
      <c r="K134">
        <f t="shared" si="54"/>
        <v>590.79138418261584</v>
      </c>
      <c r="L134">
        <f t="shared" si="55"/>
        <v>23.641041992727757</v>
      </c>
      <c r="M134" s="8">
        <f t="shared" si="56"/>
        <v>-2.759572653564316E-3</v>
      </c>
      <c r="N134" s="8">
        <f t="shared" si="57"/>
        <v>-1.0362787035546547E-2</v>
      </c>
      <c r="O134" s="8">
        <f t="shared" si="58"/>
        <v>2.4076520486621893E-2</v>
      </c>
      <c r="P134" s="8">
        <f t="shared" si="59"/>
        <v>-2.5418866707472197E-2</v>
      </c>
      <c r="Q134" s="8">
        <f t="shared" si="49"/>
        <v>2.9700806671126116E-2</v>
      </c>
      <c r="R134" s="8">
        <f t="shared" si="49"/>
        <v>2.1636496270546684E-2</v>
      </c>
      <c r="S134" s="8">
        <f t="shared" si="49"/>
        <v>3.3365980341556446E-2</v>
      </c>
      <c r="T134" s="8">
        <f t="shared" si="49"/>
        <v>1.7737681839622852E-2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45.138888888888886</v>
      </c>
      <c r="F135" s="4">
        <v>184.4067913972539</v>
      </c>
      <c r="G135" s="6">
        <f t="shared" si="50"/>
        <v>1.8440679139725389</v>
      </c>
      <c r="H135" s="2">
        <f t="shared" si="51"/>
        <v>36922.794137536817</v>
      </c>
      <c r="I135">
        <f t="shared" si="52"/>
        <v>780.88230324333051</v>
      </c>
      <c r="J135">
        <f t="shared" si="53"/>
        <v>8553.6329115018107</v>
      </c>
      <c r="K135">
        <f t="shared" si="54"/>
        <v>594.00228552095905</v>
      </c>
      <c r="L135">
        <f t="shared" si="55"/>
        <v>24.477888556528008</v>
      </c>
      <c r="M135" s="8">
        <f t="shared" si="56"/>
        <v>6.2551892312363078E-2</v>
      </c>
      <c r="N135" s="8">
        <f t="shared" si="57"/>
        <v>0</v>
      </c>
      <c r="O135" s="8">
        <f t="shared" si="58"/>
        <v>7.1918624675289125E-3</v>
      </c>
      <c r="P135" s="8">
        <f t="shared" si="59"/>
        <v>3.6557595733797514E-2</v>
      </c>
      <c r="Q135" s="8">
        <f t="shared" si="49"/>
        <v>3.2438416356549413E-2</v>
      </c>
      <c r="R135" s="8">
        <f t="shared" si="49"/>
        <v>2.11503095051397E-2</v>
      </c>
      <c r="S135" s="8">
        <f t="shared" si="49"/>
        <v>3.3275735934945469E-2</v>
      </c>
      <c r="T135" s="8">
        <f t="shared" si="49"/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44.949074074074076</v>
      </c>
      <c r="F136" s="4">
        <v>184.73378760518361</v>
      </c>
      <c r="G136" s="6">
        <f t="shared" si="50"/>
        <v>1.847337876051836</v>
      </c>
      <c r="H136" s="2">
        <f t="shared" si="51"/>
        <v>36597.373049959562</v>
      </c>
      <c r="I136">
        <f t="shared" si="52"/>
        <v>782.20666545758274</v>
      </c>
      <c r="J136">
        <f t="shared" si="53"/>
        <v>8858.9262484979154</v>
      </c>
      <c r="K136">
        <f t="shared" si="54"/>
        <v>613.07448086490763</v>
      </c>
      <c r="L136">
        <f t="shared" si="55"/>
        <v>24.331809928641778</v>
      </c>
      <c r="M136" s="8">
        <f t="shared" si="56"/>
        <v>-7.0809617174405299E-3</v>
      </c>
      <c r="N136" s="8">
        <f t="shared" si="57"/>
        <v>3.4662079764863291E-3</v>
      </c>
      <c r="O136" s="8">
        <f t="shared" si="58"/>
        <v>3.6841134403331727E-2</v>
      </c>
      <c r="P136" s="8">
        <f t="shared" si="59"/>
        <v>-4.2139946217478446E-3</v>
      </c>
      <c r="Q136" s="8">
        <f t="shared" si="49"/>
        <v>3.2470046676975388E-2</v>
      </c>
      <c r="R136" s="8">
        <f t="shared" si="49"/>
        <v>2.0919864288766927E-2</v>
      </c>
      <c r="S136" s="8">
        <f t="shared" si="49"/>
        <v>3.3979295993168755E-2</v>
      </c>
      <c r="T136" s="8">
        <f t="shared" si="49"/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44.305555555555557</v>
      </c>
      <c r="F137" s="4">
        <v>185.06136365358012</v>
      </c>
      <c r="G137" s="6">
        <f t="shared" si="50"/>
        <v>1.8506136365358012</v>
      </c>
      <c r="H137" s="2">
        <f t="shared" si="51"/>
        <v>35632.730767437155</v>
      </c>
      <c r="I137">
        <f t="shared" si="52"/>
        <v>780.82208596761609</v>
      </c>
      <c r="J137">
        <f t="shared" si="53"/>
        <v>8687.2914381494047</v>
      </c>
      <c r="K137">
        <f t="shared" si="54"/>
        <v>601.19663931829791</v>
      </c>
      <c r="L137">
        <f t="shared" si="55"/>
        <v>23.941007826188923</v>
      </c>
      <c r="M137" s="8">
        <f t="shared" si="56"/>
        <v>-2.4940181516589995E-2</v>
      </c>
      <c r="N137" s="8">
        <f t="shared" si="57"/>
        <v>0</v>
      </c>
      <c r="O137" s="8">
        <f t="shared" si="58"/>
        <v>-1.7792700196624961E-2</v>
      </c>
      <c r="P137" s="8">
        <f t="shared" si="59"/>
        <v>-1.4420084923145003E-2</v>
      </c>
      <c r="Q137" s="8">
        <f t="shared" si="49"/>
        <v>3.262086236540257E-2</v>
      </c>
      <c r="R137" s="8">
        <f t="shared" si="49"/>
        <v>2.0861774006244723E-2</v>
      </c>
      <c r="S137" s="8">
        <f t="shared" si="49"/>
        <v>3.4163195513742993E-2</v>
      </c>
      <c r="T137" s="8">
        <f t="shared" si="49"/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43.712962962962962</v>
      </c>
      <c r="F138" s="4">
        <v>185.38952057063565</v>
      </c>
      <c r="G138" s="6">
        <f t="shared" si="50"/>
        <v>1.8538952057063565</v>
      </c>
      <c r="H138" s="2">
        <f t="shared" si="51"/>
        <v>35278.981750915882</v>
      </c>
      <c r="I138">
        <f t="shared" si="52"/>
        <v>779.43995731378868</v>
      </c>
      <c r="J138">
        <f t="shared" si="53"/>
        <v>8488.2899268323217</v>
      </c>
      <c r="K138">
        <f t="shared" si="54"/>
        <v>587.42490843130258</v>
      </c>
      <c r="L138">
        <f t="shared" si="55"/>
        <v>23.57898268921182</v>
      </c>
      <c r="M138" s="8">
        <f t="shared" si="56"/>
        <v>-8.205587580048853E-3</v>
      </c>
      <c r="N138" s="8">
        <f t="shared" si="57"/>
        <v>0</v>
      </c>
      <c r="O138" s="8">
        <f t="shared" si="58"/>
        <v>-2.14019828153399E-2</v>
      </c>
      <c r="P138" s="8">
        <f t="shared" si="59"/>
        <v>-1.3465383340767936E-2</v>
      </c>
      <c r="Q138" s="8">
        <f t="shared" si="49"/>
        <v>3.1999266701545508E-2</v>
      </c>
      <c r="R138" s="8">
        <f t="shared" si="49"/>
        <v>2.0487671818123734E-2</v>
      </c>
      <c r="S138" s="8">
        <f t="shared" si="49"/>
        <v>3.3754528485856437E-2</v>
      </c>
      <c r="T138" s="8">
        <f t="shared" si="49"/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44.352777777777781</v>
      </c>
      <c r="F139" s="4">
        <v>185.71825938636567</v>
      </c>
      <c r="G139" s="6">
        <f t="shared" si="50"/>
        <v>1.8571825938636568</v>
      </c>
      <c r="H139" s="2">
        <f t="shared" si="51"/>
        <v>35403.069055729029</v>
      </c>
      <c r="I139">
        <f t="shared" si="52"/>
        <v>772.6757749837866</v>
      </c>
      <c r="J139">
        <f t="shared" si="53"/>
        <v>8343.1376382679646</v>
      </c>
      <c r="K139">
        <f t="shared" si="54"/>
        <v>581.40331973992784</v>
      </c>
      <c r="L139">
        <f t="shared" si="55"/>
        <v>23.881753966639803</v>
      </c>
      <c r="M139" s="8">
        <f t="shared" si="56"/>
        <v>5.282806763193813E-3</v>
      </c>
      <c r="N139" s="8">
        <f t="shared" si="57"/>
        <v>-6.9444723528110461E-3</v>
      </c>
      <c r="O139" s="8">
        <f t="shared" si="58"/>
        <v>-1.5476534072030897E-2</v>
      </c>
      <c r="P139" s="8">
        <f t="shared" si="59"/>
        <v>1.4530646467478769E-2</v>
      </c>
      <c r="Q139" s="8">
        <f t="shared" si="49"/>
        <v>3.0166976977511147E-2</v>
      </c>
      <c r="R139" s="8">
        <f t="shared" si="49"/>
        <v>2.0174180623025534E-2</v>
      </c>
      <c r="S139" s="8">
        <f t="shared" si="49"/>
        <v>3.3072826336200581E-2</v>
      </c>
      <c r="T139" s="8">
        <f t="shared" si="49"/>
        <v>1.6888262840418871E-2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44.490740740740733</v>
      </c>
      <c r="F140" s="4">
        <v>186.04758113261212</v>
      </c>
      <c r="G140" s="6">
        <f t="shared" si="50"/>
        <v>1.8604758113261213</v>
      </c>
      <c r="H140" s="2">
        <f t="shared" si="51"/>
        <v>36679.997142992623</v>
      </c>
      <c r="I140">
        <f t="shared" si="52"/>
        <v>760.55812786483239</v>
      </c>
      <c r="J140">
        <f t="shared" si="53"/>
        <v>7999.6276540631416</v>
      </c>
      <c r="K140">
        <f t="shared" si="54"/>
        <v>565.34471053449772</v>
      </c>
      <c r="L140">
        <f t="shared" si="55"/>
        <v>23.913635678514062</v>
      </c>
      <c r="M140" s="8">
        <f t="shared" si="56"/>
        <v>3.7204719305329266E-2</v>
      </c>
      <c r="N140" s="8">
        <f t="shared" si="57"/>
        <v>-1.4035318116383481E-2</v>
      </c>
      <c r="O140" s="8">
        <f t="shared" si="58"/>
        <v>-4.0272701205951576E-2</v>
      </c>
      <c r="P140" s="8">
        <f t="shared" si="59"/>
        <v>3.1057543906272962E-3</v>
      </c>
      <c r="Q140" s="8">
        <f t="shared" si="49"/>
        <v>3.074083385006221E-2</v>
      </c>
      <c r="R140" s="8">
        <f t="shared" si="49"/>
        <v>2.0473704828727145E-2</v>
      </c>
      <c r="S140" s="8">
        <f t="shared" si="49"/>
        <v>3.4095291035805442E-2</v>
      </c>
      <c r="T140" s="8">
        <f t="shared" si="49"/>
        <v>1.6876402716014587E-2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44.676851851851843</v>
      </c>
      <c r="F141" s="4">
        <v>186.37748684304665</v>
      </c>
      <c r="G141" s="6">
        <f t="shared" si="50"/>
        <v>1.8637748684304665</v>
      </c>
      <c r="H141" s="2">
        <f t="shared" si="51"/>
        <v>35825.314553528689</v>
      </c>
      <c r="I141">
        <f t="shared" si="52"/>
        <v>743.11550362643572</v>
      </c>
      <c r="J141">
        <f t="shared" si="53"/>
        <v>7750.4874621282179</v>
      </c>
      <c r="K141">
        <f t="shared" si="54"/>
        <v>559.60198282514204</v>
      </c>
      <c r="L141">
        <f t="shared" si="55"/>
        <v>23.971163367749124</v>
      </c>
      <c r="M141" s="8">
        <f t="shared" si="56"/>
        <v>-2.1805152864123319E-2</v>
      </c>
      <c r="N141" s="8">
        <f t="shared" si="57"/>
        <v>-2.1429391455899165E-2</v>
      </c>
      <c r="O141" s="8">
        <f t="shared" si="58"/>
        <v>-2.9867594949741567E-2</v>
      </c>
      <c r="P141" s="8">
        <f t="shared" si="59"/>
        <v>4.1744175425266067E-3</v>
      </c>
      <c r="Q141" s="8">
        <f t="shared" si="49"/>
        <v>3.0928738048158304E-2</v>
      </c>
      <c r="R141" s="8">
        <f t="shared" si="49"/>
        <v>2.0981632289035296E-2</v>
      </c>
      <c r="S141" s="8">
        <f t="shared" si="49"/>
        <v>3.4147886843591678E-2</v>
      </c>
      <c r="T141" s="8">
        <f t="shared" si="49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50"/>
        <v>1.8670797755317381</v>
      </c>
      <c r="H142" s="13">
        <f t="shared" si="51"/>
        <v>35466.642557360479</v>
      </c>
      <c r="I142" s="11">
        <f t="shared" si="52"/>
        <v>728.41022532777242</v>
      </c>
      <c r="J142" s="11">
        <f t="shared" si="53"/>
        <v>7872.4207142214555</v>
      </c>
      <c r="K142" s="11">
        <f t="shared" si="54"/>
        <v>578.85446428098942</v>
      </c>
      <c r="L142" s="11">
        <f t="shared" si="55"/>
        <v>24.920080216993842</v>
      </c>
      <c r="M142" s="8">
        <f t="shared" si="56"/>
        <v>-8.2904828116381959E-3</v>
      </c>
      <c r="N142" s="8">
        <f t="shared" si="57"/>
        <v>-1.8215439891341216E-2</v>
      </c>
      <c r="O142" s="8">
        <f t="shared" si="58"/>
        <v>1.7381525661830776E-2</v>
      </c>
      <c r="P142" s="8">
        <f t="shared" si="59"/>
        <v>4.05939939803572E-2</v>
      </c>
      <c r="Q142" s="8">
        <f>+_xlfn.STDEV.S(M121:M142)</f>
        <v>3.0972066784316715E-2</v>
      </c>
      <c r="R142" s="8">
        <f t="shared" ref="R142:T164" si="60">+_xlfn.STDEV.S(N121:N142)</f>
        <v>2.1318143946695081E-2</v>
      </c>
      <c r="S142" s="8">
        <f t="shared" si="60"/>
        <v>3.4379358441088491E-2</v>
      </c>
      <c r="T142" s="8">
        <f t="shared" si="60"/>
        <v>1.9077719600383139E-2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44.916666666666664</v>
      </c>
      <c r="F143" s="4">
        <v>187.06023202610427</v>
      </c>
      <c r="G143" s="6">
        <f t="shared" si="50"/>
        <v>1.8706023202610427</v>
      </c>
      <c r="H143" s="2">
        <f t="shared" si="51"/>
        <v>34576.979802958296</v>
      </c>
      <c r="I143">
        <f t="shared" si="52"/>
        <v>737.73029416932457</v>
      </c>
      <c r="J143">
        <f t="shared" si="53"/>
        <v>8003.7428788769394</v>
      </c>
      <c r="K143">
        <f t="shared" si="54"/>
        <v>579.98136803456077</v>
      </c>
      <c r="L143">
        <f t="shared" si="55"/>
        <v>24.011873705148908</v>
      </c>
      <c r="M143" s="8">
        <f t="shared" si="56"/>
        <v>-2.3519588949377675E-2</v>
      </c>
      <c r="N143" s="8">
        <f t="shared" si="57"/>
        <v>1.4598799421152631E-2</v>
      </c>
      <c r="O143" s="8">
        <f t="shared" si="58"/>
        <v>1.8428571909787042E-2</v>
      </c>
      <c r="P143" s="8">
        <f t="shared" si="59"/>
        <v>-3.5240584682059921E-2</v>
      </c>
      <c r="Q143" s="8">
        <f t="shared" ref="Q143:Q163" si="61">+_xlfn.STDEV.S(M122:M143)</f>
        <v>3.1275718489234383E-2</v>
      </c>
      <c r="R143" s="8">
        <f t="shared" si="60"/>
        <v>2.05965708773788E-2</v>
      </c>
      <c r="S143" s="8">
        <f t="shared" si="60"/>
        <v>3.4622825053708464E-2</v>
      </c>
      <c r="T143" s="8">
        <f t="shared" si="60"/>
        <v>1.9831370496154431E-2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43.518518518518519</v>
      </c>
      <c r="F144" s="4">
        <v>187.41315108345864</v>
      </c>
      <c r="G144" s="6">
        <f t="shared" si="50"/>
        <v>1.8741315108345864</v>
      </c>
      <c r="H144" s="2">
        <f t="shared" si="51"/>
        <v>34873.50232885687</v>
      </c>
      <c r="I144">
        <f t="shared" si="52"/>
        <v>744.34477619917925</v>
      </c>
      <c r="J144">
        <f t="shared" si="53"/>
        <v>7754.5278524921532</v>
      </c>
      <c r="K144">
        <f t="shared" si="54"/>
        <v>555.88013279513643</v>
      </c>
      <c r="L144">
        <f t="shared" si="55"/>
        <v>23.220632205868466</v>
      </c>
      <c r="M144" s="8">
        <f t="shared" si="56"/>
        <v>1.0424040712571206E-2</v>
      </c>
      <c r="N144" s="8">
        <f t="shared" si="57"/>
        <v>1.0810916104215676E-2</v>
      </c>
      <c r="O144" s="8">
        <f t="shared" si="58"/>
        <v>-2.9747497839458459E-2</v>
      </c>
      <c r="P144" s="8">
        <f t="shared" si="59"/>
        <v>-3.1622360547066568E-2</v>
      </c>
      <c r="Q144" s="8">
        <f t="shared" si="61"/>
        <v>3.1334976041787969E-2</v>
      </c>
      <c r="R144" s="8">
        <f t="shared" si="60"/>
        <v>2.049362051981779E-2</v>
      </c>
      <c r="S144" s="8">
        <f t="shared" si="60"/>
        <v>3.4665380461447078E-2</v>
      </c>
      <c r="T144" s="8">
        <f t="shared" si="60"/>
        <v>2.0760150201919621E-2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43.31481481481481</v>
      </c>
      <c r="F145" s="4">
        <v>187.76673597908177</v>
      </c>
      <c r="G145" s="6">
        <f t="shared" si="50"/>
        <v>1.8776673597908178</v>
      </c>
      <c r="H145" s="2">
        <f t="shared" si="51"/>
        <v>30892.695814422212</v>
      </c>
      <c r="I145">
        <f t="shared" si="52"/>
        <v>742.94309517922841</v>
      </c>
      <c r="J145">
        <f t="shared" si="53"/>
        <v>7565.3602465468321</v>
      </c>
      <c r="K145">
        <f t="shared" si="54"/>
        <v>542.31973093525676</v>
      </c>
      <c r="L145">
        <f t="shared" si="55"/>
        <v>23.068417624110115</v>
      </c>
      <c r="M145" s="8">
        <f t="shared" si="56"/>
        <v>-0.11932263820068142</v>
      </c>
      <c r="N145" s="8">
        <f t="shared" si="57"/>
        <v>0</v>
      </c>
      <c r="O145" s="8">
        <f t="shared" si="58"/>
        <v>-2.2812063031619246E-2</v>
      </c>
      <c r="P145" s="8">
        <f t="shared" si="59"/>
        <v>-4.6918405540257047E-3</v>
      </c>
      <c r="Q145" s="8">
        <f t="shared" si="61"/>
        <v>4.0572084514317965E-2</v>
      </c>
      <c r="R145" s="8">
        <f t="shared" si="60"/>
        <v>2.0381079117584008E-2</v>
      </c>
      <c r="S145" s="8">
        <f t="shared" si="60"/>
        <v>3.460994548654904E-2</v>
      </c>
      <c r="T145" s="8">
        <f t="shared" si="60"/>
        <v>2.0722404092210652E-2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44.259259259259252</v>
      </c>
      <c r="F146" s="4">
        <v>188.12098796918409</v>
      </c>
      <c r="G146" s="6">
        <f t="shared" si="50"/>
        <v>1.8812098796918408</v>
      </c>
      <c r="H146" s="2">
        <f t="shared" si="51"/>
        <v>28681.681094740754</v>
      </c>
      <c r="I146">
        <f t="shared" si="52"/>
        <v>728.25473371659007</v>
      </c>
      <c r="J146">
        <f t="shared" si="53"/>
        <v>7748.0509523943347</v>
      </c>
      <c r="K146">
        <f t="shared" si="54"/>
        <v>565.55116440834558</v>
      </c>
      <c r="L146">
        <f t="shared" si="55"/>
        <v>23.52701829660246</v>
      </c>
      <c r="M146" s="8">
        <f t="shared" si="56"/>
        <v>-7.2376262468224942E-2</v>
      </c>
      <c r="N146" s="8">
        <f t="shared" si="57"/>
        <v>-1.8083675433295351E-2</v>
      </c>
      <c r="O146" s="8">
        <f t="shared" si="58"/>
        <v>2.5746237943746725E-2</v>
      </c>
      <c r="P146" s="8">
        <f t="shared" si="59"/>
        <v>2.1569878341377351E-2</v>
      </c>
      <c r="Q146" s="8">
        <f t="shared" si="61"/>
        <v>4.2870153540315446E-2</v>
      </c>
      <c r="R146" s="8">
        <f t="shared" si="60"/>
        <v>2.0616823006979656E-2</v>
      </c>
      <c r="S146" s="8">
        <f t="shared" si="60"/>
        <v>3.5171386240429009E-2</v>
      </c>
      <c r="T146" s="8">
        <f t="shared" si="60"/>
        <v>2.1323666419285396E-2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44.462962962962962</v>
      </c>
      <c r="F147" s="4">
        <v>188.47590831234604</v>
      </c>
      <c r="G147" s="6">
        <f t="shared" si="50"/>
        <v>1.8847590831234604</v>
      </c>
      <c r="H147" s="2">
        <f t="shared" si="51"/>
        <v>29690.71303333699</v>
      </c>
      <c r="I147">
        <f t="shared" si="52"/>
        <v>732.18906986936304</v>
      </c>
      <c r="J147">
        <f t="shared" si="53"/>
        <v>7704.7552814731644</v>
      </c>
      <c r="K147">
        <f t="shared" si="54"/>
        <v>558.31560010675105</v>
      </c>
      <c r="L147">
        <f t="shared" si="55"/>
        <v>23.590793837309992</v>
      </c>
      <c r="M147" s="8">
        <f t="shared" si="56"/>
        <v>3.6460557331974827E-2</v>
      </c>
      <c r="N147" s="8">
        <f t="shared" si="57"/>
        <v>7.2727593290798781E-3</v>
      </c>
      <c r="O147" s="8">
        <f t="shared" si="58"/>
        <v>-3.7187319654784171E-3</v>
      </c>
      <c r="P147" s="8">
        <f t="shared" si="59"/>
        <v>4.5919512956969976E-3</v>
      </c>
      <c r="Q147" s="8">
        <f t="shared" si="61"/>
        <v>4.2396091423335981E-2</v>
      </c>
      <c r="R147" s="8">
        <f t="shared" si="60"/>
        <v>2.0285184713165028E-2</v>
      </c>
      <c r="S147" s="8">
        <f t="shared" si="60"/>
        <v>3.5129136199875677E-2</v>
      </c>
      <c r="T147" s="8">
        <f t="shared" si="60"/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45.185185185185176</v>
      </c>
      <c r="F148" s="4">
        <v>188.83149826952263</v>
      </c>
      <c r="G148" s="6">
        <f t="shared" si="50"/>
        <v>1.8883149826952264</v>
      </c>
      <c r="H148" s="2">
        <f t="shared" si="51"/>
        <v>29179.428387959848</v>
      </c>
      <c r="I148">
        <f t="shared" si="52"/>
        <v>728.1624160167587</v>
      </c>
      <c r="J148">
        <f t="shared" si="53"/>
        <v>8104.3987047949022</v>
      </c>
      <c r="K148">
        <f t="shared" si="54"/>
        <v>589.41081489417468</v>
      </c>
      <c r="L148">
        <f t="shared" si="55"/>
        <v>23.928838990988432</v>
      </c>
      <c r="M148" s="8">
        <f t="shared" si="56"/>
        <v>-1.5485468206829301E-2</v>
      </c>
      <c r="N148" s="8">
        <f t="shared" si="57"/>
        <v>-3.6297680505787237E-3</v>
      </c>
      <c r="O148" s="8">
        <f t="shared" si="58"/>
        <v>5.2454139482314706E-2</v>
      </c>
      <c r="P148" s="8">
        <f t="shared" si="59"/>
        <v>1.6112722065994216E-2</v>
      </c>
      <c r="Q148" s="8">
        <f t="shared" si="61"/>
        <v>4.2236458307130624E-2</v>
      </c>
      <c r="R148" s="8">
        <f t="shared" si="60"/>
        <v>1.9998760362063654E-2</v>
      </c>
      <c r="S148" s="8">
        <f t="shared" si="60"/>
        <v>3.6971416065241292E-2</v>
      </c>
      <c r="T148" s="8">
        <f t="shared" si="60"/>
        <v>2.1456939789369179E-2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45.074074074074069</v>
      </c>
      <c r="F149" s="4">
        <v>189.18775910404781</v>
      </c>
      <c r="G149" s="6">
        <f t="shared" si="50"/>
        <v>1.8918775910404781</v>
      </c>
      <c r="H149" s="2">
        <f t="shared" si="51"/>
        <v>32697.163860914126</v>
      </c>
      <c r="I149">
        <f t="shared" si="52"/>
        <v>716.21969963436641</v>
      </c>
      <c r="J149">
        <f t="shared" si="53"/>
        <v>8372.0790525823795</v>
      </c>
      <c r="K149">
        <f t="shared" si="54"/>
        <v>617.86561273670702</v>
      </c>
      <c r="L149">
        <f t="shared" si="55"/>
        <v>23.825047818915507</v>
      </c>
      <c r="M149" s="8">
        <f t="shared" si="56"/>
        <v>0.11570927082127064</v>
      </c>
      <c r="N149" s="8">
        <f t="shared" si="57"/>
        <v>-1.4652276786870375E-2</v>
      </c>
      <c r="O149" s="8">
        <f t="shared" si="58"/>
        <v>3.4380165273451321E-2</v>
      </c>
      <c r="P149" s="8">
        <f t="shared" si="59"/>
        <v>-2.4620447397749276E-3</v>
      </c>
      <c r="Q149" s="8">
        <f t="shared" si="61"/>
        <v>4.8451766506587758E-2</v>
      </c>
      <c r="R149" s="8">
        <f t="shared" si="60"/>
        <v>2.0168768797648253E-2</v>
      </c>
      <c r="S149" s="8">
        <f t="shared" si="60"/>
        <v>3.7642480215223942E-2</v>
      </c>
      <c r="T149" s="8">
        <f t="shared" si="60"/>
        <v>1.9717514672219591E-2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45.555555555555557</v>
      </c>
      <c r="F150" s="4">
        <v>189.54469208163906</v>
      </c>
      <c r="G150" s="6">
        <f t="shared" si="50"/>
        <v>1.8954469208163907</v>
      </c>
      <c r="H150" s="2">
        <f t="shared" si="51"/>
        <v>31023.941559175051</v>
      </c>
      <c r="I150">
        <f t="shared" si="52"/>
        <v>712.23308084962866</v>
      </c>
      <c r="J150">
        <f t="shared" si="53"/>
        <v>8382.7466100482543</v>
      </c>
      <c r="K150">
        <f t="shared" si="54"/>
        <v>620.94419333690769</v>
      </c>
      <c r="L150">
        <f t="shared" si="55"/>
        <v>24.034202728259075</v>
      </c>
      <c r="M150" s="8">
        <f t="shared" si="56"/>
        <v>-5.064424479826217E-2</v>
      </c>
      <c r="N150" s="8">
        <f t="shared" si="57"/>
        <v>-3.6968618813260916E-3</v>
      </c>
      <c r="O150" s="8">
        <f t="shared" si="58"/>
        <v>3.1582540119700388E-3</v>
      </c>
      <c r="P150" s="8">
        <f t="shared" si="59"/>
        <v>1.0625355378936246E-2</v>
      </c>
      <c r="Q150" s="8">
        <f t="shared" si="61"/>
        <v>4.9767719606204318E-2</v>
      </c>
      <c r="R150" s="8">
        <f t="shared" si="60"/>
        <v>1.9668989819687444E-2</v>
      </c>
      <c r="S150" s="8">
        <f t="shared" si="60"/>
        <v>3.7571123347951652E-2</v>
      </c>
      <c r="T150" s="8">
        <f t="shared" si="60"/>
        <v>1.9891508416044104E-2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45.462962962962962</v>
      </c>
      <c r="F151" s="4">
        <v>189.9022984704018</v>
      </c>
      <c r="G151" s="6">
        <f t="shared" si="50"/>
        <v>1.8990229847040181</v>
      </c>
      <c r="H151" s="2">
        <f t="shared" si="51"/>
        <v>31252.952076279009</v>
      </c>
      <c r="I151">
        <f t="shared" si="52"/>
        <v>713.52480244529022</v>
      </c>
      <c r="J151">
        <f t="shared" si="53"/>
        <v>8381.6619799790478</v>
      </c>
      <c r="K151">
        <f t="shared" si="54"/>
        <v>618.57283985085212</v>
      </c>
      <c r="L151">
        <f t="shared" si="55"/>
        <v>23.940185731900883</v>
      </c>
      <c r="M151" s="8">
        <f t="shared" si="56"/>
        <v>9.2395058850468243E-3</v>
      </c>
      <c r="N151" s="8">
        <f t="shared" si="57"/>
        <v>3.6968618813262026E-3</v>
      </c>
      <c r="O151" s="8">
        <f t="shared" si="58"/>
        <v>1.755485733173616E-3</v>
      </c>
      <c r="P151" s="8">
        <f t="shared" si="59"/>
        <v>-2.0345886977875742E-3</v>
      </c>
      <c r="Q151" s="8">
        <f t="shared" si="61"/>
        <v>4.977731577181374E-2</v>
      </c>
      <c r="R151" s="8">
        <f t="shared" si="60"/>
        <v>1.8790167661931E-2</v>
      </c>
      <c r="S151" s="8">
        <f t="shared" si="60"/>
        <v>3.7350019800473415E-2</v>
      </c>
      <c r="T151" s="8">
        <f t="shared" si="60"/>
        <v>1.9244175745577696E-2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46.157407407407405</v>
      </c>
      <c r="F152" s="4">
        <v>190.26057954083399</v>
      </c>
      <c r="G152" s="6">
        <f t="shared" si="50"/>
        <v>1.90260579540834</v>
      </c>
      <c r="H152" s="2">
        <f t="shared" si="51"/>
        <v>31851.696932779858</v>
      </c>
      <c r="I152">
        <f t="shared" si="52"/>
        <v>712.18115874034117</v>
      </c>
      <c r="J152">
        <f t="shared" si="53"/>
        <v>8447.9408655172156</v>
      </c>
      <c r="K152">
        <f t="shared" si="54"/>
        <v>623.46427051787566</v>
      </c>
      <c r="L152">
        <f t="shared" si="55"/>
        <v>24.260100289193662</v>
      </c>
      <c r="M152" s="8">
        <f t="shared" si="56"/>
        <v>2.0861703823796863E-2</v>
      </c>
      <c r="N152" s="8">
        <f t="shared" si="57"/>
        <v>0</v>
      </c>
      <c r="O152" s="8">
        <f t="shared" si="58"/>
        <v>9.7613878151020187E-3</v>
      </c>
      <c r="P152" s="8">
        <f t="shared" si="59"/>
        <v>1.5159461607372518E-2</v>
      </c>
      <c r="Q152" s="8">
        <f t="shared" si="61"/>
        <v>4.8259126674556806E-2</v>
      </c>
      <c r="R152" s="8">
        <f t="shared" si="60"/>
        <v>1.5087899181754632E-2</v>
      </c>
      <c r="S152" s="8">
        <f t="shared" si="60"/>
        <v>2.4193757220076339E-2</v>
      </c>
      <c r="T152" s="8">
        <f t="shared" si="60"/>
        <v>1.929209936267464E-2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46.56481481481481</v>
      </c>
      <c r="F153" s="4">
        <v>190.61953656583051</v>
      </c>
      <c r="G153" s="6">
        <f t="shared" si="50"/>
        <v>1.9061953656583051</v>
      </c>
      <c r="H153" s="2">
        <f t="shared" si="51"/>
        <v>30814.886490936569</v>
      </c>
      <c r="I153">
        <f t="shared" si="52"/>
        <v>708.21701926327853</v>
      </c>
      <c r="J153">
        <f t="shared" si="53"/>
        <v>8623.8537225290511</v>
      </c>
      <c r="K153">
        <f t="shared" si="54"/>
        <v>638.80397944659637</v>
      </c>
      <c r="L153">
        <f t="shared" si="55"/>
        <v>24.428143963477552</v>
      </c>
      <c r="M153" s="8">
        <f t="shared" si="56"/>
        <v>-3.1207876158552788E-2</v>
      </c>
      <c r="N153" s="8">
        <f t="shared" si="57"/>
        <v>-3.6968618813260916E-3</v>
      </c>
      <c r="O153" s="8">
        <f t="shared" si="58"/>
        <v>2.2494207722814442E-2</v>
      </c>
      <c r="P153" s="8">
        <f t="shared" si="59"/>
        <v>8.7877537760259385E-3</v>
      </c>
      <c r="Q153" s="8">
        <f t="shared" si="61"/>
        <v>4.6601262342917206E-2</v>
      </c>
      <c r="R153" s="8">
        <f t="shared" si="60"/>
        <v>1.4686601394298126E-2</v>
      </c>
      <c r="S153" s="8">
        <f t="shared" si="60"/>
        <v>2.4443398290598745E-2</v>
      </c>
      <c r="T153" s="8">
        <f t="shared" si="60"/>
        <v>1.9369371422760739E-2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46.25</v>
      </c>
      <c r="F154" s="4">
        <v>190.97917082068781</v>
      </c>
      <c r="G154" s="6">
        <f t="shared" si="50"/>
        <v>1.909791708206878</v>
      </c>
      <c r="H154" s="2">
        <f t="shared" si="51"/>
        <v>30172.98519042469</v>
      </c>
      <c r="I154">
        <f t="shared" si="52"/>
        <v>704.26528412505968</v>
      </c>
      <c r="J154">
        <f t="shared" si="53"/>
        <v>8636.1741330868554</v>
      </c>
      <c r="K154">
        <f t="shared" si="54"/>
        <v>642.09473108452448</v>
      </c>
      <c r="L154">
        <f t="shared" si="55"/>
        <v>24.217300662292942</v>
      </c>
      <c r="M154" s="8">
        <f t="shared" si="56"/>
        <v>-1.9166024418177777E-2</v>
      </c>
      <c r="N154" s="8">
        <f t="shared" si="57"/>
        <v>-3.7105793965356015E-3</v>
      </c>
      <c r="O154" s="8">
        <f t="shared" si="58"/>
        <v>3.3125062196803249E-3</v>
      </c>
      <c r="P154" s="8">
        <f t="shared" si="59"/>
        <v>-6.7837450893107271E-3</v>
      </c>
      <c r="Q154" s="8">
        <f t="shared" si="61"/>
        <v>4.6651450261887328E-2</v>
      </c>
      <c r="R154" s="8">
        <f t="shared" si="60"/>
        <v>9.4191192109987516E-3</v>
      </c>
      <c r="S154" s="8">
        <f t="shared" si="60"/>
        <v>2.4422466737046348E-2</v>
      </c>
      <c r="T154" s="8">
        <f t="shared" si="60"/>
        <v>1.9315360155336754E-2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46.472222222222214</v>
      </c>
      <c r="F155" s="4">
        <v>191.33948358310838</v>
      </c>
      <c r="G155" s="6">
        <f t="shared" si="50"/>
        <v>1.9133948358310837</v>
      </c>
      <c r="H155" s="2">
        <f t="shared" si="51"/>
        <v>30541.680498109166</v>
      </c>
      <c r="I155">
        <f t="shared" si="52"/>
        <v>705.55223350627841</v>
      </c>
      <c r="J155">
        <f t="shared" si="53"/>
        <v>8660.3903907802123</v>
      </c>
      <c r="K155">
        <f t="shared" si="54"/>
        <v>641.51039931705282</v>
      </c>
      <c r="L155">
        <f t="shared" si="55"/>
        <v>24.287837173991843</v>
      </c>
      <c r="M155" s="8">
        <f t="shared" si="56"/>
        <v>1.4030212970604158E-2</v>
      </c>
      <c r="N155" s="8">
        <f t="shared" si="57"/>
        <v>3.7105793965355534E-3</v>
      </c>
      <c r="O155" s="8">
        <f t="shared" si="58"/>
        <v>4.6850077406721613E-3</v>
      </c>
      <c r="P155" s="8">
        <f t="shared" si="59"/>
        <v>4.7932985722795741E-3</v>
      </c>
      <c r="Q155" s="8">
        <f t="shared" si="61"/>
        <v>4.6773035465138446E-2</v>
      </c>
      <c r="R155" s="8">
        <f t="shared" si="60"/>
        <v>9.5292639515673887E-3</v>
      </c>
      <c r="S155" s="8">
        <f t="shared" si="60"/>
        <v>2.4422936970979789E-2</v>
      </c>
      <c r="T155" s="8">
        <f t="shared" si="60"/>
        <v>1.9162234697240654E-2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46.518518518518519</v>
      </c>
      <c r="F156" s="4">
        <v>191.70047613320529</v>
      </c>
      <c r="G156" s="6">
        <f t="shared" si="50"/>
        <v>1.9170047613320529</v>
      </c>
      <c r="H156" s="2">
        <f t="shared" si="51"/>
        <v>31077.098510462049</v>
      </c>
      <c r="I156">
        <f t="shared" si="52"/>
        <v>706.83183857011534</v>
      </c>
      <c r="J156">
        <f t="shared" si="53"/>
        <v>8655.5588356861135</v>
      </c>
      <c r="K156">
        <f t="shared" si="54"/>
        <v>638.78662993993464</v>
      </c>
      <c r="L156">
        <f t="shared" si="55"/>
        <v>24.266250901846789</v>
      </c>
      <c r="M156" s="8">
        <f t="shared" si="56"/>
        <v>1.9263723704837948E-2</v>
      </c>
      <c r="N156" s="8">
        <f t="shared" si="57"/>
        <v>3.6968618813262026E-3</v>
      </c>
      <c r="O156" s="8">
        <f t="shared" si="58"/>
        <v>1.3268356701865006E-3</v>
      </c>
      <c r="P156" s="8">
        <f t="shared" si="59"/>
        <v>9.9571849310114177E-4</v>
      </c>
      <c r="Q156" s="8">
        <f t="shared" si="61"/>
        <v>4.7040893395155034E-2</v>
      </c>
      <c r="R156" s="8">
        <f t="shared" si="60"/>
        <v>9.5118313881383844E-3</v>
      </c>
      <c r="S156" s="8">
        <f t="shared" si="60"/>
        <v>2.3995316593376902E-2</v>
      </c>
      <c r="T156" s="8">
        <f t="shared" si="60"/>
        <v>1.8175758181104167E-2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46.018518518518519</v>
      </c>
      <c r="F157" s="4">
        <v>192.06214975350676</v>
      </c>
      <c r="G157" s="6">
        <f t="shared" si="50"/>
        <v>1.9206214975350675</v>
      </c>
      <c r="H157" s="2">
        <f t="shared" si="51"/>
        <v>30750.528501601682</v>
      </c>
      <c r="I157">
        <f t="shared" si="52"/>
        <v>705.50079843374237</v>
      </c>
      <c r="J157">
        <f t="shared" si="53"/>
        <v>8440.3700941621973</v>
      </c>
      <c r="K157">
        <f t="shared" si="54"/>
        <v>622.9055420045903</v>
      </c>
      <c r="L157">
        <f t="shared" si="55"/>
        <v>23.960222551699463</v>
      </c>
      <c r="M157" s="8">
        <f t="shared" si="56"/>
        <v>-8.6791019811486986E-3</v>
      </c>
      <c r="N157" s="8">
        <f t="shared" si="57"/>
        <v>0</v>
      </c>
      <c r="O157" s="8">
        <f t="shared" si="58"/>
        <v>-2.329071434479129E-2</v>
      </c>
      <c r="P157" s="8">
        <f t="shared" si="59"/>
        <v>-1.0806589057360177E-2</v>
      </c>
      <c r="Q157" s="8">
        <f t="shared" si="61"/>
        <v>4.469038938668219E-2</v>
      </c>
      <c r="R157" s="8">
        <f t="shared" si="60"/>
        <v>9.5118313881383844E-3</v>
      </c>
      <c r="S157" s="8">
        <f t="shared" si="60"/>
        <v>2.4591933072296117E-2</v>
      </c>
      <c r="T157" s="8">
        <f t="shared" si="60"/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45.833333333333329</v>
      </c>
      <c r="F158" s="4">
        <v>192.42450572896072</v>
      </c>
      <c r="G158" s="6">
        <f t="shared" si="50"/>
        <v>1.9242450572896073</v>
      </c>
      <c r="H158" s="2">
        <f t="shared" si="51"/>
        <v>31775.935916806389</v>
      </c>
      <c r="I158">
        <f t="shared" si="52"/>
        <v>701.57384314736953</v>
      </c>
      <c r="J158">
        <f t="shared" si="53"/>
        <v>8197.6038811910603</v>
      </c>
      <c r="K158">
        <f t="shared" si="54"/>
        <v>607.2299171252638</v>
      </c>
      <c r="L158">
        <f t="shared" si="55"/>
        <v>23.818865045126742</v>
      </c>
      <c r="M158" s="8">
        <f t="shared" si="56"/>
        <v>3.4686972487494874E-2</v>
      </c>
      <c r="N158" s="8">
        <f t="shared" si="57"/>
        <v>-3.6968618813260916E-3</v>
      </c>
      <c r="O158" s="8">
        <f t="shared" si="58"/>
        <v>-2.7299373215512575E-2</v>
      </c>
      <c r="P158" s="8">
        <f t="shared" si="59"/>
        <v>-4.032263527938563E-3</v>
      </c>
      <c r="Q158" s="8">
        <f t="shared" si="61"/>
        <v>4.5542089833237334E-2</v>
      </c>
      <c r="R158" s="8">
        <f t="shared" si="60"/>
        <v>9.4104152827284831E-3</v>
      </c>
      <c r="S158" s="8">
        <f t="shared" si="60"/>
        <v>2.3964716238817563E-2</v>
      </c>
      <c r="T158" s="8">
        <f t="shared" si="60"/>
        <v>1.6763196877768356E-2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46.509259259259252</v>
      </c>
      <c r="F159" s="4">
        <v>192.78754534693934</v>
      </c>
      <c r="G159" s="6">
        <f t="shared" si="50"/>
        <v>1.9278754534693934</v>
      </c>
      <c r="H159" s="2">
        <f t="shared" si="51"/>
        <v>31323.361949829767</v>
      </c>
      <c r="I159">
        <f t="shared" si="52"/>
        <v>700.25270438012365</v>
      </c>
      <c r="J159">
        <f t="shared" si="53"/>
        <v>8335.4314829213217</v>
      </c>
      <c r="K159">
        <f t="shared" si="54"/>
        <v>617.43936910528305</v>
      </c>
      <c r="L159">
        <f t="shared" si="55"/>
        <v>24.124618203713037</v>
      </c>
      <c r="M159" s="8">
        <f t="shared" si="56"/>
        <v>-1.2460181341082262E-2</v>
      </c>
      <c r="N159" s="8">
        <f t="shared" si="57"/>
        <v>0</v>
      </c>
      <c r="O159" s="8">
        <f t="shared" si="58"/>
        <v>1.8558262994459236E-2</v>
      </c>
      <c r="P159" s="8">
        <f t="shared" si="59"/>
        <v>1.4639788187308711E-2</v>
      </c>
      <c r="Q159" s="8">
        <f t="shared" si="61"/>
        <v>4.535357542397541E-2</v>
      </c>
      <c r="R159" s="8">
        <f t="shared" si="60"/>
        <v>9.4104152827284831E-3</v>
      </c>
      <c r="S159" s="8">
        <f t="shared" si="60"/>
        <v>2.4053335192407099E-2</v>
      </c>
      <c r="T159" s="8">
        <f t="shared" si="60"/>
        <v>1.6644222733551928E-2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46.898148148148145</v>
      </c>
      <c r="F160" s="4">
        <v>193.15126989724359</v>
      </c>
      <c r="G160" s="6">
        <f t="shared" si="50"/>
        <v>1.931512698972436</v>
      </c>
      <c r="H160" s="2">
        <f t="shared" si="51"/>
        <v>33272.272217997008</v>
      </c>
      <c r="I160">
        <f t="shared" si="52"/>
        <v>698.93405345882502</v>
      </c>
      <c r="J160">
        <f t="shared" si="53"/>
        <v>8247.4347740373487</v>
      </c>
      <c r="K160">
        <f t="shared" si="54"/>
        <v>610.92109437313684</v>
      </c>
      <c r="L160">
        <f t="shared" si="55"/>
        <v>24.280527988813091</v>
      </c>
      <c r="M160" s="8">
        <f t="shared" si="56"/>
        <v>6.2245059183102233E-2</v>
      </c>
      <c r="N160" s="8">
        <f t="shared" si="57"/>
        <v>0</v>
      </c>
      <c r="O160" s="8">
        <f t="shared" si="58"/>
        <v>-8.7281844520301268E-3</v>
      </c>
      <c r="P160" s="8">
        <f t="shared" si="59"/>
        <v>8.3267729327391373E-3</v>
      </c>
      <c r="Q160" s="8">
        <f t="shared" si="61"/>
        <v>4.7479817131653924E-2</v>
      </c>
      <c r="R160" s="8">
        <f t="shared" si="60"/>
        <v>9.4104152827284831E-3</v>
      </c>
      <c r="S160" s="8">
        <f t="shared" si="60"/>
        <v>2.3665495337476847E-2</v>
      </c>
      <c r="T160" s="8">
        <f t="shared" si="60"/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47.333333333333329</v>
      </c>
      <c r="F161" s="4">
        <v>193.51568067210795</v>
      </c>
      <c r="G161" s="6">
        <f t="shared" si="50"/>
        <v>1.9351568067210794</v>
      </c>
      <c r="H161" s="2">
        <f t="shared" si="51"/>
        <v>32515.497518456261</v>
      </c>
      <c r="I161">
        <f t="shared" si="52"/>
        <v>692.45034580452921</v>
      </c>
      <c r="J161">
        <f t="shared" si="53"/>
        <v>8351.4375650951515</v>
      </c>
      <c r="K161">
        <f t="shared" si="54"/>
        <v>623.24160933545897</v>
      </c>
      <c r="L161">
        <f t="shared" si="55"/>
        <v>24.459688831901278</v>
      </c>
      <c r="M161" s="8">
        <f t="shared" si="56"/>
        <v>-2.1122679106657882E-2</v>
      </c>
      <c r="N161" s="8">
        <f t="shared" si="57"/>
        <v>-7.4349784875180902E-3</v>
      </c>
      <c r="O161" s="8">
        <f t="shared" si="58"/>
        <v>1.4416354505656551E-2</v>
      </c>
      <c r="P161" s="8">
        <f t="shared" si="59"/>
        <v>9.2365793745868875E-3</v>
      </c>
      <c r="Q161" s="8">
        <f t="shared" si="61"/>
        <v>4.7652229778472589E-2</v>
      </c>
      <c r="R161" s="8">
        <f t="shared" si="60"/>
        <v>9.4205552199597767E-3</v>
      </c>
      <c r="S161" s="8">
        <f t="shared" si="60"/>
        <v>2.3559071123943627E-2</v>
      </c>
      <c r="T161" s="8">
        <f t="shared" si="60"/>
        <v>1.6175600022214184E-2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48.453703703703702</v>
      </c>
      <c r="F162" s="4">
        <v>193.88077896620479</v>
      </c>
      <c r="G162" s="6">
        <f t="shared" si="50"/>
        <v>1.9388077896620479</v>
      </c>
      <c r="H162" s="2">
        <f t="shared" si="51"/>
        <v>30702.662325266927</v>
      </c>
      <c r="I162">
        <f t="shared" si="52"/>
        <v>685.98857869857807</v>
      </c>
      <c r="J162">
        <f t="shared" si="53"/>
        <v>8342.9847126927052</v>
      </c>
      <c r="K162">
        <f t="shared" si="54"/>
        <v>627.29208366110572</v>
      </c>
      <c r="L162">
        <f t="shared" si="55"/>
        <v>24.991494237884009</v>
      </c>
      <c r="M162" s="8">
        <f t="shared" si="56"/>
        <v>-5.5482568383918074E-2</v>
      </c>
      <c r="N162" s="8">
        <f t="shared" si="57"/>
        <v>-7.4906717291576257E-3</v>
      </c>
      <c r="O162" s="8">
        <f t="shared" si="58"/>
        <v>8.7222653050226162E-4</v>
      </c>
      <c r="P162" s="8">
        <f t="shared" si="59"/>
        <v>2.3394010314837226E-2</v>
      </c>
      <c r="Q162" s="8">
        <f t="shared" si="61"/>
        <v>4.8116278477728314E-2</v>
      </c>
      <c r="R162" s="8">
        <f t="shared" si="60"/>
        <v>9.15893947385721E-3</v>
      </c>
      <c r="S162" s="8">
        <f t="shared" si="60"/>
        <v>2.1602459193534415E-2</v>
      </c>
      <c r="T162" s="8">
        <f t="shared" si="60"/>
        <v>1.6752565117198321E-2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49.824074074074076</v>
      </c>
      <c r="F163" s="4">
        <v>194.24656607664917</v>
      </c>
      <c r="G163" s="6">
        <f t="shared" si="50"/>
        <v>1.9424656607664916</v>
      </c>
      <c r="H163" s="2">
        <f t="shared" si="51"/>
        <v>30381.642018624785</v>
      </c>
      <c r="I163">
        <f t="shared" si="52"/>
        <v>676.97464442233934</v>
      </c>
      <c r="J163">
        <f t="shared" si="53"/>
        <v>8546.5809436492782</v>
      </c>
      <c r="K163">
        <f t="shared" si="54"/>
        <v>649.93010978321502</v>
      </c>
      <c r="L163">
        <f t="shared" si="55"/>
        <v>25.649912418227064</v>
      </c>
      <c r="M163" s="8">
        <f t="shared" si="56"/>
        <v>-8.6259439971546926E-3</v>
      </c>
      <c r="N163" s="8">
        <f t="shared" si="57"/>
        <v>-1.1342276603934495E-2</v>
      </c>
      <c r="O163" s="8">
        <f t="shared" si="58"/>
        <v>2.5995164265286405E-2</v>
      </c>
      <c r="P163" s="8">
        <f t="shared" si="59"/>
        <v>2.7889503117212E-2</v>
      </c>
      <c r="Q163" s="8">
        <f t="shared" si="61"/>
        <v>4.7994771389299536E-2</v>
      </c>
      <c r="R163" s="8">
        <f t="shared" si="60"/>
        <v>8.4041440469202373E-3</v>
      </c>
      <c r="S163" s="8">
        <f t="shared" si="60"/>
        <v>2.0723753238812117E-2</v>
      </c>
      <c r="T163" s="8">
        <f t="shared" si="60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50"/>
        <v>1.9461304330300337</v>
      </c>
      <c r="H164" s="13">
        <f t="shared" si="51"/>
        <v>30497.225922604466</v>
      </c>
      <c r="I164" s="11">
        <f t="shared" si="52"/>
        <v>670.56142684546387</v>
      </c>
      <c r="J164" s="11">
        <f t="shared" si="53"/>
        <v>8825.5364124070184</v>
      </c>
      <c r="K164" s="11">
        <f t="shared" si="54"/>
        <v>676.2863151269745</v>
      </c>
      <c r="L164" s="11">
        <f t="shared" si="55"/>
        <v>25.882319866888913</v>
      </c>
      <c r="M164" s="8">
        <f t="shared" si="56"/>
        <v>5.6820635756649482E-3</v>
      </c>
      <c r="N164" s="8">
        <f t="shared" si="57"/>
        <v>-7.633624855071095E-3</v>
      </c>
      <c r="O164" s="8">
        <f t="shared" si="58"/>
        <v>3.4002953400263179E-2</v>
      </c>
      <c r="P164" s="8">
        <f t="shared" si="59"/>
        <v>1.0904830360568538E-2</v>
      </c>
      <c r="Q164" s="8">
        <f>+_xlfn.STDEV.S(M143:M164)</f>
        <v>4.8050055542210833E-2</v>
      </c>
      <c r="R164" s="8">
        <f t="shared" si="60"/>
        <v>7.7290250239397135E-3</v>
      </c>
      <c r="S164" s="8">
        <f t="shared" si="60"/>
        <v>2.143678193871254E-2</v>
      </c>
      <c r="T164" s="8">
        <f t="shared" si="60"/>
        <v>1.5690121002926067E-2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50.777777777777779</v>
      </c>
      <c r="F165" s="4">
        <v>194.93738540097218</v>
      </c>
      <c r="G165" s="6">
        <f t="shared" si="50"/>
        <v>1.9493738540097219</v>
      </c>
      <c r="H165" s="2">
        <f t="shared" si="51"/>
        <v>29423.66137456974</v>
      </c>
      <c r="I165">
        <f t="shared" si="52"/>
        <v>669.44572859418872</v>
      </c>
      <c r="J165">
        <f t="shared" si="53"/>
        <v>9002.0341474798934</v>
      </c>
      <c r="K165">
        <f t="shared" si="54"/>
        <v>689.81104578389989</v>
      </c>
      <c r="L165">
        <f t="shared" si="55"/>
        <v>26.04825014623621</v>
      </c>
      <c r="M165" s="8">
        <f t="shared" si="56"/>
        <v>-3.4171354037669383E-2</v>
      </c>
      <c r="N165" s="8">
        <f t="shared" si="57"/>
        <v>0</v>
      </c>
      <c r="O165" s="8">
        <f t="shared" si="58"/>
        <v>2.1466396700622455E-2</v>
      </c>
      <c r="P165" s="8">
        <f t="shared" si="59"/>
        <v>8.0557008322168899E-3</v>
      </c>
      <c r="Q165" s="8">
        <f t="shared" ref="Q165:T184" si="62">+_xlfn.STDEV.S(M145:M165)</f>
        <v>4.9357848979344532E-2</v>
      </c>
      <c r="R165" s="8">
        <f t="shared" si="62"/>
        <v>6.2855347169399282E-3</v>
      </c>
      <c r="S165" s="8">
        <f t="shared" si="62"/>
        <v>2.0367273857170461E-2</v>
      </c>
      <c r="T165" s="8">
        <f t="shared" si="62"/>
        <v>1.0357839531136776E-2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50.185185185185183</v>
      </c>
      <c r="F166" s="4">
        <v>195.26226804748146</v>
      </c>
      <c r="G166" s="6">
        <f t="shared" si="50"/>
        <v>1.9526226804748146</v>
      </c>
      <c r="H166" s="2">
        <f t="shared" si="51"/>
        <v>30271.456410750932</v>
      </c>
      <c r="I166">
        <f t="shared" si="52"/>
        <v>670.89254524148544</v>
      </c>
      <c r="J166">
        <f t="shared" si="53"/>
        <v>8886.7809298314751</v>
      </c>
      <c r="K166">
        <f t="shared" si="54"/>
        <v>678.38022365125767</v>
      </c>
      <c r="L166">
        <f t="shared" si="55"/>
        <v>25.70142490252227</v>
      </c>
      <c r="M166" s="8">
        <f t="shared" si="56"/>
        <v>3.0071289319904396E-2</v>
      </c>
      <c r="N166" s="8">
        <f t="shared" si="57"/>
        <v>3.8240964384034758E-3</v>
      </c>
      <c r="O166" s="8">
        <f t="shared" si="58"/>
        <v>-1.1220471601412058E-2</v>
      </c>
      <c r="P166" s="8">
        <f t="shared" si="59"/>
        <v>-1.1738946248513125E-2</v>
      </c>
      <c r="Q166" s="8">
        <f t="shared" si="62"/>
        <v>4.2535414359235225E-2</v>
      </c>
      <c r="R166" s="8">
        <f t="shared" si="62"/>
        <v>6.4357410442978874E-3</v>
      </c>
      <c r="S166" s="8">
        <f t="shared" si="62"/>
        <v>1.9605471604831729E-2</v>
      </c>
      <c r="T166" s="8">
        <f t="shared" si="62"/>
        <v>1.0868904537888899E-2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50.657407407407405</v>
      </c>
      <c r="F167" s="4">
        <v>195.58769214340941</v>
      </c>
      <c r="G167" s="6">
        <f t="shared" si="50"/>
        <v>1.9558769214340941</v>
      </c>
      <c r="H167" s="2">
        <f t="shared" si="51"/>
        <v>29400.898367396421</v>
      </c>
      <c r="I167">
        <f t="shared" si="52"/>
        <v>667.21989798987147</v>
      </c>
      <c r="J167">
        <f t="shared" si="53"/>
        <v>9187.2863026700925</v>
      </c>
      <c r="K167">
        <f t="shared" si="54"/>
        <v>704.00661323142469</v>
      </c>
      <c r="L167">
        <f t="shared" si="55"/>
        <v>25.900099772261857</v>
      </c>
      <c r="M167" s="8">
        <f t="shared" si="56"/>
        <v>-2.7514792519953923E-2</v>
      </c>
      <c r="N167" s="8">
        <f t="shared" si="57"/>
        <v>-3.8240964384033942E-3</v>
      </c>
      <c r="O167" s="8">
        <f t="shared" si="58"/>
        <v>3.4920933638154454E-2</v>
      </c>
      <c r="P167" s="8">
        <f t="shared" si="59"/>
        <v>9.3655996301339577E-3</v>
      </c>
      <c r="Q167" s="8">
        <f t="shared" si="62"/>
        <v>3.9703707842109671E-2</v>
      </c>
      <c r="R167" s="8">
        <f t="shared" si="62"/>
        <v>5.4390910782235293E-3</v>
      </c>
      <c r="S167" s="8">
        <f t="shared" si="62"/>
        <v>2.0081355520364361E-2</v>
      </c>
      <c r="T167" s="8">
        <f t="shared" si="62"/>
        <v>1.0366160147042374E-2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51.194444444444443</v>
      </c>
      <c r="F168" s="4">
        <v>195.91365859113563</v>
      </c>
      <c r="G168" s="6">
        <f t="shared" si="50"/>
        <v>1.9591365859113563</v>
      </c>
      <c r="H168" s="2">
        <f t="shared" si="51"/>
        <v>29598.6744523614</v>
      </c>
      <c r="I168">
        <f t="shared" si="52"/>
        <v>645.69260208651758</v>
      </c>
      <c r="J168">
        <f t="shared" si="53"/>
        <v>9011.4441876891215</v>
      </c>
      <c r="K168">
        <f t="shared" si="54"/>
        <v>712.36712946159059</v>
      </c>
      <c r="L168">
        <f t="shared" si="55"/>
        <v>26.13112572783162</v>
      </c>
      <c r="M168" s="8">
        <f t="shared" si="56"/>
        <v>8.3695604838183446E-3</v>
      </c>
      <c r="N168" s="8">
        <f t="shared" si="57"/>
        <v>-3.1130918595173213E-2</v>
      </c>
      <c r="O168" s="8">
        <f t="shared" si="58"/>
        <v>-1.7660045954279311E-2</v>
      </c>
      <c r="P168" s="8">
        <f t="shared" si="59"/>
        <v>1.0545552274106994E-2</v>
      </c>
      <c r="Q168" s="8">
        <f t="shared" si="62"/>
        <v>3.8987935016554079E-2</v>
      </c>
      <c r="R168" s="8">
        <f t="shared" si="62"/>
        <v>7.93694645187327E-3</v>
      </c>
      <c r="S168" s="8">
        <f t="shared" si="62"/>
        <v>2.0774877113620402E-2</v>
      </c>
      <c r="T168" s="8">
        <f t="shared" si="62"/>
        <v>1.0394763524156697E-2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50.99074074074074</v>
      </c>
      <c r="F169" s="4">
        <v>196.24016829454362</v>
      </c>
      <c r="G169" s="6">
        <f t="shared" si="50"/>
        <v>1.9624016829454363</v>
      </c>
      <c r="H169" s="2">
        <f t="shared" si="51"/>
        <v>28603.932222396968</v>
      </c>
      <c r="I169">
        <f t="shared" si="52"/>
        <v>631.8787895344858</v>
      </c>
      <c r="J169">
        <f t="shared" si="53"/>
        <v>8773.2700953246695</v>
      </c>
      <c r="K169">
        <f t="shared" si="54"/>
        <v>707.52178188102175</v>
      </c>
      <c r="L169">
        <f t="shared" si="55"/>
        <v>25.983844787682298</v>
      </c>
      <c r="M169" s="8">
        <f t="shared" si="56"/>
        <v>-3.2520166880651201E-2</v>
      </c>
      <c r="N169" s="8">
        <f t="shared" si="57"/>
        <v>-1.9960742562538058E-2</v>
      </c>
      <c r="O169" s="8">
        <f t="shared" si="58"/>
        <v>-2.5120523430888903E-2</v>
      </c>
      <c r="P169" s="8">
        <f t="shared" si="59"/>
        <v>-3.9869570754514196E-3</v>
      </c>
      <c r="Q169" s="8">
        <f t="shared" si="62"/>
        <v>3.9536615465293592E-2</v>
      </c>
      <c r="R169" s="8">
        <f t="shared" si="62"/>
        <v>8.6519561044224591E-3</v>
      </c>
      <c r="S169" s="8">
        <f t="shared" si="62"/>
        <v>1.9580978160806152E-2</v>
      </c>
      <c r="T169" s="8">
        <f t="shared" si="62"/>
        <v>1.0411343181476072E-2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52.425925925925917</v>
      </c>
      <c r="F170" s="4">
        <v>196.56722215902332</v>
      </c>
      <c r="G170" s="6">
        <f t="shared" si="50"/>
        <v>1.9656722215902331</v>
      </c>
      <c r="H170" s="2">
        <f t="shared" si="51"/>
        <v>27874.641029092236</v>
      </c>
      <c r="I170">
        <f t="shared" si="52"/>
        <v>643.54574791549544</v>
      </c>
      <c r="J170">
        <f t="shared" si="53"/>
        <v>8844.5862484311074</v>
      </c>
      <c r="K170">
        <f t="shared" si="54"/>
        <v>699.1767785321033</v>
      </c>
      <c r="L170">
        <f t="shared" si="55"/>
        <v>26.670736529772611</v>
      </c>
      <c r="M170" s="8">
        <f t="shared" si="56"/>
        <v>-2.4161634087901448E-2</v>
      </c>
      <c r="N170" s="8">
        <f t="shared" si="57"/>
        <v>1.9960742562538152E-2</v>
      </c>
      <c r="O170" s="8">
        <f t="shared" si="58"/>
        <v>9.7611514796592073E-3</v>
      </c>
      <c r="P170" s="8">
        <f t="shared" si="59"/>
        <v>2.7757176409363257E-2</v>
      </c>
      <c r="Q170" s="8">
        <f t="shared" si="62"/>
        <v>2.9810831141945233E-2</v>
      </c>
      <c r="R170" s="8">
        <f t="shared" si="62"/>
        <v>9.910812731362505E-3</v>
      </c>
      <c r="S170" s="8">
        <f t="shared" si="62"/>
        <v>1.8478213832742077E-2</v>
      </c>
      <c r="T170" s="8">
        <f t="shared" si="62"/>
        <v>1.1271545024177189E-2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52.074074074074069</v>
      </c>
      <c r="F171" s="4">
        <v>196.89482109147355</v>
      </c>
      <c r="G171" s="6">
        <f t="shared" si="50"/>
        <v>1.9689482109147354</v>
      </c>
      <c r="H171" s="2">
        <f t="shared" si="51"/>
        <v>28974.413057131191</v>
      </c>
      <c r="I171">
        <f t="shared" si="52"/>
        <v>645.0144259558673</v>
      </c>
      <c r="J171">
        <f t="shared" si="53"/>
        <v>8549.3132357095565</v>
      </c>
      <c r="K171">
        <f t="shared" si="54"/>
        <v>673.17427052831158</v>
      </c>
      <c r="L171">
        <f t="shared" si="55"/>
        <v>26.447660626828501</v>
      </c>
      <c r="M171" s="8">
        <f t="shared" si="56"/>
        <v>4.0360993094607653E-2</v>
      </c>
      <c r="N171" s="8">
        <f t="shared" si="57"/>
        <v>3.9447782910163251E-3</v>
      </c>
      <c r="O171" s="8">
        <f t="shared" si="58"/>
        <v>-3.2289379322584869E-2</v>
      </c>
      <c r="P171" s="8">
        <f t="shared" si="59"/>
        <v>-6.7340321813439564E-3</v>
      </c>
      <c r="Q171" s="8">
        <f t="shared" si="62"/>
        <v>2.957607806819619E-2</v>
      </c>
      <c r="R171" s="8">
        <f t="shared" si="62"/>
        <v>1.0033985939812357E-2</v>
      </c>
      <c r="S171" s="8">
        <f t="shared" si="62"/>
        <v>2.014474308955248E-2</v>
      </c>
      <c r="T171" s="8">
        <f t="shared" si="62"/>
        <v>1.1637984338329754E-2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51.81481481481481</v>
      </c>
      <c r="F172" s="4">
        <v>197.22296600030461</v>
      </c>
      <c r="G172" s="6">
        <f t="shared" si="50"/>
        <v>1.972229660003046</v>
      </c>
      <c r="H172" s="2">
        <f t="shared" si="51"/>
        <v>29217.774659809143</v>
      </c>
      <c r="I172">
        <f t="shared" si="52"/>
        <v>649.01163690947794</v>
      </c>
      <c r="J172">
        <f t="shared" si="53"/>
        <v>8944.8431679973583</v>
      </c>
      <c r="K172">
        <f t="shared" si="54"/>
        <v>698.81587249979373</v>
      </c>
      <c r="L172">
        <f t="shared" si="55"/>
        <v>26.27220138994096</v>
      </c>
      <c r="M172" s="8">
        <f t="shared" si="56"/>
        <v>1.0029325919728663E-2</v>
      </c>
      <c r="N172" s="8">
        <f t="shared" si="57"/>
        <v>7.8431774610258787E-3</v>
      </c>
      <c r="O172" s="8">
        <f t="shared" si="58"/>
        <v>4.6891440232826063E-2</v>
      </c>
      <c r="P172" s="8">
        <f t="shared" si="59"/>
        <v>-4.991097705129087E-3</v>
      </c>
      <c r="Q172" s="8">
        <f t="shared" si="62"/>
        <v>2.9590840111363668E-2</v>
      </c>
      <c r="R172" s="8">
        <f t="shared" si="62"/>
        <v>1.0209726259244357E-2</v>
      </c>
      <c r="S172" s="8">
        <f t="shared" si="62"/>
        <v>2.2323538287473944E-2</v>
      </c>
      <c r="T172" s="8">
        <f t="shared" si="62"/>
        <v>1.1761940364306705E-2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51.694444444444443</v>
      </c>
      <c r="F173" s="4">
        <v>197.55165779544072</v>
      </c>
      <c r="G173" s="6">
        <f t="shared" si="50"/>
        <v>1.9755165779544073</v>
      </c>
      <c r="H173" s="2">
        <f t="shared" si="51"/>
        <v>29046.460599392809</v>
      </c>
      <c r="I173">
        <f t="shared" si="52"/>
        <v>647.93179378196089</v>
      </c>
      <c r="J173">
        <f t="shared" si="53"/>
        <v>9061.2154055095598</v>
      </c>
      <c r="K173">
        <f t="shared" si="54"/>
        <v>707.90745355543424</v>
      </c>
      <c r="L173">
        <f t="shared" si="55"/>
        <v>26.167557904258445</v>
      </c>
      <c r="M173" s="8">
        <f t="shared" si="56"/>
        <v>-4.2153948974877741E-3</v>
      </c>
      <c r="N173" s="8">
        <f t="shared" si="57"/>
        <v>0</v>
      </c>
      <c r="O173" s="8">
        <f t="shared" si="58"/>
        <v>1.4591290656035164E-2</v>
      </c>
      <c r="P173" s="8">
        <f t="shared" si="59"/>
        <v>-2.3257904750112637E-3</v>
      </c>
      <c r="Q173" s="8">
        <f t="shared" si="62"/>
        <v>2.9150032165602264E-2</v>
      </c>
      <c r="R173" s="8">
        <f t="shared" si="62"/>
        <v>1.0209726259244357E-2</v>
      </c>
      <c r="S173" s="8">
        <f t="shared" si="62"/>
        <v>2.2400897948509406E-2</v>
      </c>
      <c r="T173" s="8">
        <f t="shared" si="62"/>
        <v>1.1716838145949463E-2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52.361111111111107</v>
      </c>
      <c r="F174" s="4">
        <v>197.88089738832261</v>
      </c>
      <c r="G174" s="6">
        <f t="shared" si="50"/>
        <v>1.9788089738832262</v>
      </c>
      <c r="H174" s="2">
        <f t="shared" si="51"/>
        <v>29364.608709948177</v>
      </c>
      <c r="I174">
        <f t="shared" si="52"/>
        <v>641.80020242567662</v>
      </c>
      <c r="J174">
        <f t="shared" si="53"/>
        <v>9186.0003870553937</v>
      </c>
      <c r="K174">
        <f t="shared" si="54"/>
        <v>723.30711709097579</v>
      </c>
      <c r="L174">
        <f t="shared" si="55"/>
        <v>26.460922606570435</v>
      </c>
      <c r="M174" s="8">
        <f t="shared" si="56"/>
        <v>1.2558738956277236E-2</v>
      </c>
      <c r="N174" s="8">
        <f t="shared" si="57"/>
        <v>-7.8431774610258926E-3</v>
      </c>
      <c r="O174" s="8">
        <f t="shared" si="58"/>
        <v>1.5342579026297442E-2</v>
      </c>
      <c r="P174" s="8">
        <f t="shared" si="59"/>
        <v>1.2813843239860234E-2</v>
      </c>
      <c r="Q174" s="8">
        <f t="shared" si="62"/>
        <v>2.8560988562828529E-2</v>
      </c>
      <c r="R174" s="8">
        <f t="shared" si="62"/>
        <v>1.0269651324748386E-2</v>
      </c>
      <c r="S174" s="8">
        <f t="shared" si="62"/>
        <v>2.2176925150587157E-2</v>
      </c>
      <c r="T174" s="8">
        <f t="shared" si="62"/>
        <v>1.1807716381715459E-2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53.462962962962962</v>
      </c>
      <c r="F175" s="4">
        <v>198.21068569191002</v>
      </c>
      <c r="G175" s="6">
        <f t="shared" si="50"/>
        <v>1.9821068569191</v>
      </c>
      <c r="H175" s="2">
        <f t="shared" si="51"/>
        <v>29874.67706966056</v>
      </c>
      <c r="I175">
        <f t="shared" si="52"/>
        <v>643.25492621613955</v>
      </c>
      <c r="J175">
        <f t="shared" si="53"/>
        <v>9146.1889083913939</v>
      </c>
      <c r="K175">
        <f t="shared" si="54"/>
        <v>717.3481496777564</v>
      </c>
      <c r="L175">
        <f t="shared" si="55"/>
        <v>26.972795526303486</v>
      </c>
      <c r="M175" s="8">
        <f t="shared" si="56"/>
        <v>1.8886249735710188E-2</v>
      </c>
      <c r="N175" s="8">
        <f t="shared" si="57"/>
        <v>3.929278139889557E-3</v>
      </c>
      <c r="O175" s="8">
        <f t="shared" si="58"/>
        <v>-2.6781354978460989E-3</v>
      </c>
      <c r="P175" s="8">
        <f t="shared" si="59"/>
        <v>2.082497167265962E-2</v>
      </c>
      <c r="Q175" s="8">
        <f t="shared" si="62"/>
        <v>2.8525622629936576E-2</v>
      </c>
      <c r="R175" s="8">
        <f t="shared" si="62"/>
        <v>1.0374617901882864E-2</v>
      </c>
      <c r="S175" s="8">
        <f t="shared" si="62"/>
        <v>2.2235298046795103E-2</v>
      </c>
      <c r="T175" s="8">
        <f t="shared" si="62"/>
        <v>1.189816735492955E-2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53.425925925925924</v>
      </c>
      <c r="F176" s="4">
        <v>198.54102362068417</v>
      </c>
      <c r="G176" s="6">
        <f t="shared" si="50"/>
        <v>1.9854102362068418</v>
      </c>
      <c r="H176" s="2">
        <f t="shared" si="51"/>
        <v>29319.443493199316</v>
      </c>
      <c r="I176">
        <f t="shared" si="52"/>
        <v>639.6662900390578</v>
      </c>
      <c r="J176">
        <f t="shared" si="53"/>
        <v>9133.1149952381384</v>
      </c>
      <c r="K176">
        <f t="shared" si="54"/>
        <v>719.14291301087701</v>
      </c>
      <c r="L176">
        <f t="shared" si="55"/>
        <v>26.90926285743193</v>
      </c>
      <c r="M176" s="8">
        <f t="shared" si="56"/>
        <v>-1.709509165809547E-2</v>
      </c>
      <c r="N176" s="8">
        <f t="shared" si="57"/>
        <v>-3.9292781398895501E-3</v>
      </c>
      <c r="O176" s="8">
        <f t="shared" si="58"/>
        <v>2.3475179483524352E-4</v>
      </c>
      <c r="P176" s="8">
        <f t="shared" si="59"/>
        <v>-6.9300072073520268E-4</v>
      </c>
      <c r="Q176" s="8">
        <f t="shared" si="62"/>
        <v>2.8639313020030546E-2</v>
      </c>
      <c r="R176" s="8">
        <f t="shared" si="62"/>
        <v>1.0277782886214722E-2</v>
      </c>
      <c r="S176" s="8">
        <f t="shared" si="62"/>
        <v>2.2254665988408862E-2</v>
      </c>
      <c r="T176" s="8">
        <f t="shared" si="62"/>
        <v>1.2006507289476819E-2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53.749999999999993</v>
      </c>
      <c r="F177" s="4">
        <v>198.87191209065043</v>
      </c>
      <c r="G177" s="6">
        <f t="shared" si="50"/>
        <v>1.9887191209065043</v>
      </c>
      <c r="H177" s="2">
        <f t="shared" si="51"/>
        <v>30329.588198442572</v>
      </c>
      <c r="I177">
        <f t="shared" si="52"/>
        <v>633.57363377974809</v>
      </c>
      <c r="J177">
        <f t="shared" si="53"/>
        <v>9126.9745230419267</v>
      </c>
      <c r="K177">
        <f t="shared" si="54"/>
        <v>724.36305738427973</v>
      </c>
      <c r="L177">
        <f t="shared" si="55"/>
        <v>27.027446679096393</v>
      </c>
      <c r="M177" s="8">
        <f t="shared" si="56"/>
        <v>3.5538060616005396E-2</v>
      </c>
      <c r="N177" s="8">
        <f t="shared" si="57"/>
        <v>-7.9051795071132611E-3</v>
      </c>
      <c r="O177" s="8">
        <f t="shared" si="58"/>
        <v>9.9265610125779248E-4</v>
      </c>
      <c r="P177" s="8">
        <f t="shared" si="59"/>
        <v>6.0475346298465762E-3</v>
      </c>
      <c r="Q177" s="8">
        <f t="shared" si="62"/>
        <v>2.9401949347467073E-2</v>
      </c>
      <c r="R177" s="8">
        <f t="shared" si="62"/>
        <v>1.0216585511819525E-2</v>
      </c>
      <c r="S177" s="8">
        <f t="shared" si="62"/>
        <v>2.2257010236057383E-2</v>
      </c>
      <c r="T177" s="8">
        <f t="shared" si="62"/>
        <v>1.1938177226587889E-2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54.175925925925924</v>
      </c>
      <c r="F178" s="4">
        <v>199.20335201934071</v>
      </c>
      <c r="G178" s="6">
        <f t="shared" si="50"/>
        <v>1.9920335201934072</v>
      </c>
      <c r="H178" s="2">
        <f t="shared" si="51"/>
        <v>30843.061355202361</v>
      </c>
      <c r="I178">
        <f t="shared" si="52"/>
        <v>622.47948512412984</v>
      </c>
      <c r="J178">
        <f t="shared" si="53"/>
        <v>9272.1990181202818</v>
      </c>
      <c r="K178">
        <f t="shared" si="54"/>
        <v>747.7579853322809</v>
      </c>
      <c r="L178">
        <f t="shared" si="55"/>
        <v>27.196292319752715</v>
      </c>
      <c r="M178" s="8">
        <f t="shared" si="56"/>
        <v>1.8453278024043066E-2</v>
      </c>
      <c r="N178" s="8">
        <f t="shared" si="57"/>
        <v>-1.6000341346441189E-2</v>
      </c>
      <c r="O178" s="8">
        <f t="shared" si="58"/>
        <v>1.7451520845108644E-2</v>
      </c>
      <c r="P178" s="8">
        <f t="shared" si="59"/>
        <v>7.8929716562444116E-3</v>
      </c>
      <c r="Q178" s="8">
        <f t="shared" si="62"/>
        <v>2.9569955032188528E-2</v>
      </c>
      <c r="R178" s="8">
        <f t="shared" si="62"/>
        <v>1.053713586842347E-2</v>
      </c>
      <c r="S178" s="8">
        <f t="shared" si="62"/>
        <v>2.1496812209903633E-2</v>
      </c>
      <c r="T178" s="8">
        <f t="shared" si="62"/>
        <v>1.1229286672536348E-2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53.907407407407405</v>
      </c>
      <c r="F179" s="4">
        <v>199.53534432581617</v>
      </c>
      <c r="G179" s="6">
        <f t="shared" si="50"/>
        <v>1.9953534432581617</v>
      </c>
      <c r="H179" s="2">
        <f t="shared" si="51"/>
        <v>31556.579377881324</v>
      </c>
      <c r="I179">
        <f t="shared" si="52"/>
        <v>626.45543035168089</v>
      </c>
      <c r="J179">
        <f t="shared" si="53"/>
        <v>9135.8664108318917</v>
      </c>
      <c r="K179">
        <f t="shared" si="54"/>
        <v>730.86931286655135</v>
      </c>
      <c r="L179">
        <f t="shared" si="55"/>
        <v>27.016470485240639</v>
      </c>
      <c r="M179" s="8">
        <f t="shared" si="56"/>
        <v>2.453550863417632E-2</v>
      </c>
      <c r="N179" s="8">
        <f t="shared" si="57"/>
        <v>8.0321716972642527E-3</v>
      </c>
      <c r="O179" s="8">
        <f t="shared" si="58"/>
        <v>-1.3147326940945919E-2</v>
      </c>
      <c r="P179" s="8">
        <f t="shared" si="59"/>
        <v>-4.9687414826675939E-3</v>
      </c>
      <c r="Q179" s="8">
        <f t="shared" si="62"/>
        <v>2.9085858179475805E-2</v>
      </c>
      <c r="R179" s="8">
        <f t="shared" si="62"/>
        <v>1.0871968537819743E-2</v>
      </c>
      <c r="S179" s="8">
        <f t="shared" si="62"/>
        <v>2.059663338586535E-2</v>
      </c>
      <c r="T179" s="8">
        <f t="shared" si="62"/>
        <v>1.1280248137621207E-2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53.907407407407405</v>
      </c>
      <c r="F180" s="4">
        <v>199.86788993066958</v>
      </c>
      <c r="G180" s="6">
        <f t="shared" si="50"/>
        <v>1.9986788993066957</v>
      </c>
      <c r="H180" s="2">
        <f t="shared" si="51"/>
        <v>31812.313419280912</v>
      </c>
      <c r="I180">
        <f t="shared" si="52"/>
        <v>622.91146438373221</v>
      </c>
      <c r="J180">
        <f t="shared" si="53"/>
        <v>8957.0572122465328</v>
      </c>
      <c r="K180">
        <f t="shared" si="54"/>
        <v>719.44234636518331</v>
      </c>
      <c r="L180">
        <f t="shared" si="55"/>
        <v>26.97151975042458</v>
      </c>
      <c r="M180" s="8">
        <f t="shared" si="56"/>
        <v>9.7365366717193629E-3</v>
      </c>
      <c r="N180" s="8">
        <f t="shared" si="57"/>
        <v>-4.0080213975388218E-3</v>
      </c>
      <c r="O180" s="8">
        <f t="shared" si="58"/>
        <v>-1.810108085477562E-2</v>
      </c>
      <c r="P180" s="8">
        <f t="shared" si="59"/>
        <v>0</v>
      </c>
      <c r="Q180" s="8">
        <f t="shared" si="62"/>
        <v>2.8960109103590509E-2</v>
      </c>
      <c r="R180" s="8">
        <f t="shared" si="62"/>
        <v>1.083954792413558E-2</v>
      </c>
      <c r="S180" s="8">
        <f t="shared" si="62"/>
        <v>2.1105342059925831E-2</v>
      </c>
      <c r="T180" s="8">
        <f t="shared" si="62"/>
        <v>1.1284013051831682E-2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53.916666666666657</v>
      </c>
      <c r="F181" s="4">
        <v>200.20098975602804</v>
      </c>
      <c r="G181" s="6">
        <f t="shared" si="50"/>
        <v>2.0020098975602805</v>
      </c>
      <c r="H181" s="2">
        <f t="shared" si="51"/>
        <v>31631.725008789683</v>
      </c>
      <c r="I181">
        <f t="shared" si="52"/>
        <v>621.87504742968588</v>
      </c>
      <c r="J181">
        <f t="shared" si="53"/>
        <v>8864.431700176272</v>
      </c>
      <c r="K181">
        <f t="shared" si="54"/>
        <v>712.00254619889733</v>
      </c>
      <c r="L181">
        <f t="shared" si="55"/>
        <v>26.931268787617583</v>
      </c>
      <c r="M181" s="8">
        <f t="shared" si="56"/>
        <v>-4.0276435769673411E-3</v>
      </c>
      <c r="N181" s="8">
        <f t="shared" si="57"/>
        <v>0</v>
      </c>
      <c r="O181" s="8">
        <f t="shared" si="58"/>
        <v>-8.729692687153956E-3</v>
      </c>
      <c r="P181" s="8">
        <f t="shared" si="59"/>
        <v>1.717475315512285E-4</v>
      </c>
      <c r="Q181" s="8">
        <f t="shared" si="62"/>
        <v>2.5526259517812178E-2</v>
      </c>
      <c r="R181" s="8">
        <f t="shared" si="62"/>
        <v>1.083954792413558E-2</v>
      </c>
      <c r="S181" s="8">
        <f t="shared" si="62"/>
        <v>2.110539162424771E-2</v>
      </c>
      <c r="T181" s="8">
        <f t="shared" si="62"/>
        <v>1.1377072645816787E-2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53.712962962962955</v>
      </c>
      <c r="F182" s="4">
        <v>200.53464472555544</v>
      </c>
      <c r="G182" s="6">
        <f t="shared" si="50"/>
        <v>2.0053464472555542</v>
      </c>
      <c r="H182" s="2">
        <f t="shared" si="51"/>
        <v>32081.31085618967</v>
      </c>
      <c r="I182">
        <f t="shared" si="52"/>
        <v>620.84035489421922</v>
      </c>
      <c r="J182">
        <f t="shared" si="53"/>
        <v>8697.4061384104261</v>
      </c>
      <c r="K182">
        <f t="shared" si="54"/>
        <v>698.58683842654045</v>
      </c>
      <c r="L182">
        <f t="shared" si="55"/>
        <v>26.784879508711626</v>
      </c>
      <c r="M182" s="8">
        <f t="shared" si="56"/>
        <v>1.5778284086999279E-2</v>
      </c>
      <c r="N182" s="8">
        <f t="shared" si="57"/>
        <v>0</v>
      </c>
      <c r="O182" s="8">
        <f t="shared" si="58"/>
        <v>-1.735678249670668E-2</v>
      </c>
      <c r="P182" s="8">
        <f t="shared" si="59"/>
        <v>-3.7852763710555779E-3</v>
      </c>
      <c r="Q182" s="8">
        <f t="shared" si="62"/>
        <v>2.5319419046626632E-2</v>
      </c>
      <c r="R182" s="8">
        <f t="shared" si="62"/>
        <v>1.0838215701376094E-2</v>
      </c>
      <c r="S182" s="8">
        <f t="shared" si="62"/>
        <v>2.1541694779729059E-2</v>
      </c>
      <c r="T182" s="8">
        <f t="shared" si="62"/>
        <v>1.1581562307441376E-2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53.287037037037031</v>
      </c>
      <c r="F183" s="4">
        <v>200.86885576445508</v>
      </c>
      <c r="G183" s="6">
        <f t="shared" si="50"/>
        <v>2.0086885576445508</v>
      </c>
      <c r="H183" s="2">
        <f t="shared" si="51"/>
        <v>31439.368414617162</v>
      </c>
      <c r="I183">
        <f t="shared" si="52"/>
        <v>607.36145250441859</v>
      </c>
      <c r="J183">
        <f t="shared" si="53"/>
        <v>8541.2475640915054</v>
      </c>
      <c r="K183">
        <f t="shared" si="54"/>
        <v>700.10225935176277</v>
      </c>
      <c r="L183">
        <f t="shared" si="55"/>
        <v>26.528272306943904</v>
      </c>
      <c r="M183" s="8">
        <f t="shared" si="56"/>
        <v>-1.8547552735211931E-2</v>
      </c>
      <c r="N183" s="8">
        <f t="shared" si="57"/>
        <v>-2.0284671171505776E-2</v>
      </c>
      <c r="O183" s="8">
        <f t="shared" si="58"/>
        <v>-1.6452541513496427E-2</v>
      </c>
      <c r="P183" s="8">
        <f t="shared" si="59"/>
        <v>-7.9612743100812722E-3</v>
      </c>
      <c r="Q183" s="8">
        <f t="shared" si="62"/>
        <v>2.2298155514160783E-2</v>
      </c>
      <c r="R183" s="8">
        <f t="shared" si="62"/>
        <v>1.1417753708958906E-2</v>
      </c>
      <c r="S183" s="8">
        <f t="shared" si="62"/>
        <v>2.1979860758721152E-2</v>
      </c>
      <c r="T183" s="8">
        <f t="shared" si="62"/>
        <v>1.1246139745479144E-2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53.30555555555555</v>
      </c>
      <c r="F184" s="4">
        <v>201.20362379947213</v>
      </c>
      <c r="G184" s="6">
        <f t="shared" si="50"/>
        <v>2.0120362379947214</v>
      </c>
      <c r="H184" s="2">
        <f t="shared" si="51"/>
        <v>32370.574451056615</v>
      </c>
      <c r="I184">
        <f t="shared" si="52"/>
        <v>618.77613160726094</v>
      </c>
      <c r="J184">
        <f t="shared" si="53"/>
        <v>8587.2036863609064</v>
      </c>
      <c r="K184">
        <f t="shared" si="54"/>
        <v>689.73523585228156</v>
      </c>
      <c r="L184">
        <f t="shared" si="55"/>
        <v>26.493337718749078</v>
      </c>
      <c r="M184" s="8">
        <f t="shared" si="56"/>
        <v>3.085414818111817E-2</v>
      </c>
      <c r="N184" s="8">
        <f t="shared" si="57"/>
        <v>2.0284671171505717E-2</v>
      </c>
      <c r="O184" s="8">
        <f t="shared" si="58"/>
        <v>7.0312825698400621E-3</v>
      </c>
      <c r="P184" s="8">
        <f t="shared" si="59"/>
        <v>3.4746351982665525E-4</v>
      </c>
      <c r="Q184" s="8">
        <f t="shared" si="62"/>
        <v>2.2940369098858947E-2</v>
      </c>
      <c r="R184" s="8">
        <f t="shared" si="62"/>
        <v>1.2454956865072269E-2</v>
      </c>
      <c r="S184" s="8">
        <f t="shared" si="62"/>
        <v>2.1360266648842934E-2</v>
      </c>
      <c r="T184" s="8">
        <f t="shared" si="62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50"/>
        <v>2.0153894975889632</v>
      </c>
      <c r="H185" s="13">
        <f t="shared" si="51"/>
        <v>32581.141236062471</v>
      </c>
      <c r="I185" s="11">
        <f t="shared" si="52"/>
        <v>610.30386506998525</v>
      </c>
      <c r="J185" s="11">
        <f t="shared" si="53"/>
        <v>8422.1964391033216</v>
      </c>
      <c r="K185" s="11">
        <f t="shared" si="54"/>
        <v>684.7314178132782</v>
      </c>
      <c r="L185" s="11">
        <f t="shared" si="55"/>
        <v>26.770856833504997</v>
      </c>
      <c r="M185" s="8">
        <f t="shared" si="56"/>
        <v>8.1490298715000079E-3</v>
      </c>
      <c r="N185" s="8">
        <f t="shared" si="57"/>
        <v>-1.212136053234485E-2</v>
      </c>
      <c r="O185" s="8">
        <f t="shared" si="58"/>
        <v>-1.7737284975335534E-2</v>
      </c>
      <c r="P185" s="8">
        <f t="shared" si="59"/>
        <v>1.2085782467264564E-2</v>
      </c>
      <c r="Q185" s="8">
        <f>+_xlfn.STDEV.S(M165:M185)</f>
        <v>2.2951988627891624E-2</v>
      </c>
      <c r="R185" s="8">
        <f t="shared" ref="R185:T185" si="63">+_xlfn.STDEV.S(N165:N185)</f>
        <v>1.2583393173018934E-2</v>
      </c>
      <c r="S185" s="8">
        <f t="shared" si="63"/>
        <v>2.0436385603051454E-2</v>
      </c>
      <c r="T185" s="8">
        <f t="shared" si="63"/>
        <v>9.9613912001360206E-3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54.055555555555557</v>
      </c>
      <c r="F186" s="4">
        <v>201.78281188810459</v>
      </c>
      <c r="G186" s="6">
        <f t="shared" si="50"/>
        <v>2.0178281188810461</v>
      </c>
      <c r="H186" s="2">
        <f t="shared" si="51"/>
        <v>31342.250974138733</v>
      </c>
      <c r="I186">
        <f t="shared" si="52"/>
        <v>604.61046636446486</v>
      </c>
      <c r="J186">
        <f t="shared" si="53"/>
        <v>8567.4350001557941</v>
      </c>
      <c r="K186">
        <f t="shared" si="54"/>
        <v>702.24877050457326</v>
      </c>
      <c r="L186">
        <f t="shared" si="55"/>
        <v>26.788979224618593</v>
      </c>
      <c r="M186" s="8">
        <f t="shared" si="56"/>
        <v>-3.7557304084587136E-2</v>
      </c>
      <c r="N186" s="8">
        <f t="shared" si="57"/>
        <v>-8.1633106391609811E-3</v>
      </c>
      <c r="O186" s="8">
        <f t="shared" si="58"/>
        <v>1.8307002498160068E-2</v>
      </c>
      <c r="P186" s="8">
        <f t="shared" si="59"/>
        <v>1.8859842709859063E-3</v>
      </c>
      <c r="Q186" s="8">
        <f t="shared" ref="Q186:T206" si="64">+_xlfn.STDEV.S(M165:M186)</f>
        <v>2.4151796437928662E-2</v>
      </c>
      <c r="R186" s="8">
        <f t="shared" si="64"/>
        <v>1.2332890587704126E-2</v>
      </c>
      <c r="S186" s="8">
        <f t="shared" si="64"/>
        <v>2.0345568419516347E-2</v>
      </c>
      <c r="T186" s="8">
        <f t="shared" si="64"/>
        <v>9.7258159833702312E-3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54.481481481481481</v>
      </c>
      <c r="F187" s="4">
        <v>202.02696909048919</v>
      </c>
      <c r="G187" s="6">
        <f t="shared" si="50"/>
        <v>2.0202696909048918</v>
      </c>
      <c r="H187" s="2">
        <f t="shared" si="51"/>
        <v>30130.961632385199</v>
      </c>
      <c r="I187">
        <f t="shared" si="52"/>
        <v>601.40485474283071</v>
      </c>
      <c r="J187">
        <f t="shared" si="53"/>
        <v>8489.7526687725003</v>
      </c>
      <c r="K187">
        <f t="shared" si="54"/>
        <v>698.74507561913583</v>
      </c>
      <c r="L187">
        <f t="shared" si="55"/>
        <v>26.967430005386497</v>
      </c>
      <c r="M187" s="8">
        <f t="shared" si="56"/>
        <v>-3.8204521384450026E-2</v>
      </c>
      <c r="N187" s="8">
        <f t="shared" si="57"/>
        <v>-4.1067819526533593E-3</v>
      </c>
      <c r="O187" s="8">
        <f t="shared" si="58"/>
        <v>-7.8992515710033743E-3</v>
      </c>
      <c r="P187" s="8">
        <f t="shared" si="59"/>
        <v>7.8485303072679934E-3</v>
      </c>
      <c r="Q187" s="8">
        <f t="shared" si="64"/>
        <v>2.4459826534078185E-2</v>
      </c>
      <c r="R187" s="8">
        <f t="shared" si="64"/>
        <v>1.2315413323478195E-2</v>
      </c>
      <c r="S187" s="8">
        <f t="shared" si="64"/>
        <v>1.9847665441266218E-2</v>
      </c>
      <c r="T187" s="8">
        <f t="shared" si="64"/>
        <v>9.7209994101331004E-3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54.907407407407398</v>
      </c>
      <c r="F188" s="4">
        <v>202.27142172308868</v>
      </c>
      <c r="G188" s="6">
        <f t="shared" si="50"/>
        <v>2.0227142172308867</v>
      </c>
      <c r="H188" s="2">
        <f t="shared" si="51"/>
        <v>29987.211873660526</v>
      </c>
      <c r="I188">
        <f t="shared" si="52"/>
        <v>595.7341821869702</v>
      </c>
      <c r="J188">
        <f t="shared" si="53"/>
        <v>8676.4227988796156</v>
      </c>
      <c r="K188">
        <f t="shared" si="54"/>
        <v>720.03508704395153</v>
      </c>
      <c r="L188">
        <f t="shared" si="55"/>
        <v>27.145410330173146</v>
      </c>
      <c r="M188" s="8">
        <f t="shared" si="56"/>
        <v>-3.5729802976995511E-3</v>
      </c>
      <c r="N188" s="8">
        <f t="shared" si="57"/>
        <v>-8.2645098498934245E-3</v>
      </c>
      <c r="O188" s="8">
        <f t="shared" si="58"/>
        <v>2.2958724488313941E-2</v>
      </c>
      <c r="P188" s="8">
        <f t="shared" si="59"/>
        <v>7.7874102704427392E-3</v>
      </c>
      <c r="Q188" s="8">
        <f t="shared" si="64"/>
        <v>2.3707434770723266E-2</v>
      </c>
      <c r="R188" s="8">
        <f t="shared" si="64"/>
        <v>1.2254372601145883E-2</v>
      </c>
      <c r="S188" s="8">
        <f t="shared" si="64"/>
        <v>2.0344280467634264E-2</v>
      </c>
      <c r="T188" s="8">
        <f t="shared" si="64"/>
        <v>9.1677285176511459E-3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55.05555555555555</v>
      </c>
      <c r="F189" s="4">
        <v>202.51617014337361</v>
      </c>
      <c r="G189" s="6">
        <f t="shared" si="50"/>
        <v>2.0251617014337362</v>
      </c>
      <c r="H189" s="2">
        <f t="shared" si="51"/>
        <v>29986.674105430702</v>
      </c>
      <c r="I189">
        <f t="shared" si="52"/>
        <v>590.07633768404082</v>
      </c>
      <c r="J189">
        <f t="shared" si="53"/>
        <v>8673.458019458174</v>
      </c>
      <c r="K189">
        <f t="shared" si="54"/>
        <v>725.81238656553762</v>
      </c>
      <c r="L189">
        <f t="shared" si="55"/>
        <v>27.185757817056459</v>
      </c>
      <c r="M189" s="8">
        <f t="shared" si="56"/>
        <v>1.1913351270983778E-3</v>
      </c>
      <c r="N189" s="8">
        <f t="shared" si="57"/>
        <v>-8.3333815591442994E-3</v>
      </c>
      <c r="O189" s="8">
        <f t="shared" si="58"/>
        <v>8.6750487240237512E-4</v>
      </c>
      <c r="P189" s="8">
        <f t="shared" si="59"/>
        <v>2.6945115662719396E-3</v>
      </c>
      <c r="Q189" s="8">
        <f t="shared" si="64"/>
        <v>2.2826860414136032E-2</v>
      </c>
      <c r="R189" s="8">
        <f t="shared" si="64"/>
        <v>1.2292488624753326E-2</v>
      </c>
      <c r="S189" s="8">
        <f t="shared" si="64"/>
        <v>1.8841787445993886E-2</v>
      </c>
      <c r="T189" s="8">
        <f t="shared" si="64"/>
        <v>9.0948793249922746E-3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55.712962962962962</v>
      </c>
      <c r="F190" s="4">
        <v>202.76121470924707</v>
      </c>
      <c r="G190" s="6">
        <f t="shared" si="50"/>
        <v>2.0276121470924706</v>
      </c>
      <c r="H190" s="2">
        <f t="shared" si="51"/>
        <v>30978.212385530962</v>
      </c>
      <c r="I190">
        <f t="shared" si="52"/>
        <v>586.89725335608239</v>
      </c>
      <c r="J190">
        <f t="shared" si="53"/>
        <v>8456.2209170953683</v>
      </c>
      <c r="K190">
        <f t="shared" si="54"/>
        <v>710.60679975591336</v>
      </c>
      <c r="L190">
        <f t="shared" si="55"/>
        <v>27.477130201085807</v>
      </c>
      <c r="M190" s="8">
        <f t="shared" si="56"/>
        <v>3.3740313161737673E-2</v>
      </c>
      <c r="N190" s="8">
        <f t="shared" si="57"/>
        <v>-4.1928782600359274E-3</v>
      </c>
      <c r="O190" s="8">
        <f t="shared" si="58"/>
        <v>-2.4155917864195992E-2</v>
      </c>
      <c r="P190" s="8">
        <f t="shared" si="59"/>
        <v>1.1870071662308754E-2</v>
      </c>
      <c r="Q190" s="8">
        <f t="shared" si="64"/>
        <v>2.3760399197333588E-2</v>
      </c>
      <c r="R190" s="8">
        <f t="shared" si="64"/>
        <v>1.070005795524796E-2</v>
      </c>
      <c r="S190" s="8">
        <f t="shared" si="64"/>
        <v>1.9162904595346503E-2</v>
      </c>
      <c r="T190" s="8">
        <f t="shared" si="64"/>
        <v>9.1460075344199331E-3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56.361111111111107</v>
      </c>
      <c r="F191" s="4">
        <v>203.00655577904524</v>
      </c>
      <c r="G191" s="6">
        <f t="shared" si="50"/>
        <v>2.0300655577904525</v>
      </c>
      <c r="H191" s="2">
        <f t="shared" si="51"/>
        <v>30682.452527740697</v>
      </c>
      <c r="I191">
        <f t="shared" si="52"/>
        <v>578.79904197718815</v>
      </c>
      <c r="J191">
        <f t="shared" si="53"/>
        <v>8528.6389809225839</v>
      </c>
      <c r="K191">
        <f t="shared" si="54"/>
        <v>725.84161539766671</v>
      </c>
      <c r="L191">
        <f t="shared" si="55"/>
        <v>27.763197545430607</v>
      </c>
      <c r="M191" s="8">
        <f t="shared" si="56"/>
        <v>-8.3839502950916363E-3</v>
      </c>
      <c r="N191" s="8">
        <f t="shared" si="57"/>
        <v>-1.2685159527315687E-2</v>
      </c>
      <c r="O191" s="8">
        <f t="shared" si="58"/>
        <v>9.7366868520630482E-3</v>
      </c>
      <c r="P191" s="8">
        <f t="shared" si="59"/>
        <v>1.1566553273572526E-2</v>
      </c>
      <c r="Q191" s="8">
        <f t="shared" si="64"/>
        <v>2.2537376262532743E-2</v>
      </c>
      <c r="R191" s="8">
        <f t="shared" si="64"/>
        <v>1.0246525495136398E-2</v>
      </c>
      <c r="S191" s="8">
        <f t="shared" si="64"/>
        <v>1.8532776148716054E-2</v>
      </c>
      <c r="T191" s="8">
        <f t="shared" si="64"/>
        <v>9.1128818595018878E-3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57.416666666666664</v>
      </c>
      <c r="F192" s="4">
        <v>203.25219371153787</v>
      </c>
      <c r="G192" s="6">
        <f t="shared" si="50"/>
        <v>2.0325219371153787</v>
      </c>
      <c r="H192" s="2">
        <f t="shared" si="51"/>
        <v>30595.109104693503</v>
      </c>
      <c r="I192">
        <f t="shared" si="52"/>
        <v>578.09954153193462</v>
      </c>
      <c r="J192">
        <f t="shared" si="53"/>
        <v>8717.897296177689</v>
      </c>
      <c r="K192">
        <f t="shared" si="54"/>
        <v>741.94870605767562</v>
      </c>
      <c r="L192">
        <f t="shared" si="55"/>
        <v>28.248977596844178</v>
      </c>
      <c r="M192" s="8">
        <f t="shared" si="56"/>
        <v>-1.6414807350197886E-3</v>
      </c>
      <c r="N192" s="8">
        <f t="shared" si="57"/>
        <v>0</v>
      </c>
      <c r="O192" s="8">
        <f t="shared" si="58"/>
        <v>2.3157549600466856E-2</v>
      </c>
      <c r="P192" s="8">
        <f t="shared" si="59"/>
        <v>1.8555219855953643E-2</v>
      </c>
      <c r="Q192" s="8">
        <f t="shared" si="64"/>
        <v>2.1656897903768457E-2</v>
      </c>
      <c r="R192" s="8">
        <f t="shared" si="64"/>
        <v>8.9723665663062127E-3</v>
      </c>
      <c r="S192" s="8">
        <f t="shared" si="64"/>
        <v>1.9072207225020083E-2</v>
      </c>
      <c r="T192" s="8">
        <f t="shared" si="64"/>
        <v>8.1582290656815378E-3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57.268518518518519</v>
      </c>
      <c r="F193" s="4">
        <v>203.49812886592881</v>
      </c>
      <c r="G193" s="6">
        <f t="shared" si="50"/>
        <v>2.0349812886592882</v>
      </c>
      <c r="H193" s="2">
        <f t="shared" si="51"/>
        <v>29777.743310901093</v>
      </c>
      <c r="I193">
        <f t="shared" si="52"/>
        <v>579.85791150808188</v>
      </c>
      <c r="J193">
        <f t="shared" si="53"/>
        <v>8761.6978835942573</v>
      </c>
      <c r="K193">
        <f t="shared" si="54"/>
        <v>742.51676979612353</v>
      </c>
      <c r="L193">
        <f t="shared" si="55"/>
        <v>28.14203690111022</v>
      </c>
      <c r="M193" s="8">
        <f t="shared" si="56"/>
        <v>-2.5869648759487395E-2</v>
      </c>
      <c r="N193" s="8">
        <f t="shared" si="57"/>
        <v>4.246290881451004E-3</v>
      </c>
      <c r="O193" s="8">
        <f t="shared" si="58"/>
        <v>6.2209039517287373E-3</v>
      </c>
      <c r="P193" s="8">
        <f t="shared" si="59"/>
        <v>-2.58356352328963E-3</v>
      </c>
      <c r="Q193" s="8">
        <f t="shared" si="64"/>
        <v>2.1215826880343316E-2</v>
      </c>
      <c r="R193" s="8">
        <f t="shared" si="64"/>
        <v>8.9842697462640727E-3</v>
      </c>
      <c r="S193" s="8">
        <f t="shared" si="64"/>
        <v>1.7594429756848287E-2</v>
      </c>
      <c r="T193" s="8">
        <f t="shared" si="64"/>
        <v>7.9400274830224177E-3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57.916666666666657</v>
      </c>
      <c r="F194" s="4">
        <v>203.74436160185655</v>
      </c>
      <c r="G194" s="6">
        <f t="shared" ref="G194:G257" si="65">+F194/$U$1</f>
        <v>2.0374436160185656</v>
      </c>
      <c r="H194" s="2">
        <f t="shared" ref="H194:H253" si="66">+B194/G194</f>
        <v>30837.43431823955</v>
      </c>
      <c r="I194">
        <f t="shared" ref="I194:I253" si="67">+C194/G194</f>
        <v>584.0652426619871</v>
      </c>
      <c r="J194">
        <f t="shared" ref="J194:J253" si="68">+D194/F194</f>
        <v>8823.9490941751683</v>
      </c>
      <c r="K194">
        <f t="shared" ref="K194:K253" si="69">+D194/C194/G194</f>
        <v>741.50832724161069</v>
      </c>
      <c r="L194">
        <f t="shared" ref="L194:L253" si="70">+E194/G194</f>
        <v>28.426144513310991</v>
      </c>
      <c r="M194" s="8">
        <f t="shared" si="56"/>
        <v>3.6177374757534436E-2</v>
      </c>
      <c r="N194" s="8">
        <f t="shared" si="57"/>
        <v>8.4388686458646035E-3</v>
      </c>
      <c r="O194" s="8">
        <f t="shared" si="58"/>
        <v>8.2890729601210536E-3</v>
      </c>
      <c r="P194" s="8">
        <f t="shared" si="59"/>
        <v>1.1254138074423114E-2</v>
      </c>
      <c r="Q194" s="8">
        <f t="shared" si="64"/>
        <v>2.2345822831275612E-2</v>
      </c>
      <c r="R194" s="8">
        <f t="shared" si="64"/>
        <v>9.0204068532071559E-3</v>
      </c>
      <c r="S194" s="8">
        <f t="shared" si="64"/>
        <v>1.464644739761045E-2</v>
      </c>
      <c r="T194" s="8">
        <f t="shared" si="64"/>
        <v>7.7865877670598412E-3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59.166666666666664</v>
      </c>
      <c r="F195" s="4">
        <v>203.99089227939479</v>
      </c>
      <c r="G195" s="6">
        <f t="shared" si="65"/>
        <v>2.039908922793948</v>
      </c>
      <c r="H195" s="2">
        <f t="shared" si="66"/>
        <v>32378.894071709365</v>
      </c>
      <c r="I195">
        <f t="shared" si="67"/>
        <v>605.41918621959371</v>
      </c>
      <c r="J195">
        <f t="shared" si="68"/>
        <v>8903.5862322342527</v>
      </c>
      <c r="K195">
        <f t="shared" si="69"/>
        <v>720.93815645621476</v>
      </c>
      <c r="L195">
        <f t="shared" si="70"/>
        <v>29.004562902558131</v>
      </c>
      <c r="M195" s="8">
        <f t="shared" ref="M195:M253" si="71">+LN(B195/B194)</f>
        <v>4.9986709612064119E-2</v>
      </c>
      <c r="N195" s="8">
        <f t="shared" ref="N195:N253" si="72">+LN(C195/C194)</f>
        <v>3.7117662956502588E-2</v>
      </c>
      <c r="O195" s="8">
        <f t="shared" ref="O195:O253" si="73">+LN(D195/D194)</f>
        <v>1.0193898643183956E-2</v>
      </c>
      <c r="P195" s="8">
        <f t="shared" ref="P195:P253" si="74">+LN(E195/E194)</f>
        <v>2.1353124470569061E-2</v>
      </c>
      <c r="Q195" s="8">
        <f t="shared" si="64"/>
        <v>2.4306838722302684E-2</v>
      </c>
      <c r="R195" s="8">
        <f t="shared" si="64"/>
        <v>1.2478231491081541E-2</v>
      </c>
      <c r="S195" s="8">
        <f t="shared" si="64"/>
        <v>1.4479184757980167E-2</v>
      </c>
      <c r="T195" s="8">
        <f t="shared" si="64"/>
        <v>8.3342678082368293E-3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58.240740740740733</v>
      </c>
      <c r="F196" s="4">
        <v>204.23772125905285</v>
      </c>
      <c r="G196" s="6">
        <f t="shared" si="65"/>
        <v>2.0423772125905284</v>
      </c>
      <c r="H196" s="2">
        <f t="shared" si="66"/>
        <v>32786.411605148038</v>
      </c>
      <c r="I196">
        <f t="shared" si="67"/>
        <v>597.34313156214944</v>
      </c>
      <c r="J196">
        <f t="shared" si="68"/>
        <v>8696.0454173265316</v>
      </c>
      <c r="K196">
        <f t="shared" si="69"/>
        <v>712.7906079775845</v>
      </c>
      <c r="L196">
        <f t="shared" si="70"/>
        <v>28.516152834896168</v>
      </c>
      <c r="M196" s="8">
        <f t="shared" si="71"/>
        <v>1.371662476756931E-2</v>
      </c>
      <c r="N196" s="8">
        <f t="shared" si="72"/>
        <v>-1.2220111334775333E-2</v>
      </c>
      <c r="O196" s="8">
        <f t="shared" si="73"/>
        <v>-2.2376501889732062E-2</v>
      </c>
      <c r="P196" s="8">
        <f t="shared" si="74"/>
        <v>-1.5773197677094397E-2</v>
      </c>
      <c r="Q196" s="8">
        <f t="shared" si="64"/>
        <v>2.4322069771523337E-2</v>
      </c>
      <c r="R196" s="8">
        <f t="shared" si="64"/>
        <v>1.2616194767114064E-2</v>
      </c>
      <c r="S196" s="8">
        <f t="shared" si="64"/>
        <v>1.4885333770604376E-2</v>
      </c>
      <c r="T196" s="8">
        <f t="shared" si="64"/>
        <v>9.4035835187976698E-3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57.666666666666664</v>
      </c>
      <c r="F197" s="4">
        <v>204.48484890177627</v>
      </c>
      <c r="G197" s="6">
        <f t="shared" si="65"/>
        <v>2.0448484890177627</v>
      </c>
      <c r="H197" s="2">
        <f t="shared" si="66"/>
        <v>33081.934681705105</v>
      </c>
      <c r="I197">
        <f t="shared" si="67"/>
        <v>596.62121988608726</v>
      </c>
      <c r="J197">
        <f t="shared" si="68"/>
        <v>8815.8762601816434</v>
      </c>
      <c r="K197">
        <f t="shared" si="69"/>
        <v>722.61280821161017</v>
      </c>
      <c r="L197">
        <f t="shared" si="70"/>
        <v>28.200948371664783</v>
      </c>
      <c r="M197" s="8">
        <f t="shared" si="71"/>
        <v>1.0182472700528833E-2</v>
      </c>
      <c r="N197" s="8">
        <f t="shared" si="72"/>
        <v>0</v>
      </c>
      <c r="O197" s="8">
        <f t="shared" si="73"/>
        <v>1.4895112439814763E-2</v>
      </c>
      <c r="P197" s="8">
        <f t="shared" si="74"/>
        <v>-9.9058167405971908E-3</v>
      </c>
      <c r="Q197" s="8">
        <f t="shared" si="64"/>
        <v>2.4180479494057539E-2</v>
      </c>
      <c r="R197" s="8">
        <f t="shared" si="64"/>
        <v>1.2558524278781404E-2</v>
      </c>
      <c r="S197" s="8">
        <f t="shared" si="64"/>
        <v>1.5260817332377908E-2</v>
      </c>
      <c r="T197" s="8">
        <f t="shared" si="64"/>
        <v>9.1957637043869941E-3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57.518518518518512</v>
      </c>
      <c r="F198" s="4">
        <v>204.73227556894741</v>
      </c>
      <c r="G198" s="6">
        <f t="shared" si="65"/>
        <v>2.047322755689474</v>
      </c>
      <c r="H198" s="2">
        <f t="shared" si="66"/>
        <v>32885.926306893423</v>
      </c>
      <c r="I198">
        <f t="shared" si="67"/>
        <v>598.34239452267434</v>
      </c>
      <c r="J198">
        <f t="shared" si="68"/>
        <v>8819.2463546957242</v>
      </c>
      <c r="K198">
        <f t="shared" si="69"/>
        <v>719.93847793434497</v>
      </c>
      <c r="L198">
        <f t="shared" si="70"/>
        <v>28.094504571238492</v>
      </c>
      <c r="M198" s="8">
        <f t="shared" si="71"/>
        <v>-4.7332904180906448E-3</v>
      </c>
      <c r="N198" s="8">
        <f t="shared" si="72"/>
        <v>4.0899852515250664E-3</v>
      </c>
      <c r="O198" s="8">
        <f t="shared" si="73"/>
        <v>1.591471105705974E-3</v>
      </c>
      <c r="P198" s="8">
        <f t="shared" si="74"/>
        <v>-2.5723486853113579E-3</v>
      </c>
      <c r="Q198" s="8">
        <f t="shared" si="64"/>
        <v>2.3756904714866935E-2</v>
      </c>
      <c r="R198" s="8">
        <f t="shared" si="64"/>
        <v>1.2616239256357874E-2</v>
      </c>
      <c r="S198" s="8">
        <f t="shared" si="64"/>
        <v>1.5265633029815436E-2</v>
      </c>
      <c r="T198" s="8">
        <f t="shared" si="64"/>
        <v>9.2445899465701045E-3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57.129629629629626</v>
      </c>
      <c r="F199" s="4">
        <v>204.98000162238583</v>
      </c>
      <c r="G199" s="6">
        <f t="shared" si="65"/>
        <v>2.0498000162238581</v>
      </c>
      <c r="H199" s="2">
        <f t="shared" si="66"/>
        <v>33643.686522893258</v>
      </c>
      <c r="I199">
        <f t="shared" si="67"/>
        <v>604.93706224294419</v>
      </c>
      <c r="J199">
        <f t="shared" si="68"/>
        <v>8882.3561351809512</v>
      </c>
      <c r="K199">
        <f t="shared" si="69"/>
        <v>716.31904315975419</v>
      </c>
      <c r="L199">
        <f t="shared" si="70"/>
        <v>27.870830899335164</v>
      </c>
      <c r="M199" s="8">
        <f t="shared" si="71"/>
        <v>2.3989890698516814E-2</v>
      </c>
      <c r="N199" s="8">
        <f t="shared" si="72"/>
        <v>1.2170535620255114E-2</v>
      </c>
      <c r="O199" s="8">
        <f t="shared" si="73"/>
        <v>8.339701834076587E-3</v>
      </c>
      <c r="P199" s="8">
        <f t="shared" si="74"/>
        <v>-6.7840673691440846E-3</v>
      </c>
      <c r="Q199" s="8">
        <f t="shared" si="64"/>
        <v>2.3208631800397894E-2</v>
      </c>
      <c r="R199" s="8">
        <f t="shared" si="64"/>
        <v>1.2865070526126888E-2</v>
      </c>
      <c r="S199" s="8">
        <f t="shared" si="64"/>
        <v>1.5372810821856594E-2</v>
      </c>
      <c r="T199" s="8">
        <f t="shared" si="64"/>
        <v>9.4686930862868893E-3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57.222222222222214</v>
      </c>
      <c r="F200" s="4">
        <v>205.22802742434891</v>
      </c>
      <c r="G200" s="6">
        <f t="shared" si="65"/>
        <v>2.0522802742434889</v>
      </c>
      <c r="H200" s="2">
        <f t="shared" si="66"/>
        <v>32839.012586718491</v>
      </c>
      <c r="I200">
        <f t="shared" si="67"/>
        <v>606.6422874229163</v>
      </c>
      <c r="J200">
        <f t="shared" si="68"/>
        <v>8807.4678331462037</v>
      </c>
      <c r="K200">
        <f t="shared" si="69"/>
        <v>707.42713519246627</v>
      </c>
      <c r="L200">
        <f t="shared" si="70"/>
        <v>27.882264883784188</v>
      </c>
      <c r="M200" s="8">
        <f t="shared" si="71"/>
        <v>-2.2998931306167186E-2</v>
      </c>
      <c r="N200" s="8">
        <f t="shared" si="72"/>
        <v>4.024150299725548E-3</v>
      </c>
      <c r="O200" s="8">
        <f t="shared" si="73"/>
        <v>-7.2576047935953491E-3</v>
      </c>
      <c r="P200" s="8">
        <f t="shared" si="74"/>
        <v>1.6194335523029759E-3</v>
      </c>
      <c r="Q200" s="8">
        <f t="shared" si="64"/>
        <v>2.3831314470381188E-2</v>
      </c>
      <c r="R200" s="8">
        <f t="shared" si="64"/>
        <v>1.2434197226273265E-2</v>
      </c>
      <c r="S200" s="8">
        <f t="shared" si="64"/>
        <v>1.4944472795087727E-2</v>
      </c>
      <c r="T200" s="8">
        <f t="shared" si="64"/>
        <v>9.4013461317620662E-3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57.388888888888886</v>
      </c>
      <c r="F201" s="4">
        <v>205.47635333753234</v>
      </c>
      <c r="G201" s="6">
        <f t="shared" si="65"/>
        <v>2.0547635333753234</v>
      </c>
      <c r="H201" s="2">
        <f t="shared" si="66"/>
        <v>32778.004301297209</v>
      </c>
      <c r="I201">
        <f t="shared" si="67"/>
        <v>603.47576733711742</v>
      </c>
      <c r="J201">
        <f t="shared" si="68"/>
        <v>8635.1475300194688</v>
      </c>
      <c r="K201">
        <f t="shared" si="69"/>
        <v>696.38286532415077</v>
      </c>
      <c r="L201">
        <f t="shared" si="70"/>
        <v>27.929680450682898</v>
      </c>
      <c r="M201" s="8">
        <f t="shared" si="71"/>
        <v>-6.5025832955080973E-4</v>
      </c>
      <c r="N201" s="8">
        <f t="shared" si="72"/>
        <v>-4.0241502997254907E-3</v>
      </c>
      <c r="O201" s="8">
        <f t="shared" si="73"/>
        <v>-1.8549913901336344E-2</v>
      </c>
      <c r="P201" s="8">
        <f t="shared" si="74"/>
        <v>2.9083878959572235E-3</v>
      </c>
      <c r="Q201" s="8">
        <f t="shared" si="64"/>
        <v>2.3409351868609353E-2</v>
      </c>
      <c r="R201" s="8">
        <f t="shared" si="64"/>
        <v>1.233708312939061E-2</v>
      </c>
      <c r="S201" s="8">
        <f t="shared" si="64"/>
        <v>1.5196149189180117E-2</v>
      </c>
      <c r="T201" s="8">
        <f t="shared" si="64"/>
        <v>9.2527126409019476E-3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59.027777777777771</v>
      </c>
      <c r="F202" s="4">
        <v>205.72497972507074</v>
      </c>
      <c r="G202" s="6">
        <f t="shared" si="65"/>
        <v>2.0572497972507073</v>
      </c>
      <c r="H202" s="2">
        <f t="shared" si="66"/>
        <v>32414.132768193216</v>
      </c>
      <c r="I202">
        <f t="shared" si="67"/>
        <v>597.88558571922692</v>
      </c>
      <c r="J202">
        <f t="shared" si="68"/>
        <v>8992.5625583841029</v>
      </c>
      <c r="K202">
        <f t="shared" si="69"/>
        <v>731.10264702309792</v>
      </c>
      <c r="L202">
        <f t="shared" si="70"/>
        <v>28.692567065342303</v>
      </c>
      <c r="M202" s="8">
        <f t="shared" si="71"/>
        <v>-9.9538970853710138E-3</v>
      </c>
      <c r="N202" s="8">
        <f t="shared" si="72"/>
        <v>-8.0972102326193618E-3</v>
      </c>
      <c r="O202" s="8">
        <f t="shared" si="73"/>
        <v>4.1766325258619438E-2</v>
      </c>
      <c r="P202" s="8">
        <f t="shared" si="74"/>
        <v>2.8157431678933389E-2</v>
      </c>
      <c r="Q202" s="8">
        <f t="shared" si="64"/>
        <v>2.3518084464208906E-2</v>
      </c>
      <c r="R202" s="8">
        <f t="shared" si="64"/>
        <v>1.2425071848460726E-2</v>
      </c>
      <c r="S202" s="8">
        <f t="shared" si="64"/>
        <v>1.7252111866201073E-2</v>
      </c>
      <c r="T202" s="8">
        <f t="shared" si="64"/>
        <v>1.0678130425345262E-2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60.787037037037038</v>
      </c>
      <c r="F203" s="4">
        <v>205.97390695053807</v>
      </c>
      <c r="G203" s="6">
        <f t="shared" si="65"/>
        <v>2.0597390695053805</v>
      </c>
      <c r="H203" s="2">
        <f t="shared" si="66"/>
        <v>33117.812378028408</v>
      </c>
      <c r="I203">
        <f t="shared" si="67"/>
        <v>589.88054263192009</v>
      </c>
      <c r="J203">
        <f t="shared" si="68"/>
        <v>9092.339183767217</v>
      </c>
      <c r="K203">
        <f t="shared" si="69"/>
        <v>748.34067356108778</v>
      </c>
      <c r="L203">
        <f t="shared" si="70"/>
        <v>29.512008553410723</v>
      </c>
      <c r="M203" s="8">
        <f t="shared" si="71"/>
        <v>2.2686020246125666E-2</v>
      </c>
      <c r="N203" s="8">
        <f t="shared" si="72"/>
        <v>-1.2270092591814359E-2</v>
      </c>
      <c r="O203" s="8">
        <f t="shared" si="73"/>
        <v>1.2243626279860068E-2</v>
      </c>
      <c r="P203" s="8">
        <f t="shared" si="74"/>
        <v>2.9368416710269865E-2</v>
      </c>
      <c r="Q203" s="8">
        <f t="shared" si="64"/>
        <v>2.3870129988851442E-2</v>
      </c>
      <c r="R203" s="8">
        <f t="shared" si="64"/>
        <v>1.2672094286616607E-2</v>
      </c>
      <c r="S203" s="8">
        <f t="shared" si="64"/>
        <v>1.723981070417711E-2</v>
      </c>
      <c r="T203" s="8">
        <f t="shared" si="64"/>
        <v>1.1907084939773212E-2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62.037037037037031</v>
      </c>
      <c r="F204" s="4">
        <v>206.22313537794821</v>
      </c>
      <c r="G204" s="6">
        <f t="shared" si="65"/>
        <v>2.0622313537794823</v>
      </c>
      <c r="H204" s="2">
        <f t="shared" si="66"/>
        <v>32944.196103092407</v>
      </c>
      <c r="I204">
        <f t="shared" si="67"/>
        <v>594.01676623475055</v>
      </c>
      <c r="J204">
        <f t="shared" si="68"/>
        <v>8980.1454458830249</v>
      </c>
      <c r="K204">
        <f t="shared" si="69"/>
        <v>733.07309762310399</v>
      </c>
      <c r="L204">
        <f t="shared" si="70"/>
        <v>30.082481736756073</v>
      </c>
      <c r="M204" s="8">
        <f t="shared" si="71"/>
        <v>-4.0469045204705473E-3</v>
      </c>
      <c r="N204" s="8">
        <f t="shared" si="72"/>
        <v>8.1967672041784907E-3</v>
      </c>
      <c r="O204" s="8">
        <f t="shared" si="73"/>
        <v>-1.120686366301496E-2</v>
      </c>
      <c r="P204" s="8">
        <f t="shared" si="74"/>
        <v>2.0355018642160851E-2</v>
      </c>
      <c r="Q204" s="8">
        <f t="shared" si="64"/>
        <v>2.3753678774750091E-2</v>
      </c>
      <c r="R204" s="8">
        <f t="shared" si="64"/>
        <v>1.2825811095417326E-2</v>
      </c>
      <c r="S204" s="8">
        <f t="shared" si="64"/>
        <v>1.6950857925746462E-2</v>
      </c>
      <c r="T204" s="8">
        <f t="shared" si="64"/>
        <v>1.2125635053806384E-2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60.574074074074069</v>
      </c>
      <c r="F205" s="4">
        <v>206.47266537175551</v>
      </c>
      <c r="G205" s="6">
        <f t="shared" si="65"/>
        <v>2.064726653717555</v>
      </c>
      <c r="H205" s="2">
        <f t="shared" si="66"/>
        <v>33827.869856482954</v>
      </c>
      <c r="I205">
        <f t="shared" si="67"/>
        <v>590.87724653691146</v>
      </c>
      <c r="J205">
        <f t="shared" si="68"/>
        <v>8938.9035913151674</v>
      </c>
      <c r="K205">
        <f t="shared" si="69"/>
        <v>732.69701568157109</v>
      </c>
      <c r="L205">
        <f t="shared" si="70"/>
        <v>29.337575492140822</v>
      </c>
      <c r="M205" s="8">
        <f t="shared" si="71"/>
        <v>2.7679180352604381E-2</v>
      </c>
      <c r="N205" s="8">
        <f t="shared" si="72"/>
        <v>-4.0899852515251661E-3</v>
      </c>
      <c r="O205" s="8">
        <f t="shared" si="73"/>
        <v>-3.3938694172366631E-3</v>
      </c>
      <c r="P205" s="8">
        <f t="shared" si="74"/>
        <v>-2.3864597280728241E-2</v>
      </c>
      <c r="Q205" s="8">
        <f t="shared" si="64"/>
        <v>2.3849615594572309E-2</v>
      </c>
      <c r="R205" s="8">
        <f t="shared" si="64"/>
        <v>1.2094294987593741E-2</v>
      </c>
      <c r="S205" s="8">
        <f t="shared" si="64"/>
        <v>1.646910384386803E-2</v>
      </c>
      <c r="T205" s="8">
        <f t="shared" si="64"/>
        <v>1.3435193769325435E-2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59.712962962962955</v>
      </c>
      <c r="F206" s="4">
        <v>206.72249729685532</v>
      </c>
      <c r="G206" s="6">
        <f t="shared" si="65"/>
        <v>2.0672249729685532</v>
      </c>
      <c r="H206" s="2">
        <f t="shared" si="66"/>
        <v>35207.156469799549</v>
      </c>
      <c r="I206">
        <f t="shared" si="67"/>
        <v>578.06964197223749</v>
      </c>
      <c r="J206">
        <f t="shared" si="68"/>
        <v>8888.8982768105943</v>
      </c>
      <c r="K206">
        <f t="shared" si="69"/>
        <v>743.84085998415014</v>
      </c>
      <c r="L206">
        <f t="shared" si="70"/>
        <v>28.885565791716715</v>
      </c>
      <c r="M206" s="8">
        <f t="shared" si="71"/>
        <v>4.1173624581023617E-2</v>
      </c>
      <c r="N206" s="8">
        <f t="shared" si="72"/>
        <v>-2.0704673361691166E-2</v>
      </c>
      <c r="O206" s="8">
        <f t="shared" si="73"/>
        <v>-4.4005588536576426E-3</v>
      </c>
      <c r="P206" s="8">
        <f t="shared" si="74"/>
        <v>-1.4317849087951936E-2</v>
      </c>
      <c r="Q206" s="8">
        <f t="shared" si="64"/>
        <v>2.448403584922685E-2</v>
      </c>
      <c r="R206" s="8">
        <f t="shared" si="64"/>
        <v>1.1977275368727199E-2</v>
      </c>
      <c r="S206" s="8">
        <f t="shared" si="64"/>
        <v>1.6526649528668211E-2</v>
      </c>
      <c r="T206" s="8">
        <f t="shared" si="64"/>
        <v>1.4068844169130663E-2</v>
      </c>
    </row>
    <row r="207" spans="1:20" ht="15" thickBot="1" x14ac:dyDescent="0.35">
      <c r="A207" s="1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65"/>
        <v>2.0697263151858452</v>
      </c>
      <c r="H207" s="13">
        <f t="shared" si="66"/>
        <v>34952.74770412541</v>
      </c>
      <c r="I207" s="11">
        <f t="shared" si="67"/>
        <v>570.12368801719822</v>
      </c>
      <c r="J207" s="11">
        <f t="shared" si="68"/>
        <v>8932.3126272083828</v>
      </c>
      <c r="K207" s="11">
        <f t="shared" si="69"/>
        <v>756.97564637359176</v>
      </c>
      <c r="L207" s="11">
        <f t="shared" si="70"/>
        <v>28.586710345495106</v>
      </c>
      <c r="M207" s="8">
        <f t="shared" si="71"/>
        <v>-6.0430184673931145E-3</v>
      </c>
      <c r="N207" s="8">
        <f t="shared" si="72"/>
        <v>-1.2631746905900574E-2</v>
      </c>
      <c r="O207" s="8">
        <f t="shared" si="73"/>
        <v>6.0814892341149018E-3</v>
      </c>
      <c r="P207" s="8">
        <f t="shared" si="74"/>
        <v>-9.1908116387967986E-3</v>
      </c>
      <c r="Q207" s="8">
        <f>+_xlfn.STDEV.S(M186:M207)</f>
        <v>2.4585198557581171E-2</v>
      </c>
      <c r="R207" s="8">
        <f t="shared" ref="R207:T207" si="75">+_xlfn.STDEV.S(N186:N207)</f>
        <v>1.1998566548722429E-2</v>
      </c>
      <c r="S207" s="8">
        <f t="shared" si="75"/>
        <v>1.5884936383604713E-2</v>
      </c>
      <c r="T207" s="8">
        <f t="shared" si="75"/>
        <v>1.4299450802026057E-2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60.370370370370367</v>
      </c>
      <c r="F208" s="4">
        <v>206.97428729963664</v>
      </c>
      <c r="G208" s="6">
        <f t="shared" si="65"/>
        <v>2.0697428729963665</v>
      </c>
      <c r="H208" s="2">
        <f t="shared" si="66"/>
        <v>33948.660131879267</v>
      </c>
      <c r="I208">
        <f t="shared" si="67"/>
        <v>574.95064509014935</v>
      </c>
      <c r="J208">
        <f t="shared" si="68"/>
        <v>9082.6674633187649</v>
      </c>
      <c r="K208">
        <f t="shared" si="69"/>
        <v>763.24936666544249</v>
      </c>
      <c r="L208">
        <f t="shared" si="70"/>
        <v>29.168053267878722</v>
      </c>
      <c r="M208" s="8">
        <f t="shared" si="71"/>
        <v>-2.9139696463485895E-2</v>
      </c>
      <c r="N208" s="8">
        <f t="shared" si="72"/>
        <v>8.4388686458646035E-3</v>
      </c>
      <c r="O208" s="8">
        <f t="shared" si="73"/>
        <v>1.6700588759048268E-2</v>
      </c>
      <c r="P208" s="8">
        <f t="shared" si="74"/>
        <v>2.014010754911822E-2</v>
      </c>
      <c r="Q208" s="8">
        <f t="shared" ref="Q208:T226" si="76">+_xlfn.STDEV.S(M189:M208)</f>
        <v>2.2946660583047312E-2</v>
      </c>
      <c r="R208" s="8">
        <f t="shared" si="76"/>
        <v>1.2593069068080977E-2</v>
      </c>
      <c r="S208" s="8">
        <f t="shared" si="76"/>
        <v>1.5808913877768577E-2</v>
      </c>
      <c r="T208" s="8">
        <f t="shared" si="76"/>
        <v>1.5407835008774108E-2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60.185185185185183</v>
      </c>
      <c r="F209" s="4">
        <v>207.22472618726923</v>
      </c>
      <c r="G209" s="6">
        <f t="shared" si="65"/>
        <v>2.0722472618726924</v>
      </c>
      <c r="H209" s="2">
        <f t="shared" si="66"/>
        <v>33202.363216345715</v>
      </c>
      <c r="I209">
        <f t="shared" si="67"/>
        <v>574.25579557750052</v>
      </c>
      <c r="J209">
        <f t="shared" si="68"/>
        <v>9260.7964083674924</v>
      </c>
      <c r="K209">
        <f t="shared" si="69"/>
        <v>778.21818557710014</v>
      </c>
      <c r="L209">
        <f t="shared" si="70"/>
        <v>29.043438151678753</v>
      </c>
      <c r="M209" s="8">
        <f t="shared" si="71"/>
        <v>-2.1019064157479724E-2</v>
      </c>
      <c r="N209" s="8">
        <f t="shared" si="72"/>
        <v>0</v>
      </c>
      <c r="O209" s="8">
        <f t="shared" si="73"/>
        <v>2.0631395759632784E-2</v>
      </c>
      <c r="P209" s="8">
        <f t="shared" si="74"/>
        <v>-3.0721990369701403E-3</v>
      </c>
      <c r="Q209" s="8">
        <f t="shared" si="76"/>
        <v>2.3782770975539318E-2</v>
      </c>
      <c r="R209" s="8">
        <f t="shared" si="76"/>
        <v>1.2461822714855159E-2</v>
      </c>
      <c r="S209" s="8">
        <f t="shared" si="76"/>
        <v>1.6251352063659564E-2</v>
      </c>
      <c r="T209" s="8">
        <f t="shared" si="76"/>
        <v>1.550184848791903E-2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60.925925925925917</v>
      </c>
      <c r="F210" s="4">
        <v>207.4754681059558</v>
      </c>
      <c r="G210" s="6">
        <f t="shared" si="65"/>
        <v>2.0747546810595581</v>
      </c>
      <c r="H210" s="2">
        <f t="shared" si="66"/>
        <v>32675.331905951687</v>
      </c>
      <c r="I210">
        <f t="shared" si="67"/>
        <v>563.92209193739075</v>
      </c>
      <c r="J210">
        <f t="shared" si="68"/>
        <v>9308.4794199076714</v>
      </c>
      <c r="K210">
        <f t="shared" si="69"/>
        <v>795.59653161604024</v>
      </c>
      <c r="L210">
        <f t="shared" si="70"/>
        <v>29.36536376185526</v>
      </c>
      <c r="M210" s="8">
        <f t="shared" si="71"/>
        <v>-1.4791368810730373E-2</v>
      </c>
      <c r="N210" s="8">
        <f t="shared" si="72"/>
        <v>-1.694955831377332E-2</v>
      </c>
      <c r="O210" s="8">
        <f t="shared" si="73"/>
        <v>6.3449686917877602E-3</v>
      </c>
      <c r="P210" s="8">
        <f t="shared" si="74"/>
        <v>1.2232568435634231E-2</v>
      </c>
      <c r="Q210" s="8">
        <f t="shared" si="76"/>
        <v>2.3300464710351319E-2</v>
      </c>
      <c r="R210" s="8">
        <f t="shared" si="76"/>
        <v>1.2991627701058325E-2</v>
      </c>
      <c r="S210" s="8">
        <f t="shared" si="76"/>
        <v>1.4793854586030107E-2</v>
      </c>
      <c r="T210" s="8">
        <f t="shared" si="76"/>
        <v>1.5511184652188842E-2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61.712962962962962</v>
      </c>
      <c r="F211" s="4">
        <v>207.72651342236398</v>
      </c>
      <c r="G211" s="6">
        <f t="shared" si="65"/>
        <v>2.0772651342236399</v>
      </c>
      <c r="H211" s="2">
        <f t="shared" si="66"/>
        <v>33378.226201852427</v>
      </c>
      <c r="I211">
        <f t="shared" si="67"/>
        <v>546.39149394099684</v>
      </c>
      <c r="J211">
        <f t="shared" si="68"/>
        <v>9515.4584142131789</v>
      </c>
      <c r="K211">
        <f t="shared" si="69"/>
        <v>838.36638010688785</v>
      </c>
      <c r="L211">
        <f t="shared" si="70"/>
        <v>29.708755972562766</v>
      </c>
      <c r="M211" s="8">
        <f t="shared" si="71"/>
        <v>2.2492628558961971E-2</v>
      </c>
      <c r="N211" s="8">
        <f t="shared" si="72"/>
        <v>-3.0371097876298759E-2</v>
      </c>
      <c r="O211" s="8">
        <f t="shared" si="73"/>
        <v>2.3201195849733732E-2</v>
      </c>
      <c r="P211" s="8">
        <f t="shared" si="74"/>
        <v>1.2835208293446291E-2</v>
      </c>
      <c r="Q211" s="8">
        <f t="shared" si="76"/>
        <v>2.3471852987357163E-2</v>
      </c>
      <c r="R211" s="8">
        <f t="shared" si="76"/>
        <v>1.4368714598429491E-2</v>
      </c>
      <c r="S211" s="8">
        <f t="shared" si="76"/>
        <v>1.5273807262651361E-2</v>
      </c>
      <c r="T211" s="8">
        <f t="shared" si="76"/>
        <v>1.5544282202733753E-2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62.43518518518519</v>
      </c>
      <c r="F212" s="4">
        <v>207.97786250360502</v>
      </c>
      <c r="G212" s="6">
        <f t="shared" si="65"/>
        <v>2.0797786250360502</v>
      </c>
      <c r="H212" s="2">
        <f t="shared" si="66"/>
        <v>36360.065037364839</v>
      </c>
      <c r="I212">
        <f t="shared" si="67"/>
        <v>538.51885316908977</v>
      </c>
      <c r="J212">
        <f t="shared" si="68"/>
        <v>9762.2379158974527</v>
      </c>
      <c r="K212">
        <f t="shared" si="69"/>
        <v>871.62838534798686</v>
      </c>
      <c r="L212">
        <f t="shared" si="70"/>
        <v>30.020111002969347</v>
      </c>
      <c r="M212" s="8">
        <f t="shared" si="71"/>
        <v>8.6776549281392085E-2</v>
      </c>
      <c r="N212" s="8">
        <f t="shared" si="72"/>
        <v>-1.3303965626362815E-2</v>
      </c>
      <c r="O212" s="8">
        <f t="shared" si="73"/>
        <v>2.6813259697933037E-2</v>
      </c>
      <c r="P212" s="8">
        <f t="shared" si="74"/>
        <v>1.1634976121772986E-2</v>
      </c>
      <c r="Q212" s="8">
        <f t="shared" si="76"/>
        <v>2.9608322930676993E-2</v>
      </c>
      <c r="R212" s="8">
        <f t="shared" si="76"/>
        <v>1.4590562929914366E-2</v>
      </c>
      <c r="S212" s="8">
        <f t="shared" si="76"/>
        <v>1.550225321583501E-2</v>
      </c>
      <c r="T212" s="8">
        <f t="shared" si="76"/>
        <v>1.5290740556617482E-2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62.370370370370367</v>
      </c>
      <c r="F213" s="4">
        <v>208.22951571723439</v>
      </c>
      <c r="G213" s="6">
        <f t="shared" si="65"/>
        <v>2.0822951571723438</v>
      </c>
      <c r="H213" s="2">
        <f t="shared" si="66"/>
        <v>36492.060946054356</v>
      </c>
      <c r="I213">
        <f t="shared" si="67"/>
        <v>537.86803284934206</v>
      </c>
      <c r="J213">
        <f t="shared" si="68"/>
        <v>9434.2401135277996</v>
      </c>
      <c r="K213">
        <f t="shared" si="69"/>
        <v>842.34286727926781</v>
      </c>
      <c r="L213">
        <f t="shared" si="70"/>
        <v>29.952703945710709</v>
      </c>
      <c r="M213" s="8">
        <f t="shared" si="71"/>
        <v>4.8329391287038614E-3</v>
      </c>
      <c r="N213" s="8">
        <f t="shared" si="72"/>
        <v>0</v>
      </c>
      <c r="O213" s="8">
        <f t="shared" si="73"/>
        <v>-3.2966763792323245E-2</v>
      </c>
      <c r="P213" s="8">
        <f t="shared" si="74"/>
        <v>-1.0386528124194305E-3</v>
      </c>
      <c r="Q213" s="8">
        <f t="shared" si="76"/>
        <v>2.8435337922541701E-2</v>
      </c>
      <c r="R213" s="8">
        <f t="shared" si="76"/>
        <v>1.4519527649094638E-2</v>
      </c>
      <c r="S213" s="8">
        <f t="shared" si="76"/>
        <v>1.787508431217643E-2</v>
      </c>
      <c r="T213" s="8">
        <f t="shared" si="76"/>
        <v>1.5258590970800521E-2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63.009259259259252</v>
      </c>
      <c r="F214" s="4">
        <v>208.48147343125223</v>
      </c>
      <c r="G214" s="6">
        <f t="shared" si="65"/>
        <v>2.0848147343125221</v>
      </c>
      <c r="H214" s="2">
        <f t="shared" si="66"/>
        <v>38596.578978452628</v>
      </c>
      <c r="I214">
        <f t="shared" si="67"/>
        <v>544.41288298658912</v>
      </c>
      <c r="J214">
        <f t="shared" si="68"/>
        <v>9534.8802091784037</v>
      </c>
      <c r="K214">
        <f t="shared" si="69"/>
        <v>840.07755146946295</v>
      </c>
      <c r="L214">
        <f t="shared" si="70"/>
        <v>30.222953734081731</v>
      </c>
      <c r="M214" s="8">
        <f t="shared" si="71"/>
        <v>5.7278184979092768E-2</v>
      </c>
      <c r="N214" s="8">
        <f t="shared" si="72"/>
        <v>1.3303965626362886E-2</v>
      </c>
      <c r="O214" s="8">
        <f t="shared" si="73"/>
        <v>1.1820307768714441E-2</v>
      </c>
      <c r="P214" s="8">
        <f t="shared" si="74"/>
        <v>1.0191359163403838E-2</v>
      </c>
      <c r="Q214" s="8">
        <f t="shared" si="76"/>
        <v>2.9766616581782632E-2</v>
      </c>
      <c r="R214" s="8">
        <f t="shared" si="76"/>
        <v>1.4753239419218684E-2</v>
      </c>
      <c r="S214" s="8">
        <f t="shared" si="76"/>
        <v>1.7928233845451044E-2</v>
      </c>
      <c r="T214" s="8">
        <f t="shared" si="76"/>
        <v>1.5234809087084871E-2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63.268518518518512</v>
      </c>
      <c r="F215" s="4">
        <v>208.73373601410404</v>
      </c>
      <c r="G215" s="6">
        <f t="shared" si="65"/>
        <v>2.0873373601410403</v>
      </c>
      <c r="H215" s="2">
        <f t="shared" si="66"/>
        <v>42464.347975470439</v>
      </c>
      <c r="I215">
        <f t="shared" si="67"/>
        <v>543.75493950978228</v>
      </c>
      <c r="J215">
        <f t="shared" si="68"/>
        <v>9639.2701698399505</v>
      </c>
      <c r="K215">
        <f t="shared" si="69"/>
        <v>849.27490483171368</v>
      </c>
      <c r="L215">
        <f t="shared" si="70"/>
        <v>30.310633885383766</v>
      </c>
      <c r="M215" s="8">
        <f t="shared" si="71"/>
        <v>9.6710476213733299E-2</v>
      </c>
      <c r="N215" s="8">
        <f t="shared" si="72"/>
        <v>0</v>
      </c>
      <c r="O215" s="8">
        <f t="shared" si="73"/>
        <v>1.2097990074533972E-2</v>
      </c>
      <c r="P215" s="8">
        <f t="shared" si="74"/>
        <v>4.1061796952117794E-3</v>
      </c>
      <c r="Q215" s="8">
        <f t="shared" si="76"/>
        <v>3.4354219391100123E-2</v>
      </c>
      <c r="R215" s="8">
        <f t="shared" si="76"/>
        <v>1.1501151495211845E-2</v>
      </c>
      <c r="S215" s="8">
        <f t="shared" si="76"/>
        <v>1.7962158579889587E-2</v>
      </c>
      <c r="T215" s="8">
        <f t="shared" si="76"/>
        <v>1.4692052780087892E-2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63.685185185185183</v>
      </c>
      <c r="F216" s="4">
        <v>208.98630383468108</v>
      </c>
      <c r="G216" s="6">
        <f t="shared" si="65"/>
        <v>2.0898630383468109</v>
      </c>
      <c r="H216" s="2">
        <f t="shared" si="66"/>
        <v>42234.633622522379</v>
      </c>
      <c r="I216">
        <f t="shared" si="67"/>
        <v>543.09779118245149</v>
      </c>
      <c r="J216">
        <f t="shared" si="68"/>
        <v>9773.6117751322254</v>
      </c>
      <c r="K216">
        <f t="shared" si="69"/>
        <v>861.11116961517405</v>
      </c>
      <c r="L216">
        <f t="shared" si="70"/>
        <v>30.473377449444456</v>
      </c>
      <c r="M216" s="8">
        <f t="shared" si="71"/>
        <v>-4.2149977699010976E-3</v>
      </c>
      <c r="N216" s="8">
        <f t="shared" si="72"/>
        <v>0</v>
      </c>
      <c r="O216" s="8">
        <f t="shared" si="73"/>
        <v>1.5049949203039998E-2</v>
      </c>
      <c r="P216" s="8">
        <f t="shared" si="74"/>
        <v>6.5640962114333718E-3</v>
      </c>
      <c r="Q216" s="8">
        <f t="shared" si="76"/>
        <v>3.4614435145465437E-2</v>
      </c>
      <c r="R216" s="8">
        <f t="shared" si="76"/>
        <v>1.1377818025956155E-2</v>
      </c>
      <c r="S216" s="8">
        <f t="shared" si="76"/>
        <v>1.686282928929022E-2</v>
      </c>
      <c r="T216" s="8">
        <f t="shared" si="76"/>
        <v>1.3994156434956377E-2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63.685185185185183</v>
      </c>
      <c r="F217" s="4">
        <v>209.23917726232105</v>
      </c>
      <c r="G217" s="6">
        <f t="shared" si="65"/>
        <v>2.0923917726232104</v>
      </c>
      <c r="H217" s="2">
        <f t="shared" si="66"/>
        <v>43246.251136580409</v>
      </c>
      <c r="I217">
        <f t="shared" si="67"/>
        <v>544.83104689844652</v>
      </c>
      <c r="J217">
        <f t="shared" si="68"/>
        <v>9977.321896954023</v>
      </c>
      <c r="K217">
        <f t="shared" si="69"/>
        <v>875.20367517140551</v>
      </c>
      <c r="L217">
        <f t="shared" si="70"/>
        <v>30.436549224882352</v>
      </c>
      <c r="M217" s="8">
        <f t="shared" si="71"/>
        <v>2.4879232832270774E-2</v>
      </c>
      <c r="N217" s="8">
        <f t="shared" si="72"/>
        <v>4.3956114730381293E-3</v>
      </c>
      <c r="O217" s="8">
        <f t="shared" si="73"/>
        <v>2.18378979566165E-2</v>
      </c>
      <c r="P217" s="8">
        <f t="shared" si="74"/>
        <v>0</v>
      </c>
      <c r="Q217" s="8">
        <f t="shared" si="76"/>
        <v>3.4689280174974781E-2</v>
      </c>
      <c r="R217" s="8">
        <f t="shared" si="76"/>
        <v>1.1493109528611324E-2</v>
      </c>
      <c r="S217" s="8">
        <f t="shared" si="76"/>
        <v>1.7103867096945322E-2</v>
      </c>
      <c r="T217" s="8">
        <f t="shared" si="76"/>
        <v>1.3629177778368784E-2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64.611111111111114</v>
      </c>
      <c r="F218" s="4">
        <v>209.49235666680846</v>
      </c>
      <c r="G218" s="6">
        <f t="shared" si="65"/>
        <v>2.0949235666680845</v>
      </c>
      <c r="H218" s="2">
        <f t="shared" si="66"/>
        <v>41723.485347066926</v>
      </c>
      <c r="I218">
        <f t="shared" si="67"/>
        <v>544.17259805480023</v>
      </c>
      <c r="J218">
        <f t="shared" si="68"/>
        <v>9866.3038732595342</v>
      </c>
      <c r="K218">
        <f t="shared" si="69"/>
        <v>865.46525204030991</v>
      </c>
      <c r="L218">
        <f t="shared" si="70"/>
        <v>30.841751049597107</v>
      </c>
      <c r="M218" s="8">
        <f t="shared" si="71"/>
        <v>-3.463711411826996E-2</v>
      </c>
      <c r="N218" s="8">
        <f t="shared" si="72"/>
        <v>0</v>
      </c>
      <c r="O218" s="8">
        <f t="shared" si="73"/>
        <v>-9.9801363894819733E-3</v>
      </c>
      <c r="P218" s="8">
        <f t="shared" si="74"/>
        <v>1.443443075450792E-2</v>
      </c>
      <c r="Q218" s="8">
        <f t="shared" si="76"/>
        <v>3.6176551568683574E-2</v>
      </c>
      <c r="R218" s="8">
        <f t="shared" si="76"/>
        <v>1.1388905140984056E-2</v>
      </c>
      <c r="S218" s="8">
        <f t="shared" si="76"/>
        <v>1.7499602167034081E-2</v>
      </c>
      <c r="T218" s="8">
        <f t="shared" si="76"/>
        <v>1.3664742795178243E-2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65.694444444444443</v>
      </c>
      <c r="F219" s="6">
        <v>209.74584241837528</v>
      </c>
      <c r="G219" s="6">
        <f t="shared" si="65"/>
        <v>2.0974584241837526</v>
      </c>
      <c r="H219" s="2">
        <f t="shared" si="66"/>
        <v>43956.199053566052</v>
      </c>
      <c r="I219">
        <f t="shared" si="67"/>
        <v>541.13110749344025</v>
      </c>
      <c r="J219">
        <f t="shared" si="68"/>
        <v>10128.508272228264</v>
      </c>
      <c r="K219">
        <f t="shared" si="69"/>
        <v>892.37958345623485</v>
      </c>
      <c r="L219">
        <f t="shared" si="70"/>
        <v>31.320975751884145</v>
      </c>
      <c r="M219" s="8">
        <f t="shared" si="71"/>
        <v>5.3338762547763041E-2</v>
      </c>
      <c r="N219" s="8">
        <f t="shared" si="72"/>
        <v>-4.3956114730381093E-3</v>
      </c>
      <c r="O219" s="8">
        <f t="shared" si="73"/>
        <v>2.7438015155436205E-2</v>
      </c>
      <c r="P219" s="8">
        <f t="shared" si="74"/>
        <v>1.6627967847423496E-2</v>
      </c>
      <c r="Q219" s="8">
        <f t="shared" si="76"/>
        <v>3.7223747335761295E-2</v>
      </c>
      <c r="R219" s="8">
        <f t="shared" si="76"/>
        <v>1.0767353696561288E-2</v>
      </c>
      <c r="S219" s="8">
        <f t="shared" si="76"/>
        <v>1.8101155257421345E-2</v>
      </c>
      <c r="T219" s="8">
        <f t="shared" si="76"/>
        <v>1.3530870093012883E-2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6">
        <v>209.99963488770149</v>
      </c>
      <c r="G220" s="6">
        <f t="shared" si="65"/>
        <v>2.0999963488770148</v>
      </c>
      <c r="H220" s="2">
        <f t="shared" si="66"/>
        <v>43972.40502317081</v>
      </c>
      <c r="I220">
        <f t="shared" si="67"/>
        <v>540.47713016593946</v>
      </c>
      <c r="J220">
        <f t="shared" si="68"/>
        <v>10218.930862177787</v>
      </c>
      <c r="K220">
        <f t="shared" si="69"/>
        <v>900.34633146940871</v>
      </c>
      <c r="L220">
        <f t="shared" si="70"/>
        <v>31.55208307609286</v>
      </c>
      <c r="M220" s="8">
        <f t="shared" si="71"/>
        <v>1.5778851001684855E-3</v>
      </c>
      <c r="N220" s="8">
        <f t="shared" si="72"/>
        <v>0</v>
      </c>
      <c r="O220" s="8">
        <f t="shared" si="73"/>
        <v>1.0097186532658977E-2</v>
      </c>
      <c r="P220" s="8">
        <f t="shared" si="74"/>
        <v>8.560855034466637E-3</v>
      </c>
      <c r="Q220" s="8">
        <f t="shared" si="76"/>
        <v>3.6314622398745403E-2</v>
      </c>
      <c r="R220" s="8">
        <f t="shared" si="76"/>
        <v>1.063799932154472E-2</v>
      </c>
      <c r="S220" s="8">
        <f t="shared" si="76"/>
        <v>1.7758424095685208E-2</v>
      </c>
      <c r="T220" s="8">
        <f t="shared" si="76"/>
        <v>1.347491867438242E-2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6">
        <f t="shared" si="65"/>
        <v>2.1025373444591562</v>
      </c>
      <c r="H221" s="2">
        <f t="shared" si="66"/>
        <v>46863.690797057374</v>
      </c>
      <c r="I221">
        <f t="shared" si="67"/>
        <v>537.44586414976345</v>
      </c>
      <c r="J221">
        <f t="shared" si="68"/>
        <v>10178.636092432906</v>
      </c>
      <c r="K221">
        <f t="shared" si="69"/>
        <v>900.76425596751369</v>
      </c>
      <c r="L221">
        <f t="shared" si="70"/>
        <v>31.069162336746807</v>
      </c>
      <c r="M221" s="8">
        <f t="shared" si="71"/>
        <v>6.4890182118088002E-2</v>
      </c>
      <c r="N221" s="8">
        <f t="shared" si="72"/>
        <v>-4.4150182091168312E-3</v>
      </c>
      <c r="O221" s="8">
        <f t="shared" si="73"/>
        <v>-2.7416754379095787E-3</v>
      </c>
      <c r="P221" s="8">
        <f t="shared" si="74"/>
        <v>-1.4214580341695478E-2</v>
      </c>
      <c r="Q221" s="8">
        <f t="shared" si="76"/>
        <v>3.768830617155669E-2</v>
      </c>
      <c r="R221" s="8">
        <f t="shared" si="76"/>
        <v>1.0637196114312039E-2</v>
      </c>
      <c r="S221" s="8">
        <f t="shared" si="76"/>
        <v>1.6813970918829982E-2</v>
      </c>
      <c r="T221" s="8">
        <f t="shared" si="76"/>
        <v>1.4290059193600532E-2</v>
      </c>
    </row>
    <row r="222" spans="1:20" ht="15" thickBot="1" x14ac:dyDescent="0.35">
      <c r="A222" s="14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6">
        <f t="shared" si="65"/>
        <v>2.1050814146459516</v>
      </c>
      <c r="H222" s="2">
        <f t="shared" si="66"/>
        <v>47299.975814354184</v>
      </c>
      <c r="I222">
        <f t="shared" si="67"/>
        <v>539.17154562446831</v>
      </c>
      <c r="J222">
        <f t="shared" si="68"/>
        <v>10507.850122139</v>
      </c>
      <c r="K222">
        <f t="shared" si="69"/>
        <v>925.80177287568279</v>
      </c>
      <c r="L222">
        <f t="shared" si="70"/>
        <v>30.965636165738761</v>
      </c>
      <c r="M222" s="8">
        <f t="shared" si="71"/>
        <v>1.0475860527438808E-2</v>
      </c>
      <c r="N222" s="8">
        <f t="shared" si="72"/>
        <v>4.4150182091166933E-3</v>
      </c>
      <c r="O222" s="8">
        <f t="shared" si="73"/>
        <v>3.3040854032725699E-2</v>
      </c>
      <c r="P222" s="8">
        <f t="shared" si="74"/>
        <v>-2.1284151348260651E-3</v>
      </c>
      <c r="Q222" s="8">
        <f t="shared" si="76"/>
        <v>3.7134368161515059E-2</v>
      </c>
      <c r="R222" s="8">
        <f t="shared" si="76"/>
        <v>1.0790296419790858E-2</v>
      </c>
      <c r="S222" s="8">
        <f t="shared" si="76"/>
        <v>1.6023820170833782E-2</v>
      </c>
      <c r="T222" s="8">
        <f t="shared" si="76"/>
        <v>1.3451607979663171E-2</v>
      </c>
    </row>
    <row r="223" spans="1:20" ht="15" thickBot="1" x14ac:dyDescent="0.35">
      <c r="A223" s="14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6">
        <f t="shared" si="65"/>
        <v>2.107628563157673</v>
      </c>
      <c r="H223" s="2">
        <f t="shared" si="66"/>
        <v>44898.067740278952</v>
      </c>
      <c r="I223">
        <f t="shared" si="67"/>
        <v>536.14760197926967</v>
      </c>
      <c r="J223">
        <f t="shared" si="68"/>
        <v>10526.29025237797</v>
      </c>
      <c r="K223">
        <f t="shared" si="69"/>
        <v>931.53011082990884</v>
      </c>
      <c r="L223">
        <f t="shared" si="70"/>
        <v>31.200592176800825</v>
      </c>
      <c r="M223" s="8">
        <f t="shared" si="71"/>
        <v>-5.090575654881066E-2</v>
      </c>
      <c r="N223" s="8">
        <f t="shared" si="72"/>
        <v>-4.4150182091168312E-3</v>
      </c>
      <c r="O223" s="8">
        <f t="shared" si="73"/>
        <v>2.9626213877614466E-3</v>
      </c>
      <c r="P223" s="8">
        <f t="shared" si="74"/>
        <v>8.7682643509448821E-3</v>
      </c>
      <c r="Q223" s="8">
        <f t="shared" si="76"/>
        <v>4.0364462854216937E-2</v>
      </c>
      <c r="R223" s="8">
        <f t="shared" si="76"/>
        <v>1.0615707885393164E-2</v>
      </c>
      <c r="S223" s="8">
        <f t="shared" si="76"/>
        <v>1.6057326760066503E-2</v>
      </c>
      <c r="T223" s="8">
        <f t="shared" si="76"/>
        <v>1.221632373873207E-2</v>
      </c>
    </row>
    <row r="224" spans="1:20" ht="15" thickBot="1" x14ac:dyDescent="0.35">
      <c r="A224" s="14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6">
        <f t="shared" si="65"/>
        <v>2.1076380474862071</v>
      </c>
      <c r="H224" s="2">
        <f t="shared" si="66"/>
        <v>43951.692801563084</v>
      </c>
      <c r="I224">
        <f t="shared" si="67"/>
        <v>536.14518932591773</v>
      </c>
      <c r="J224">
        <f t="shared" si="68"/>
        <v>10686.209867421458</v>
      </c>
      <c r="K224">
        <f t="shared" si="69"/>
        <v>945.68228915234124</v>
      </c>
      <c r="L224">
        <f t="shared" si="70"/>
        <v>31.108194736289928</v>
      </c>
      <c r="M224" s="8">
        <f t="shared" si="71"/>
        <v>-2.1299119173623569E-2</v>
      </c>
      <c r="N224" s="8">
        <f t="shared" si="72"/>
        <v>0</v>
      </c>
      <c r="O224" s="8">
        <f t="shared" si="73"/>
        <v>1.5082651452256679E-2</v>
      </c>
      <c r="P224" s="8">
        <f t="shared" si="74"/>
        <v>-2.9612938512592166E-3</v>
      </c>
      <c r="Q224" s="8">
        <f t="shared" si="76"/>
        <v>4.1002938621623533E-2</v>
      </c>
      <c r="R224" s="8">
        <f t="shared" si="76"/>
        <v>1.0288412603775643E-2</v>
      </c>
      <c r="S224" s="8">
        <f t="shared" si="76"/>
        <v>1.5425261497867092E-2</v>
      </c>
      <c r="T224" s="8">
        <f t="shared" si="76"/>
        <v>1.1666674781369946E-2</v>
      </c>
    </row>
    <row r="225" spans="1:21" ht="15" thickBot="1" x14ac:dyDescent="0.35">
      <c r="A225" s="14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6">
        <f t="shared" si="65"/>
        <v>2.1076475318574208</v>
      </c>
      <c r="H225" s="2">
        <f t="shared" si="66"/>
        <v>45481.357082283095</v>
      </c>
      <c r="I225">
        <f t="shared" si="67"/>
        <v>538.51508985458815</v>
      </c>
      <c r="J225">
        <f t="shared" si="68"/>
        <v>10463.06351829411</v>
      </c>
      <c r="K225">
        <f t="shared" si="69"/>
        <v>921.85581658978936</v>
      </c>
      <c r="L225">
        <f t="shared" si="70"/>
        <v>31.266208961454595</v>
      </c>
      <c r="M225" s="8">
        <f t="shared" si="71"/>
        <v>3.4215867606338608E-2</v>
      </c>
      <c r="N225" s="8">
        <f t="shared" si="72"/>
        <v>4.4150182091166933E-3</v>
      </c>
      <c r="O225" s="8">
        <f t="shared" si="73"/>
        <v>-2.109831769306119E-2</v>
      </c>
      <c r="P225" s="8">
        <f t="shared" si="74"/>
        <v>5.0711476474972943E-3</v>
      </c>
      <c r="Q225" s="8">
        <f t="shared" si="76"/>
        <v>4.1130957219878195E-2</v>
      </c>
      <c r="R225" s="8">
        <f t="shared" si="76"/>
        <v>1.0460401561084258E-2</v>
      </c>
      <c r="S225" s="8">
        <f t="shared" si="76"/>
        <v>1.6678524230979111E-2</v>
      </c>
      <c r="T225" s="8">
        <f t="shared" si="76"/>
        <v>9.8419394619370069E-3</v>
      </c>
    </row>
    <row r="226" spans="1:21" ht="15" thickBot="1" x14ac:dyDescent="0.35">
      <c r="A226" s="14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6">
        <f t="shared" si="65"/>
        <v>2.1076570162713142</v>
      </c>
      <c r="H226" s="2">
        <f t="shared" si="66"/>
        <v>45809.773248026024</v>
      </c>
      <c r="I226">
        <f t="shared" si="67"/>
        <v>533.76806155598001</v>
      </c>
      <c r="J226">
        <f t="shared" si="68"/>
        <v>10584.280235246935</v>
      </c>
      <c r="K226">
        <f t="shared" si="69"/>
        <v>940.82490979972761</v>
      </c>
      <c r="L226">
        <f t="shared" si="70"/>
        <v>31.274854569687417</v>
      </c>
      <c r="M226" s="8">
        <f t="shared" si="71"/>
        <v>7.1994505030727862E-3</v>
      </c>
      <c r="N226" s="8">
        <f t="shared" si="72"/>
        <v>-8.8496152769824993E-3</v>
      </c>
      <c r="O226" s="8">
        <f t="shared" si="73"/>
        <v>1.1523108571118986E-2</v>
      </c>
      <c r="P226" s="8">
        <f t="shared" si="74"/>
        <v>2.8097780460196016E-4</v>
      </c>
      <c r="Q226" s="8">
        <f t="shared" si="76"/>
        <v>4.0728759439892258E-2</v>
      </c>
      <c r="R226" s="8">
        <f t="shared" si="76"/>
        <v>9.7527329282575907E-3</v>
      </c>
      <c r="S226" s="8">
        <f t="shared" si="76"/>
        <v>1.6387683663238395E-2</v>
      </c>
      <c r="T226" s="8">
        <f t="shared" si="76"/>
        <v>8.8907051167391449E-3</v>
      </c>
    </row>
    <row r="227" spans="1:21" ht="15" thickBot="1" x14ac:dyDescent="0.35">
      <c r="A227" s="15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65"/>
        <v>2.1076665007278872</v>
      </c>
      <c r="H227" s="13">
        <f t="shared" si="66"/>
        <v>46158.417361760927</v>
      </c>
      <c r="I227" s="11">
        <f t="shared" si="67"/>
        <v>531.39336779002065</v>
      </c>
      <c r="J227" s="11">
        <f t="shared" si="68"/>
        <v>10714.669513512186</v>
      </c>
      <c r="K227" s="11">
        <f t="shared" si="69"/>
        <v>956.66692084930219</v>
      </c>
      <c r="L227" s="11">
        <f t="shared" si="70"/>
        <v>31.195637439458803</v>
      </c>
      <c r="M227" s="8">
        <f t="shared" si="71"/>
        <v>7.5863776275319206E-3</v>
      </c>
      <c r="N227" s="8">
        <f t="shared" si="72"/>
        <v>-4.4543503493803087E-3</v>
      </c>
      <c r="O227" s="8">
        <f t="shared" si="73"/>
        <v>1.2248381375193044E-2</v>
      </c>
      <c r="P227" s="8">
        <f t="shared" si="74"/>
        <v>-2.531646921779508E-3</v>
      </c>
      <c r="Q227" s="8">
        <f>+_xlfn.STDEV.S(M208:M227)</f>
        <v>4.0486749611416593E-2</v>
      </c>
      <c r="R227" s="8">
        <f t="shared" ref="R227:T242" si="77">+_xlfn.STDEV.S(N208:N227)</f>
        <v>9.4965319141101703E-3</v>
      </c>
      <c r="S227" s="8">
        <f t="shared" si="77"/>
        <v>1.6374089845088043E-2</v>
      </c>
      <c r="T227" s="8">
        <f t="shared" si="77"/>
        <v>8.4471996791993589E-3</v>
      </c>
      <c r="U227" s="7"/>
    </row>
    <row r="228" spans="1:21" ht="15" thickBot="1" x14ac:dyDescent="0.35">
      <c r="A228" s="14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210.95634005785419</v>
      </c>
      <c r="G228" s="6">
        <f t="shared" si="65"/>
        <v>2.109563400578542</v>
      </c>
      <c r="H228" s="2">
        <f t="shared" si="66"/>
        <v>45443.194536703282</v>
      </c>
      <c r="I228">
        <f t="shared" si="67"/>
        <v>530.91554380060018</v>
      </c>
      <c r="J228">
        <f t="shared" si="68"/>
        <v>10898.602285996572</v>
      </c>
      <c r="K228">
        <f t="shared" si="69"/>
        <v>973.08948982112258</v>
      </c>
      <c r="L228">
        <f t="shared" si="70"/>
        <v>31.536277961369976</v>
      </c>
      <c r="M228" s="8">
        <f t="shared" si="71"/>
        <v>-1.4716666199494606E-2</v>
      </c>
      <c r="N228" s="8">
        <f t="shared" si="72"/>
        <v>0</v>
      </c>
      <c r="O228" s="8">
        <f t="shared" si="73"/>
        <v>1.7920360512597489E-2</v>
      </c>
      <c r="P228" s="8">
        <f t="shared" si="74"/>
        <v>1.1759900331031605E-2</v>
      </c>
      <c r="Q228" s="8">
        <f t="shared" ref="Q228:T243" si="78">+_xlfn.STDEV.S(M209:M228)</f>
        <v>3.9785040697885583E-2</v>
      </c>
      <c r="R228" s="8">
        <f t="shared" si="77"/>
        <v>9.161372422686595E-3</v>
      </c>
      <c r="S228" s="8">
        <f t="shared" si="77"/>
        <v>1.6402587654567598E-2</v>
      </c>
      <c r="T228" s="8">
        <f t="shared" si="77"/>
        <v>7.8583536316387519E-3</v>
      </c>
    </row>
    <row r="229" spans="1:21" ht="15" thickBot="1" x14ac:dyDescent="0.35">
      <c r="A229" s="14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6">
        <f t="shared" si="65"/>
        <v>2.109582386649147</v>
      </c>
      <c r="H229" s="2">
        <f t="shared" si="66"/>
        <v>45507.660951080223</v>
      </c>
      <c r="I229">
        <f t="shared" si="67"/>
        <v>521.43021621792923</v>
      </c>
      <c r="J229">
        <f t="shared" si="68"/>
        <v>10621.342992719312</v>
      </c>
      <c r="K229">
        <f t="shared" si="69"/>
        <v>965.57663570175566</v>
      </c>
      <c r="L229">
        <f t="shared" si="70"/>
        <v>31.448211272739591</v>
      </c>
      <c r="M229" s="8">
        <f t="shared" si="71"/>
        <v>1.4266100485371307E-3</v>
      </c>
      <c r="N229" s="8">
        <f t="shared" si="72"/>
        <v>-1.8018505502678365E-2</v>
      </c>
      <c r="O229" s="8">
        <f t="shared" si="73"/>
        <v>-2.5760083767486133E-2</v>
      </c>
      <c r="P229" s="8">
        <f t="shared" si="74"/>
        <v>-2.7874582508529058E-3</v>
      </c>
      <c r="Q229" s="8">
        <f t="shared" si="78"/>
        <v>3.9008678582319205E-2</v>
      </c>
      <c r="R229" s="8">
        <f t="shared" si="77"/>
        <v>9.7167269072702175E-3</v>
      </c>
      <c r="S229" s="8">
        <f t="shared" si="77"/>
        <v>1.8029420482835744E-2</v>
      </c>
      <c r="T229" s="8">
        <f t="shared" si="77"/>
        <v>7.8434778196252841E-3</v>
      </c>
    </row>
    <row r="230" spans="1:21" ht="15" thickBot="1" x14ac:dyDescent="0.35">
      <c r="A230" s="14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211.14810107971311</v>
      </c>
      <c r="G230" s="6">
        <f t="shared" si="65"/>
        <v>2.1114810107971311</v>
      </c>
      <c r="H230" s="2">
        <f t="shared" si="66"/>
        <v>46776.897113894804</v>
      </c>
      <c r="I230">
        <f t="shared" si="67"/>
        <v>516.22533872019085</v>
      </c>
      <c r="J230">
        <f t="shared" si="68"/>
        <v>10496.318786041584</v>
      </c>
      <c r="K230">
        <f t="shared" si="69"/>
        <v>962.96502624234711</v>
      </c>
      <c r="L230">
        <f t="shared" si="70"/>
        <v>31.419933332740126</v>
      </c>
      <c r="M230" s="8">
        <f t="shared" si="71"/>
        <v>2.8408340532908631E-2</v>
      </c>
      <c r="N230" s="8">
        <f t="shared" si="72"/>
        <v>-9.1324835632724741E-3</v>
      </c>
      <c r="O230" s="8">
        <f t="shared" si="73"/>
        <v>-1.094126751426854E-2</v>
      </c>
      <c r="P230" s="8">
        <f t="shared" si="74"/>
        <v>0</v>
      </c>
      <c r="Q230" s="8">
        <f t="shared" si="78"/>
        <v>3.8366480844611715E-2</v>
      </c>
      <c r="R230" s="8">
        <f t="shared" si="77"/>
        <v>9.3144374936079792E-3</v>
      </c>
      <c r="S230" s="8">
        <f t="shared" si="77"/>
        <v>1.8508135884194983E-2</v>
      </c>
      <c r="T230" s="8">
        <f t="shared" si="77"/>
        <v>7.7150489968169029E-3</v>
      </c>
    </row>
    <row r="231" spans="1:21" ht="15" thickBot="1" x14ac:dyDescent="0.35">
      <c r="A231" s="14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6">
        <f t="shared" si="65"/>
        <v>2.1133813437068487</v>
      </c>
      <c r="H231" s="2">
        <f t="shared" si="66"/>
        <v>45783.157066338426</v>
      </c>
      <c r="I231">
        <f t="shared" si="67"/>
        <v>501.56589257136676</v>
      </c>
      <c r="J231">
        <f t="shared" si="68"/>
        <v>10464.666050855294</v>
      </c>
      <c r="K231">
        <f t="shared" si="69"/>
        <v>987.2326463071031</v>
      </c>
      <c r="L231">
        <f t="shared" si="70"/>
        <v>31.225193189693663</v>
      </c>
      <c r="M231" s="8">
        <f t="shared" si="71"/>
        <v>-2.0573560541896969E-2</v>
      </c>
      <c r="N231" s="8">
        <f t="shared" si="72"/>
        <v>-2.7908788117076502E-2</v>
      </c>
      <c r="O231" s="8">
        <f t="shared" si="73"/>
        <v>-2.1205643052253169E-3</v>
      </c>
      <c r="P231" s="8">
        <f t="shared" si="74"/>
        <v>-5.3176727604016356E-3</v>
      </c>
      <c r="Q231" s="8">
        <f t="shared" si="78"/>
        <v>3.9345311163405519E-2</v>
      </c>
      <c r="R231" s="8">
        <f t="shared" si="77"/>
        <v>8.9502997837284867E-3</v>
      </c>
      <c r="S231" s="8">
        <f t="shared" si="77"/>
        <v>1.819652256223717E-2</v>
      </c>
      <c r="T231" s="8">
        <f t="shared" si="77"/>
        <v>7.7207528399372274E-3</v>
      </c>
    </row>
    <row r="232" spans="1:21" ht="15" thickBot="1" x14ac:dyDescent="0.35">
      <c r="A232" s="14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6">
        <f t="shared" si="65"/>
        <v>2.1152833869161842</v>
      </c>
      <c r="H232" s="2">
        <f t="shared" si="66"/>
        <v>47859.31787021186</v>
      </c>
      <c r="I232">
        <f t="shared" si="67"/>
        <v>498.75113969389065</v>
      </c>
      <c r="J232">
        <f t="shared" si="68"/>
        <v>10412.051707222476</v>
      </c>
      <c r="K232">
        <f t="shared" si="69"/>
        <v>986.92433243814958</v>
      </c>
      <c r="L232">
        <f t="shared" si="70"/>
        <v>31.411604163975422</v>
      </c>
      <c r="M232" s="8">
        <f t="shared" si="71"/>
        <v>4.5249151173745332E-2</v>
      </c>
      <c r="N232" s="8">
        <f t="shared" si="72"/>
        <v>-4.728141195946012E-3</v>
      </c>
      <c r="O232" s="8">
        <f t="shared" si="73"/>
        <v>-4.1408958571752131E-3</v>
      </c>
      <c r="P232" s="8">
        <f t="shared" si="74"/>
        <v>6.8517362367614765E-3</v>
      </c>
      <c r="Q232" s="8">
        <f t="shared" si="78"/>
        <v>3.6438849368354245E-2</v>
      </c>
      <c r="R232" s="8">
        <f t="shared" si="77"/>
        <v>8.6522269213612397E-3</v>
      </c>
      <c r="S232" s="8">
        <f t="shared" si="77"/>
        <v>1.7605519662580844E-2</v>
      </c>
      <c r="T232" s="8">
        <f t="shared" si="77"/>
        <v>7.5221693278280967E-3</v>
      </c>
    </row>
    <row r="233" spans="1:21" ht="15" thickBot="1" x14ac:dyDescent="0.35">
      <c r="A233" s="14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6">
        <f t="shared" si="65"/>
        <v>2.117187141964409</v>
      </c>
      <c r="H233" s="2">
        <f t="shared" si="66"/>
        <v>45782.211727426708</v>
      </c>
      <c r="I233">
        <f t="shared" si="67"/>
        <v>495.94104327771845</v>
      </c>
      <c r="J233">
        <f t="shared" si="68"/>
        <v>10527.452702796872</v>
      </c>
      <c r="K233">
        <f t="shared" si="69"/>
        <v>1002.6145431235115</v>
      </c>
      <c r="L233">
        <f t="shared" si="70"/>
        <v>31.750722876510014</v>
      </c>
      <c r="M233" s="8">
        <f t="shared" si="71"/>
        <v>-4.3470609082203238E-2</v>
      </c>
      <c r="N233" s="8">
        <f t="shared" si="72"/>
        <v>-4.7506027585978647E-3</v>
      </c>
      <c r="O233" s="8">
        <f t="shared" si="73"/>
        <v>1.192203031965775E-2</v>
      </c>
      <c r="P233" s="8">
        <f t="shared" si="74"/>
        <v>1.1637704080209609E-2</v>
      </c>
      <c r="Q233" s="8">
        <f t="shared" si="78"/>
        <v>3.8652841742976111E-2</v>
      </c>
      <c r="R233" s="8">
        <f t="shared" si="77"/>
        <v>8.6310227896665877E-3</v>
      </c>
      <c r="S233" s="8">
        <f t="shared" si="77"/>
        <v>1.5352782742354075E-2</v>
      </c>
      <c r="T233" s="8">
        <f t="shared" si="77"/>
        <v>7.6863048487738539E-3</v>
      </c>
    </row>
    <row r="234" spans="1:21" ht="15" thickBot="1" x14ac:dyDescent="0.35">
      <c r="A234" s="14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6">
        <f t="shared" si="65"/>
        <v>2.1190926103921766</v>
      </c>
      <c r="H234" s="2">
        <f t="shared" si="66"/>
        <v>45612.768184827815</v>
      </c>
      <c r="I234">
        <f t="shared" si="67"/>
        <v>502.57359908536625</v>
      </c>
      <c r="J234">
        <f t="shared" si="68"/>
        <v>10387.680978192922</v>
      </c>
      <c r="K234">
        <f t="shared" si="69"/>
        <v>975.36910593360767</v>
      </c>
      <c r="L234">
        <f t="shared" si="70"/>
        <v>31.333292288655546</v>
      </c>
      <c r="M234" s="8">
        <f t="shared" si="71"/>
        <v>-2.8083488236616727E-3</v>
      </c>
      <c r="N234" s="8">
        <f t="shared" si="72"/>
        <v>1.4184634991956381E-2</v>
      </c>
      <c r="O234" s="8">
        <f t="shared" si="73"/>
        <v>-1.2466210352306287E-2</v>
      </c>
      <c r="P234" s="8">
        <f t="shared" si="74"/>
        <v>-1.2334713936266976E-2</v>
      </c>
      <c r="Q234" s="8">
        <f t="shared" si="78"/>
        <v>3.7272817692726272E-2</v>
      </c>
      <c r="R234" s="8">
        <f t="shared" si="77"/>
        <v>8.7215698517701251E-3</v>
      </c>
      <c r="S234" s="8">
        <f t="shared" si="77"/>
        <v>1.5846772080186439E-2</v>
      </c>
      <c r="T234" s="8">
        <f t="shared" si="77"/>
        <v>8.3166521122983016E-3</v>
      </c>
    </row>
    <row r="235" spans="1:21" ht="15" thickBot="1" x14ac:dyDescent="0.35">
      <c r="A235" s="14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212.09997937415292</v>
      </c>
      <c r="G235" s="6">
        <f t="shared" si="65"/>
        <v>2.1209997937415292</v>
      </c>
      <c r="H235" s="2">
        <f t="shared" si="66"/>
        <v>47735.539767024726</v>
      </c>
      <c r="I235">
        <f t="shared" si="67"/>
        <v>504.47906838900576</v>
      </c>
      <c r="J235">
        <f t="shared" si="68"/>
        <v>10802.213450281955</v>
      </c>
      <c r="K235">
        <f t="shared" si="69"/>
        <v>1009.5526589048557</v>
      </c>
      <c r="L235">
        <f t="shared" si="70"/>
        <v>31.763496898567027</v>
      </c>
      <c r="M235" s="8">
        <f t="shared" si="71"/>
        <v>4.6388102822716853E-2</v>
      </c>
      <c r="N235" s="8">
        <f t="shared" si="72"/>
        <v>4.6838493124264375E-3</v>
      </c>
      <c r="O235" s="8">
        <f t="shared" si="73"/>
        <v>4.0030074754147278E-2</v>
      </c>
      <c r="P235" s="8">
        <f t="shared" si="74"/>
        <v>1.4536145755438124E-2</v>
      </c>
      <c r="Q235" s="8">
        <f t="shared" si="78"/>
        <v>3.2436893311783635E-2</v>
      </c>
      <c r="R235" s="8">
        <f t="shared" si="77"/>
        <v>8.8731046414802835E-3</v>
      </c>
      <c r="S235" s="8">
        <f t="shared" si="77"/>
        <v>1.7626968294413271E-2</v>
      </c>
      <c r="T235" s="8">
        <f t="shared" si="77"/>
        <v>8.7314525057182492E-3</v>
      </c>
    </row>
    <row r="236" spans="1:21" ht="15" thickBot="1" x14ac:dyDescent="0.35">
      <c r="A236" s="14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212.29086935558968</v>
      </c>
      <c r="G236" s="6">
        <f t="shared" si="65"/>
        <v>2.122908693555897</v>
      </c>
      <c r="H236" s="2">
        <f t="shared" si="66"/>
        <v>46837.972966915033</v>
      </c>
      <c r="I236">
        <f t="shared" si="67"/>
        <v>508.73596367019786</v>
      </c>
      <c r="J236">
        <f t="shared" si="68"/>
        <v>10853.455483008189</v>
      </c>
      <c r="K236">
        <f t="shared" si="69"/>
        <v>1004.9495817600174</v>
      </c>
      <c r="L236">
        <f t="shared" si="70"/>
        <v>31.769828183931079</v>
      </c>
      <c r="M236" s="8">
        <f t="shared" si="71"/>
        <v>-1.808233160870143E-2</v>
      </c>
      <c r="N236" s="8">
        <f t="shared" si="72"/>
        <v>9.3023926623134103E-3</v>
      </c>
      <c r="O236" s="8">
        <f t="shared" si="73"/>
        <v>5.632039991498001E-3</v>
      </c>
      <c r="P236" s="8">
        <f t="shared" si="74"/>
        <v>1.0989012094857913E-3</v>
      </c>
      <c r="Q236" s="8">
        <f t="shared" si="78"/>
        <v>3.2827240928975349E-2</v>
      </c>
      <c r="R236" s="8">
        <f t="shared" si="77"/>
        <v>9.2707106698316794E-3</v>
      </c>
      <c r="S236" s="8">
        <f t="shared" si="77"/>
        <v>1.7511825561564286E-2</v>
      </c>
      <c r="T236" s="8">
        <f t="shared" si="77"/>
        <v>8.7041573850005528E-3</v>
      </c>
    </row>
    <row r="237" spans="1:21" ht="15" thickBot="1" x14ac:dyDescent="0.35">
      <c r="A237" s="14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212.46070205107412</v>
      </c>
      <c r="G237" s="6">
        <f t="shared" si="65"/>
        <v>2.1246070205107412</v>
      </c>
      <c r="H237" s="2">
        <f t="shared" si="66"/>
        <v>48079.239602363712</v>
      </c>
      <c r="I237">
        <f t="shared" si="67"/>
        <v>515.38942939987521</v>
      </c>
      <c r="J237">
        <f t="shared" si="68"/>
        <v>11158.119017370604</v>
      </c>
      <c r="K237">
        <f t="shared" si="69"/>
        <v>1019.0063029562195</v>
      </c>
      <c r="L237">
        <f t="shared" si="70"/>
        <v>31.844669039615148</v>
      </c>
      <c r="M237" s="8">
        <f t="shared" si="71"/>
        <v>2.6955892905689265E-2</v>
      </c>
      <c r="N237" s="8">
        <f t="shared" si="72"/>
        <v>1.3793322132335769E-2</v>
      </c>
      <c r="O237" s="8">
        <f t="shared" si="73"/>
        <v>2.8483569107705435E-2</v>
      </c>
      <c r="P237" s="8">
        <f t="shared" si="74"/>
        <v>3.1526309437190625E-3</v>
      </c>
      <c r="Q237" s="8">
        <f t="shared" si="78"/>
        <v>3.2893459351438697E-2</v>
      </c>
      <c r="R237" s="8">
        <f t="shared" si="77"/>
        <v>9.8573346423632847E-3</v>
      </c>
      <c r="S237" s="8">
        <f t="shared" si="77"/>
        <v>1.7886715519948155E-2</v>
      </c>
      <c r="T237" s="8">
        <f t="shared" si="77"/>
        <v>8.6779995265999048E-3</v>
      </c>
    </row>
    <row r="238" spans="1:21" ht="15" thickBot="1" x14ac:dyDescent="0.35">
      <c r="A238" s="14">
        <v>45642</v>
      </c>
      <c r="B238">
        <v>106140.6</v>
      </c>
      <c r="C238">
        <v>1105</v>
      </c>
      <c r="D238">
        <v>2543202</v>
      </c>
      <c r="E238">
        <v>69.166666666666671</v>
      </c>
      <c r="F238" s="16">
        <v>212.47769890723819</v>
      </c>
      <c r="G238" s="6">
        <f t="shared" si="65"/>
        <v>2.124776989072382</v>
      </c>
      <c r="H238" s="2">
        <f t="shared" si="66"/>
        <v>49953.760110296571</v>
      </c>
      <c r="I238">
        <f t="shared" si="67"/>
        <v>520.05457781355778</v>
      </c>
      <c r="J238">
        <f t="shared" si="68"/>
        <v>11969.265542123037</v>
      </c>
      <c r="K238">
        <f t="shared" si="69"/>
        <v>1083.1914517758405</v>
      </c>
      <c r="L238">
        <f t="shared" si="70"/>
        <v>32.552435866157836</v>
      </c>
      <c r="M238" s="8">
        <f t="shared" si="71"/>
        <v>3.8327301701708852E-2</v>
      </c>
      <c r="N238" s="8">
        <f t="shared" si="72"/>
        <v>9.0909717012521048E-3</v>
      </c>
      <c r="O238" s="8">
        <f t="shared" si="73"/>
        <v>7.025476035197252E-2</v>
      </c>
      <c r="P238" s="8">
        <f t="shared" si="74"/>
        <v>2.206220633564555E-2</v>
      </c>
      <c r="Q238" s="8">
        <f t="shared" si="78"/>
        <v>3.2180583054749801E-2</v>
      </c>
      <c r="R238" s="8">
        <f t="shared" si="77"/>
        <v>1.0160035859511671E-2</v>
      </c>
      <c r="S238" s="8">
        <f t="shared" si="77"/>
        <v>2.24463844568943E-2</v>
      </c>
      <c r="T238" s="8">
        <f t="shared" si="77"/>
        <v>9.3475949167742441E-3</v>
      </c>
    </row>
    <row r="239" spans="1:21" ht="15" thickBot="1" x14ac:dyDescent="0.35">
      <c r="A239" s="14">
        <v>45643</v>
      </c>
      <c r="B239">
        <v>100041.55</v>
      </c>
      <c r="C239">
        <v>1165</v>
      </c>
      <c r="D239">
        <v>2592201</v>
      </c>
      <c r="E239">
        <v>67.629629629629633</v>
      </c>
      <c r="F239" s="4">
        <v>212.49469712315079</v>
      </c>
      <c r="G239" s="6">
        <f t="shared" si="65"/>
        <v>2.1249469712315077</v>
      </c>
      <c r="H239" s="2">
        <f t="shared" si="66"/>
        <v>47079.551327354384</v>
      </c>
      <c r="I239">
        <f t="shared" si="67"/>
        <v>548.24897551435231</v>
      </c>
      <c r="J239">
        <f t="shared" si="68"/>
        <v>12198.897361178364</v>
      </c>
      <c r="K239">
        <f t="shared" si="69"/>
        <v>1047.1156533200315</v>
      </c>
      <c r="L239">
        <f t="shared" si="70"/>
        <v>31.826502282282863</v>
      </c>
      <c r="M239" s="8">
        <f t="shared" si="71"/>
        <v>-5.9179030603150953E-2</v>
      </c>
      <c r="N239" s="8">
        <f t="shared" si="72"/>
        <v>5.2875752047947776E-2</v>
      </c>
      <c r="O239" s="8">
        <f t="shared" si="73"/>
        <v>1.9083404754798222E-2</v>
      </c>
      <c r="P239" s="8">
        <f t="shared" si="74"/>
        <v>-2.2472855852058628E-2</v>
      </c>
      <c r="Q239" s="8">
        <f t="shared" si="78"/>
        <v>3.3938984462612558E-2</v>
      </c>
      <c r="R239" s="8">
        <f t="shared" si="77"/>
        <v>1.5815402922448922E-2</v>
      </c>
      <c r="S239" s="8">
        <f t="shared" si="77"/>
        <v>2.2188251706156455E-2</v>
      </c>
      <c r="T239" s="8">
        <f t="shared" si="77"/>
        <v>1.0459630659367588E-2</v>
      </c>
    </row>
    <row r="240" spans="1:21" ht="15" thickBot="1" x14ac:dyDescent="0.35">
      <c r="A240" s="14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212.51169669892064</v>
      </c>
      <c r="G240" s="6">
        <f t="shared" si="65"/>
        <v>2.1251169669892063</v>
      </c>
      <c r="H240" s="2">
        <f t="shared" si="66"/>
        <v>45875.568975444148</v>
      </c>
      <c r="I240">
        <f t="shared" si="67"/>
        <v>548.20511910482389</v>
      </c>
      <c r="J240">
        <f t="shared" si="68"/>
        <v>11862.95643562477</v>
      </c>
      <c r="K240">
        <f t="shared" si="69"/>
        <v>1018.2795223712251</v>
      </c>
      <c r="L240">
        <f t="shared" si="70"/>
        <v>32.939363379688984</v>
      </c>
      <c r="M240" s="8">
        <f t="shared" si="71"/>
        <v>-2.5826046508979073E-2</v>
      </c>
      <c r="N240" s="8">
        <f t="shared" si="72"/>
        <v>0</v>
      </c>
      <c r="O240" s="8">
        <f t="shared" si="73"/>
        <v>-2.784493024090836E-2</v>
      </c>
      <c r="P240" s="8">
        <f t="shared" si="74"/>
        <v>3.4449046898774045E-2</v>
      </c>
      <c r="Q240" s="8">
        <f t="shared" si="78"/>
        <v>3.4592348329612096E-2</v>
      </c>
      <c r="R240" s="8">
        <f t="shared" si="77"/>
        <v>1.5815402922448922E-2</v>
      </c>
      <c r="S240" s="8">
        <f t="shared" si="77"/>
        <v>2.3742646813073056E-2</v>
      </c>
      <c r="T240" s="8">
        <f t="shared" si="77"/>
        <v>1.2739193771541894E-2</v>
      </c>
    </row>
    <row r="241" spans="1:20" ht="15" thickBot="1" x14ac:dyDescent="0.35">
      <c r="A241" s="14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212.5286976346566</v>
      </c>
      <c r="G241" s="6">
        <f t="shared" si="65"/>
        <v>2.1252869763465658</v>
      </c>
      <c r="H241" s="2">
        <f t="shared" si="66"/>
        <v>45464.514239908254</v>
      </c>
      <c r="I241">
        <f t="shared" si="67"/>
        <v>566.98225388433536</v>
      </c>
      <c r="J241">
        <f t="shared" si="68"/>
        <v>11386.198790715185</v>
      </c>
      <c r="K241">
        <f t="shared" si="69"/>
        <v>944.91276271495315</v>
      </c>
      <c r="L241">
        <f t="shared" si="70"/>
        <v>32.313718895498042</v>
      </c>
      <c r="M241" s="8">
        <f t="shared" si="71"/>
        <v>-8.9205973759661009E-3</v>
      </c>
      <c r="N241" s="8">
        <f t="shared" si="72"/>
        <v>3.3758479924954454E-2</v>
      </c>
      <c r="O241" s="8">
        <f t="shared" si="73"/>
        <v>-4.0938653982475585E-2</v>
      </c>
      <c r="P241" s="8">
        <f t="shared" si="74"/>
        <v>-1.9096527437020467E-2</v>
      </c>
      <c r="Q241" s="8">
        <f t="shared" si="78"/>
        <v>3.1399740247527688E-2</v>
      </c>
      <c r="R241" s="8">
        <f t="shared" si="77"/>
        <v>1.7320668394234063E-2</v>
      </c>
      <c r="S241" s="8">
        <f t="shared" si="77"/>
        <v>2.6078118291078575E-2</v>
      </c>
      <c r="T241" s="8">
        <f t="shared" si="77"/>
        <v>1.312229352937302E-2</v>
      </c>
    </row>
    <row r="242" spans="1:20" ht="15" thickBot="1" x14ac:dyDescent="0.35">
      <c r="A242" s="14">
        <v>45646</v>
      </c>
      <c r="B242">
        <v>97755.96</v>
      </c>
      <c r="C242">
        <v>1175</v>
      </c>
      <c r="D242">
        <v>2467562</v>
      </c>
      <c r="E242">
        <v>68.5</v>
      </c>
      <c r="F242">
        <v>212.54569993046738</v>
      </c>
      <c r="G242" s="6">
        <f t="shared" si="65"/>
        <v>2.1254569993046739</v>
      </c>
      <c r="H242" s="2">
        <f t="shared" si="66"/>
        <v>45992.9135390554</v>
      </c>
      <c r="I242">
        <f t="shared" si="67"/>
        <v>552.82228734074215</v>
      </c>
      <c r="J242">
        <f t="shared" si="68"/>
        <v>11609.55973612848</v>
      </c>
      <c r="K242">
        <f t="shared" si="69"/>
        <v>988.04763711731744</v>
      </c>
      <c r="L242">
        <f t="shared" si="70"/>
        <v>32.228363134332625</v>
      </c>
      <c r="M242" s="8">
        <f t="shared" si="71"/>
        <v>1.163521306684958E-2</v>
      </c>
      <c r="N242" s="8">
        <f t="shared" si="72"/>
        <v>-2.5211419346496056E-2</v>
      </c>
      <c r="O242" s="8">
        <f t="shared" si="73"/>
        <v>1.9506881099851974E-2</v>
      </c>
      <c r="P242" s="8">
        <f t="shared" si="74"/>
        <v>-2.5649693441587313E-3</v>
      </c>
      <c r="Q242" s="8">
        <f t="shared" si="78"/>
        <v>3.1423058764466473E-2</v>
      </c>
      <c r="R242" s="8">
        <f t="shared" si="77"/>
        <v>1.8442981444292614E-2</v>
      </c>
      <c r="S242" s="8">
        <f t="shared" si="77"/>
        <v>2.5512901449569934E-2</v>
      </c>
      <c r="T242" s="8">
        <f t="shared" si="77"/>
        <v>1.3130761358161313E-2</v>
      </c>
    </row>
    <row r="243" spans="1:20" ht="15" thickBot="1" x14ac:dyDescent="0.35">
      <c r="A243" s="14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212.56270358646182</v>
      </c>
      <c r="G243" s="6">
        <f t="shared" si="65"/>
        <v>2.1256270358646181</v>
      </c>
      <c r="H243" s="2">
        <f t="shared" si="66"/>
        <v>44545.08641563524</v>
      </c>
      <c r="I243">
        <f t="shared" si="67"/>
        <v>564.53930052309909</v>
      </c>
      <c r="J243">
        <f t="shared" si="68"/>
        <v>11766.659709343758</v>
      </c>
      <c r="K243">
        <f t="shared" si="69"/>
        <v>980.55497577864639</v>
      </c>
      <c r="L243">
        <f t="shared" si="70"/>
        <v>32.234497097769548</v>
      </c>
      <c r="M243" s="8">
        <f t="shared" si="71"/>
        <v>-3.1905480189316861E-2</v>
      </c>
      <c r="N243" s="8">
        <f t="shared" si="72"/>
        <v>2.1053409197832263E-2</v>
      </c>
      <c r="O243" s="8">
        <f t="shared" si="73"/>
        <v>1.3521206897889699E-2</v>
      </c>
      <c r="P243" s="8">
        <f t="shared" si="74"/>
        <v>2.7030679986176091E-4</v>
      </c>
      <c r="Q243" s="8">
        <f t="shared" si="78"/>
        <v>3.0091280395288741E-2</v>
      </c>
      <c r="R243" s="8">
        <f t="shared" si="78"/>
        <v>1.8870525857489464E-2</v>
      </c>
      <c r="S243" s="8">
        <f t="shared" si="78"/>
        <v>2.556753689573937E-2</v>
      </c>
      <c r="T243" s="8">
        <f t="shared" si="78"/>
        <v>1.3053839904637432E-2</v>
      </c>
    </row>
    <row r="244" spans="1:20" ht="15" thickBot="1" x14ac:dyDescent="0.35">
      <c r="A244" s="14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212.57970860274878</v>
      </c>
      <c r="G244" s="6">
        <f t="shared" si="65"/>
        <v>2.1257970860274877</v>
      </c>
      <c r="H244" s="2">
        <f t="shared" si="66"/>
        <v>46418.395550817899</v>
      </c>
      <c r="I244">
        <f t="shared" si="67"/>
        <v>564.49414099181968</v>
      </c>
      <c r="J244">
        <f t="shared" si="68"/>
        <v>12000.298696274598</v>
      </c>
      <c r="K244">
        <f t="shared" si="69"/>
        <v>1000.0248913562165</v>
      </c>
      <c r="L244">
        <f t="shared" si="70"/>
        <v>32.227562879617849</v>
      </c>
      <c r="M244" s="8">
        <f t="shared" si="71"/>
        <v>4.1273979167770099E-2</v>
      </c>
      <c r="N244" s="8">
        <f t="shared" si="72"/>
        <v>0</v>
      </c>
      <c r="O244" s="8">
        <f t="shared" si="73"/>
        <v>1.9741453637538094E-2</v>
      </c>
      <c r="P244" s="8">
        <f t="shared" si="74"/>
        <v>-1.3514426671023695E-4</v>
      </c>
      <c r="Q244" s="8">
        <f t="shared" ref="Q244:T257" si="79">+_xlfn.STDEV.S(M225:M244)</f>
        <v>3.0996194170583257E-2</v>
      </c>
      <c r="R244" s="8">
        <f t="shared" si="79"/>
        <v>1.8870525857489464E-2</v>
      </c>
      <c r="S244" s="8">
        <f t="shared" si="79"/>
        <v>2.5675685216808745E-2</v>
      </c>
      <c r="T244" s="8">
        <f t="shared" si="79"/>
        <v>1.3011907811446739E-2</v>
      </c>
    </row>
    <row r="245" spans="1:20" ht="15" thickBot="1" x14ac:dyDescent="0.35">
      <c r="A245" s="14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212.59671497943702</v>
      </c>
      <c r="G245" s="6">
        <f t="shared" si="65"/>
        <v>2.1259671497943704</v>
      </c>
      <c r="H245" s="2">
        <f t="shared" si="66"/>
        <v>46707.777215468501</v>
      </c>
      <c r="I245">
        <f t="shared" si="67"/>
        <v>564.44898507301366</v>
      </c>
      <c r="J245">
        <f t="shared" si="68"/>
        <v>11999.338749174662</v>
      </c>
      <c r="K245">
        <f t="shared" si="69"/>
        <v>999.9448957645551</v>
      </c>
      <c r="L245">
        <f t="shared" si="70"/>
        <v>32.224984880827371</v>
      </c>
      <c r="M245" s="8">
        <f t="shared" si="71"/>
        <v>6.2948467716832041E-3</v>
      </c>
      <c r="N245" s="8">
        <f t="shared" si="72"/>
        <v>0</v>
      </c>
      <c r="O245" s="8">
        <f t="shared" si="73"/>
        <v>0</v>
      </c>
      <c r="P245" s="8">
        <f t="shared" si="74"/>
        <v>0</v>
      </c>
      <c r="Q245" s="8">
        <f t="shared" si="79"/>
        <v>3.0140768373059474E-2</v>
      </c>
      <c r="R245" s="8">
        <f t="shared" si="79"/>
        <v>1.8878987433080655E-2</v>
      </c>
      <c r="S245" s="8">
        <f t="shared" si="79"/>
        <v>2.4916055399116614E-2</v>
      </c>
      <c r="T245" s="8">
        <f t="shared" si="79"/>
        <v>1.3002348360400366E-2</v>
      </c>
    </row>
    <row r="246" spans="1:20" ht="15" thickBot="1" x14ac:dyDescent="0.35">
      <c r="A246" s="14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212.61372271663538</v>
      </c>
      <c r="G246" s="6">
        <f t="shared" si="65"/>
        <v>2.1261372271663537</v>
      </c>
      <c r="H246" s="2">
        <f t="shared" si="66"/>
        <v>45087.066241608867</v>
      </c>
      <c r="I246">
        <f t="shared" si="67"/>
        <v>564.40383276639238</v>
      </c>
      <c r="J246">
        <f t="shared" si="68"/>
        <v>12216.466871527924</v>
      </c>
      <c r="K246">
        <f t="shared" si="69"/>
        <v>1018.0389059606603</v>
      </c>
      <c r="L246">
        <f t="shared" si="70"/>
        <v>32.618709162193511</v>
      </c>
      <c r="M246" s="8">
        <f t="shared" si="71"/>
        <v>-3.5235263857997821E-2</v>
      </c>
      <c r="N246" s="8">
        <f t="shared" si="72"/>
        <v>0</v>
      </c>
      <c r="O246" s="8">
        <f t="shared" si="73"/>
        <v>1.8013237987962227E-2</v>
      </c>
      <c r="P246" s="8">
        <f t="shared" si="74"/>
        <v>1.2223941585714318E-2</v>
      </c>
      <c r="Q246" s="8">
        <f t="shared" si="79"/>
        <v>3.1212467771200885E-2</v>
      </c>
      <c r="R246" s="8">
        <f t="shared" si="79"/>
        <v>1.8694768687334017E-2</v>
      </c>
      <c r="S246" s="8">
        <f t="shared" si="79"/>
        <v>2.5016250903668276E-2</v>
      </c>
      <c r="T246" s="8">
        <f t="shared" si="79"/>
        <v>1.3194826794129918E-2</v>
      </c>
    </row>
    <row r="247" spans="1:20" ht="15" thickBot="1" x14ac:dyDescent="0.35">
      <c r="A247" s="14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212.6307318144527</v>
      </c>
      <c r="G247" s="6">
        <f t="shared" si="65"/>
        <v>2.1263073181445269</v>
      </c>
      <c r="H247" s="2">
        <f t="shared" si="66"/>
        <v>44303.689874050899</v>
      </c>
      <c r="I247">
        <f t="shared" si="67"/>
        <v>569.06167310559727</v>
      </c>
      <c r="J247">
        <f t="shared" si="68"/>
        <v>12122.169020465186</v>
      </c>
      <c r="K247">
        <f t="shared" si="69"/>
        <v>1001.8321504516684</v>
      </c>
      <c r="L247">
        <f t="shared" si="70"/>
        <v>32.629163732631163</v>
      </c>
      <c r="M247" s="8">
        <f t="shared" si="71"/>
        <v>-1.7447462563727766E-2</v>
      </c>
      <c r="N247" s="8">
        <f t="shared" si="72"/>
        <v>8.2988028146950641E-3</v>
      </c>
      <c r="O247" s="8">
        <f t="shared" si="73"/>
        <v>-7.6688617079310548E-3</v>
      </c>
      <c r="P247" s="8">
        <f t="shared" si="74"/>
        <v>4.0045385304556604E-4</v>
      </c>
      <c r="Q247" s="8">
        <f t="shared" si="79"/>
        <v>3.1378601778288308E-2</v>
      </c>
      <c r="R247" s="8">
        <f t="shared" si="79"/>
        <v>1.8636386212293323E-2</v>
      </c>
      <c r="S247" s="8">
        <f t="shared" si="79"/>
        <v>2.5217399618997941E-2</v>
      </c>
      <c r="T247" s="8">
        <f t="shared" si="79"/>
        <v>1.3151728671364585E-2</v>
      </c>
    </row>
    <row r="248" spans="1:20" ht="15" thickBot="1" x14ac:dyDescent="0.35">
      <c r="A248" s="14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212.64774227299787</v>
      </c>
      <c r="G248" s="6">
        <f t="shared" si="65"/>
        <v>2.1264774227299785</v>
      </c>
      <c r="H248" s="2">
        <f t="shared" si="66"/>
        <v>43566.514748632675</v>
      </c>
      <c r="I248">
        <f t="shared" si="67"/>
        <v>571.36745822590444</v>
      </c>
      <c r="J248">
        <f t="shared" si="68"/>
        <v>11914.704444627072</v>
      </c>
      <c r="K248">
        <f t="shared" si="69"/>
        <v>980.63411066889489</v>
      </c>
      <c r="L248">
        <f t="shared" si="70"/>
        <v>32.757181742367621</v>
      </c>
      <c r="M248" s="8">
        <f t="shared" si="71"/>
        <v>-1.6699124718738797E-2</v>
      </c>
      <c r="N248" s="8">
        <f t="shared" si="72"/>
        <v>4.1237171838621562E-3</v>
      </c>
      <c r="O248" s="8">
        <f t="shared" si="73"/>
        <v>-1.7182624989483801E-2</v>
      </c>
      <c r="P248" s="8">
        <f t="shared" si="74"/>
        <v>3.9957431959107108E-3</v>
      </c>
      <c r="Q248" s="8">
        <f t="shared" si="79"/>
        <v>3.1425279498059303E-2</v>
      </c>
      <c r="R248" s="8">
        <f t="shared" si="79"/>
        <v>1.8614177987299606E-2</v>
      </c>
      <c r="S248" s="8">
        <f t="shared" si="79"/>
        <v>2.5607439411847857E-2</v>
      </c>
      <c r="T248" s="8">
        <f t="shared" si="79"/>
        <v>1.2983324550563337E-2</v>
      </c>
    </row>
    <row r="249" spans="1:20" ht="15" thickBot="1" x14ac:dyDescent="0.35">
      <c r="A249" s="14">
        <v>45657</v>
      </c>
      <c r="B249">
        <v>93429.2</v>
      </c>
      <c r="C249">
        <v>1230</v>
      </c>
      <c r="D249">
        <v>2533635</v>
      </c>
      <c r="E249">
        <v>69.657407407407405</v>
      </c>
      <c r="F249">
        <v>212.66475409237972</v>
      </c>
      <c r="G249" s="6">
        <f t="shared" si="65"/>
        <v>2.126647540923797</v>
      </c>
      <c r="H249" s="2">
        <f t="shared" si="66"/>
        <v>43932.620804392987</v>
      </c>
      <c r="I249">
        <f t="shared" si="67"/>
        <v>578.37510745466489</v>
      </c>
      <c r="J249">
        <f t="shared" si="68"/>
        <v>11913.751344519511</v>
      </c>
      <c r="K249">
        <f t="shared" si="69"/>
        <v>968.59767028613919</v>
      </c>
      <c r="L249">
        <f t="shared" si="70"/>
        <v>32.754561377457421</v>
      </c>
      <c r="M249" s="8">
        <f t="shared" si="71"/>
        <v>8.4482667245536248E-3</v>
      </c>
      <c r="N249" s="8">
        <f t="shared" si="72"/>
        <v>1.2270092591814401E-2</v>
      </c>
      <c r="O249" s="8">
        <f t="shared" si="73"/>
        <v>0</v>
      </c>
      <c r="P249" s="8">
        <f t="shared" si="74"/>
        <v>0</v>
      </c>
      <c r="Q249" s="8">
        <f t="shared" si="79"/>
        <v>3.1501290185368465E-2</v>
      </c>
      <c r="R249" s="8">
        <f t="shared" si="79"/>
        <v>1.7942433805614999E-2</v>
      </c>
      <c r="S249" s="8">
        <f t="shared" si="79"/>
        <v>2.4615061076099242E-2</v>
      </c>
      <c r="T249" s="8">
        <f t="shared" si="79"/>
        <v>1.2940746322726342E-2</v>
      </c>
    </row>
    <row r="250" spans="1:20" ht="15" thickBot="1" x14ac:dyDescent="0.35">
      <c r="A250" s="14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212.68176727270713</v>
      </c>
      <c r="G250" s="6">
        <f t="shared" si="65"/>
        <v>2.1268176727270713</v>
      </c>
      <c r="H250" s="2">
        <f t="shared" si="66"/>
        <v>44394.853969278927</v>
      </c>
      <c r="I250">
        <f t="shared" si="67"/>
        <v>578.32884114737305</v>
      </c>
      <c r="J250">
        <f t="shared" si="68"/>
        <v>11912.798320653857</v>
      </c>
      <c r="K250">
        <f t="shared" si="69"/>
        <v>968.52018867104539</v>
      </c>
      <c r="L250">
        <f t="shared" si="70"/>
        <v>32.751941222159644</v>
      </c>
      <c r="M250" s="8">
        <f t="shared" si="71"/>
        <v>1.0546443072553259E-2</v>
      </c>
      <c r="N250" s="8">
        <f t="shared" si="72"/>
        <v>0</v>
      </c>
      <c r="O250" s="8">
        <f t="shared" si="73"/>
        <v>0</v>
      </c>
      <c r="P250" s="8">
        <f t="shared" si="74"/>
        <v>0</v>
      </c>
      <c r="Q250" s="8">
        <f t="shared" si="79"/>
        <v>3.0859623317084483E-2</v>
      </c>
      <c r="R250" s="8">
        <f t="shared" si="79"/>
        <v>1.7662183558150742E-2</v>
      </c>
      <c r="S250" s="8">
        <f t="shared" si="79"/>
        <v>2.4335349120384014E-2</v>
      </c>
      <c r="T250" s="8">
        <f t="shared" si="79"/>
        <v>1.2940746322726342E-2</v>
      </c>
    </row>
    <row r="251" spans="1:20" ht="15" thickBot="1" x14ac:dyDescent="0.35">
      <c r="A251" s="14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212.69878181408896</v>
      </c>
      <c r="G251" s="6">
        <f t="shared" si="65"/>
        <v>2.1269878181408894</v>
      </c>
      <c r="H251" s="2">
        <f t="shared" si="66"/>
        <v>45551.215279025317</v>
      </c>
      <c r="I251">
        <f t="shared" si="67"/>
        <v>578.28257854108972</v>
      </c>
      <c r="J251">
        <f t="shared" si="68"/>
        <v>12673.537558650198</v>
      </c>
      <c r="K251">
        <f t="shared" si="69"/>
        <v>1030.3689072073332</v>
      </c>
      <c r="L251">
        <f t="shared" si="70"/>
        <v>33.463250385767516</v>
      </c>
      <c r="M251" s="8">
        <f t="shared" si="71"/>
        <v>2.5793739132302027E-2</v>
      </c>
      <c r="N251" s="8">
        <f t="shared" si="72"/>
        <v>0</v>
      </c>
      <c r="O251" s="8">
        <f t="shared" si="73"/>
        <v>6.1982848308529341E-2</v>
      </c>
      <c r="P251" s="8">
        <f t="shared" si="74"/>
        <v>2.1565595788910402E-2</v>
      </c>
      <c r="Q251" s="8">
        <f t="shared" si="79"/>
        <v>3.1151029099653588E-2</v>
      </c>
      <c r="R251" s="8">
        <f t="shared" si="79"/>
        <v>1.5847989086026172E-2</v>
      </c>
      <c r="S251" s="8">
        <f t="shared" si="79"/>
        <v>2.7170048946020826E-2</v>
      </c>
      <c r="T251" s="8">
        <f t="shared" si="79"/>
        <v>1.3477823092602346E-2</v>
      </c>
    </row>
    <row r="252" spans="1:20" ht="15" thickBot="1" x14ac:dyDescent="0.35">
      <c r="A252" s="14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212.71579771663411</v>
      </c>
      <c r="G252" s="6">
        <f t="shared" si="65"/>
        <v>2.1271579771663411</v>
      </c>
      <c r="H252" s="2">
        <f t="shared" si="66"/>
        <v>46121.365245609173</v>
      </c>
      <c r="I252">
        <f t="shared" si="67"/>
        <v>566.4835489112196</v>
      </c>
      <c r="J252">
        <f t="shared" si="68"/>
        <v>12828.906124007181</v>
      </c>
      <c r="K252">
        <f t="shared" si="69"/>
        <v>1064.6395123657412</v>
      </c>
      <c r="L252">
        <f t="shared" si="70"/>
        <v>33.19504797907608</v>
      </c>
      <c r="M252" s="8">
        <f t="shared" si="71"/>
        <v>1.2518990332199975E-2</v>
      </c>
      <c r="N252" s="8">
        <f t="shared" si="72"/>
        <v>-2.0534602441707864E-2</v>
      </c>
      <c r="O252" s="8">
        <f t="shared" si="73"/>
        <v>1.2264749725021248E-2</v>
      </c>
      <c r="P252" s="8">
        <f t="shared" si="74"/>
        <v>-7.9671289316228817E-3</v>
      </c>
      <c r="Q252" s="8">
        <f t="shared" si="79"/>
        <v>2.94666656670508E-2</v>
      </c>
      <c r="R252" s="8">
        <f t="shared" si="79"/>
        <v>1.6849101790084645E-2</v>
      </c>
      <c r="S252" s="8">
        <f t="shared" si="79"/>
        <v>2.6970864980235418E-2</v>
      </c>
      <c r="T252" s="8">
        <f t="shared" si="79"/>
        <v>1.3705591832213719E-2</v>
      </c>
    </row>
    <row r="253" spans="1:20" ht="15" thickBot="1" x14ac:dyDescent="0.35">
      <c r="A253" s="14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212.73281498045145</v>
      </c>
      <c r="G253" s="6">
        <f t="shared" si="65"/>
        <v>2.1273281498045145</v>
      </c>
      <c r="H253" s="2">
        <f t="shared" si="66"/>
        <v>47984.17677563295</v>
      </c>
      <c r="I253">
        <f t="shared" si="67"/>
        <v>566.43823385251142</v>
      </c>
      <c r="J253">
        <f t="shared" si="68"/>
        <v>13167.789841249509</v>
      </c>
      <c r="K253">
        <f t="shared" si="69"/>
        <v>1092.7626424273453</v>
      </c>
      <c r="L253">
        <f t="shared" si="70"/>
        <v>33.510127266255452</v>
      </c>
      <c r="M253" s="8">
        <f t="shared" si="71"/>
        <v>3.9675005861328209E-2</v>
      </c>
      <c r="N253" s="8">
        <f t="shared" si="72"/>
        <v>0</v>
      </c>
      <c r="O253" s="8">
        <f t="shared" si="73"/>
        <v>2.6152765042456578E-2</v>
      </c>
      <c r="P253" s="8">
        <f t="shared" si="74"/>
        <v>9.5269888605402434E-3</v>
      </c>
      <c r="Q253" s="8">
        <f t="shared" si="79"/>
        <v>2.9107028105402027E-2</v>
      </c>
      <c r="R253" s="8">
        <f t="shared" si="79"/>
        <v>1.6712903635426733E-2</v>
      </c>
      <c r="S253" s="8">
        <f t="shared" si="79"/>
        <v>2.7191151619692315E-2</v>
      </c>
      <c r="T253" s="8">
        <f t="shared" si="79"/>
        <v>1.3643899655943991E-2</v>
      </c>
    </row>
    <row r="254" spans="1:20" ht="15" thickBot="1" x14ac:dyDescent="0.35">
      <c r="A254" s="14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212.74983360564991</v>
      </c>
      <c r="G254" s="6">
        <f t="shared" si="65"/>
        <v>2.1274983360564992</v>
      </c>
      <c r="H254" s="2">
        <f t="shared" ref="H254:H257" si="80">+B254/G254</f>
        <v>45497.459790929504</v>
      </c>
      <c r="I254">
        <f t="shared" ref="I254:I257" si="81">+C254/G254</f>
        <v>566.39292241871783</v>
      </c>
      <c r="J254">
        <f t="shared" ref="J254:J257" si="82">+D254/F254</f>
        <v>13265.225416021442</v>
      </c>
      <c r="K254">
        <f t="shared" ref="K254:K257" si="83">+D254/C254/G254</f>
        <v>1100.8485822424434</v>
      </c>
      <c r="L254">
        <f t="shared" ref="L254:L257" si="84">+E254/G254</f>
        <v>33.442163945485078</v>
      </c>
      <c r="M254" s="8">
        <f t="shared" ref="M254:P257" si="85">+LN(B254/B253)</f>
        <v>-5.3134813625759912E-2</v>
      </c>
      <c r="N254" s="8">
        <f t="shared" si="85"/>
        <v>0</v>
      </c>
      <c r="O254" s="8">
        <f t="shared" si="85"/>
        <v>7.4522935382701477E-3</v>
      </c>
      <c r="P254" s="8">
        <f t="shared" si="85"/>
        <v>-1.9502053896020553E-3</v>
      </c>
      <c r="Q254" s="8">
        <f t="shared" si="79"/>
        <v>3.1661371638001694E-2</v>
      </c>
      <c r="R254" s="8">
        <f t="shared" si="79"/>
        <v>1.6687759679550454E-2</v>
      </c>
      <c r="S254" s="8">
        <f t="shared" si="79"/>
        <v>2.6628872380724526E-2</v>
      </c>
      <c r="T254" s="8">
        <f t="shared" si="79"/>
        <v>1.3223308957371435E-2</v>
      </c>
    </row>
    <row r="255" spans="1:20" ht="15" thickBot="1" x14ac:dyDescent="0.35">
      <c r="A255" s="14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212.76685359233838</v>
      </c>
      <c r="G255" s="6">
        <f t="shared" si="65"/>
        <v>2.1276685359233838</v>
      </c>
      <c r="H255" s="2">
        <f t="shared" si="80"/>
        <v>44670.266254020724</v>
      </c>
      <c r="I255">
        <f t="shared" si="81"/>
        <v>571.04759481377766</v>
      </c>
      <c r="J255">
        <f t="shared" si="82"/>
        <v>13077.586818721446</v>
      </c>
      <c r="K255">
        <f t="shared" si="83"/>
        <v>1076.3445941334523</v>
      </c>
      <c r="L255">
        <f t="shared" si="84"/>
        <v>32.241864201008347</v>
      </c>
      <c r="M255" s="8">
        <f t="shared" si="85"/>
        <v>-1.8268403015105603E-2</v>
      </c>
      <c r="N255" s="8">
        <f t="shared" si="85"/>
        <v>8.2645098498934314E-3</v>
      </c>
      <c r="O255" s="8">
        <f t="shared" si="85"/>
        <v>-1.4166148910975158E-2</v>
      </c>
      <c r="P255" s="8">
        <f t="shared" si="85"/>
        <v>-3.6471762032388146E-2</v>
      </c>
      <c r="Q255" s="8">
        <f t="shared" si="79"/>
        <v>2.9937208378000082E-2</v>
      </c>
      <c r="R255" s="8">
        <f t="shared" si="79"/>
        <v>1.6690124556772584E-2</v>
      </c>
      <c r="S255" s="8">
        <f t="shared" si="79"/>
        <v>2.6428594964044309E-2</v>
      </c>
      <c r="T255" s="8">
        <f t="shared" si="79"/>
        <v>1.5666762432702236E-2</v>
      </c>
    </row>
    <row r="256" spans="1:20" ht="15" thickBot="1" x14ac:dyDescent="0.35">
      <c r="A256" s="14">
        <v>45666</v>
      </c>
      <c r="B256">
        <v>92484.04</v>
      </c>
      <c r="C256">
        <v>1220</v>
      </c>
      <c r="D256">
        <v>2829730</v>
      </c>
      <c r="E256">
        <v>68.52</v>
      </c>
      <c r="F256">
        <v>212.78387494062576</v>
      </c>
      <c r="G256" s="6">
        <f t="shared" si="65"/>
        <v>2.1278387494062576</v>
      </c>
      <c r="H256" s="2">
        <f t="shared" si="80"/>
        <v>43463.838613619722</v>
      </c>
      <c r="I256">
        <f t="shared" si="81"/>
        <v>573.35171677854964</v>
      </c>
      <c r="J256">
        <f t="shared" si="82"/>
        <v>13298.611094424306</v>
      </c>
      <c r="K256">
        <f t="shared" si="83"/>
        <v>1090.0500897069105</v>
      </c>
      <c r="L256">
        <f t="shared" si="84"/>
        <v>32.201688224316577</v>
      </c>
      <c r="M256" s="8">
        <f t="shared" si="85"/>
        <v>-2.7298802874510277E-2</v>
      </c>
      <c r="N256" s="8">
        <f t="shared" si="85"/>
        <v>4.1067819526535024E-3</v>
      </c>
      <c r="O256" s="8">
        <f t="shared" si="85"/>
        <v>1.6839762557734811E-2</v>
      </c>
      <c r="P256" s="8">
        <f t="shared" si="85"/>
        <v>-1.1668612759203323E-3</v>
      </c>
      <c r="Q256" s="8">
        <f t="shared" si="79"/>
        <v>3.0248292259291917E-2</v>
      </c>
      <c r="R256" s="8">
        <f t="shared" si="79"/>
        <v>1.6682254940604237E-2</v>
      </c>
      <c r="S256" s="8">
        <f t="shared" si="79"/>
        <v>2.6456286179979836E-2</v>
      </c>
      <c r="T256" s="8">
        <f t="shared" si="79"/>
        <v>1.5673472207381387E-2</v>
      </c>
    </row>
    <row r="257" spans="1:20" ht="15" thickBot="1" x14ac:dyDescent="0.35">
      <c r="A257" s="14">
        <v>45667</v>
      </c>
      <c r="B257">
        <v>94701.45</v>
      </c>
      <c r="C257">
        <v>1225</v>
      </c>
      <c r="D257">
        <v>2805140</v>
      </c>
      <c r="E257">
        <v>68.47</v>
      </c>
      <c r="F257">
        <v>212.80089765062104</v>
      </c>
      <c r="G257" s="6">
        <f t="shared" si="65"/>
        <v>2.1280089765062105</v>
      </c>
      <c r="H257" s="2">
        <f t="shared" si="80"/>
        <v>44502.373366620814</v>
      </c>
      <c r="I257">
        <f t="shared" si="81"/>
        <v>575.65546645917777</v>
      </c>
      <c r="J257">
        <f t="shared" si="82"/>
        <v>13181.993266802432</v>
      </c>
      <c r="K257">
        <f t="shared" si="83"/>
        <v>1076.0810830042801</v>
      </c>
      <c r="L257">
        <f t="shared" si="84"/>
        <v>32.175616153844814</v>
      </c>
      <c r="M257" s="8">
        <f t="shared" si="85"/>
        <v>2.3693222493836912E-2</v>
      </c>
      <c r="N257" s="8">
        <f t="shared" si="85"/>
        <v>4.0899852515250664E-3</v>
      </c>
      <c r="O257" s="8">
        <f t="shared" si="85"/>
        <v>-8.7278521406521942E-3</v>
      </c>
      <c r="P257" s="8">
        <f t="shared" si="85"/>
        <v>-7.2998032294757935E-4</v>
      </c>
      <c r="Q257" s="8">
        <f t="shared" si="79"/>
        <v>3.0083046770979779E-2</v>
      </c>
      <c r="R257" s="8">
        <f t="shared" si="79"/>
        <v>1.6587397357796518E-2</v>
      </c>
      <c r="S257" s="8">
        <f t="shared" si="79"/>
        <v>2.6416773424824763E-2</v>
      </c>
      <c r="T257" s="8">
        <f t="shared" si="79"/>
        <v>1.5666726060010915E-2</v>
      </c>
    </row>
    <row r="258" spans="1:20" ht="15" thickBot="1" x14ac:dyDescent="0.35">
      <c r="A258" s="14">
        <v>45670</v>
      </c>
      <c r="B258">
        <v>94516.52</v>
      </c>
      <c r="C258">
        <v>1250</v>
      </c>
      <c r="D258">
        <v>2655179</v>
      </c>
      <c r="E258">
        <v>68.56</v>
      </c>
      <c r="F258">
        <v>212.81792172243311</v>
      </c>
      <c r="G258" s="6">
        <f t="shared" ref="G258:G262" si="86">+F258/$U$1</f>
        <v>2.1281792172243312</v>
      </c>
      <c r="H258" s="2">
        <f t="shared" ref="H258:H262" si="87">+B258/G258</f>
        <v>44411.917584306073</v>
      </c>
      <c r="I258">
        <f t="shared" ref="I258:I262" si="88">+C258/G258</f>
        <v>587.35654867934818</v>
      </c>
      <c r="J258">
        <f t="shared" ref="J258:J262" si="89">+D258/F258</f>
        <v>12476.294188527065</v>
      </c>
      <c r="K258">
        <f t="shared" ref="K258:K262" si="90">+D258/C258/G258</f>
        <v>998.10353508216508</v>
      </c>
      <c r="L258">
        <f t="shared" ref="L258:L262" si="91">+E258/G258</f>
        <v>32.215331981964887</v>
      </c>
      <c r="M258" s="8">
        <f t="shared" ref="M258:M262" si="92">+LN(B258/B257)</f>
        <v>-1.9546775486614684E-3</v>
      </c>
      <c r="N258" s="8">
        <f t="shared" ref="N258:N262" si="93">+LN(C258/C257)</f>
        <v>2.0202707317519469E-2</v>
      </c>
      <c r="O258" s="8">
        <f t="shared" ref="O258:O262" si="94">+LN(D258/D257)</f>
        <v>-5.4941376218979834E-2</v>
      </c>
      <c r="P258" s="8">
        <f t="shared" ref="P258:P262" si="95">+LN(E258/E257)</f>
        <v>1.3135811565527494E-3</v>
      </c>
      <c r="Q258" s="8">
        <f t="shared" ref="Q258:Q262" si="96">+_xlfn.STDEV.S(M239:M258)</f>
        <v>2.8417511554841141E-2</v>
      </c>
      <c r="R258" s="8">
        <f t="shared" ref="R258:R262" si="97">+_xlfn.STDEV.S(N239:N258)</f>
        <v>1.6893419308479745E-2</v>
      </c>
      <c r="S258" s="8">
        <f t="shared" ref="S258:S262" si="98">+_xlfn.STDEV.S(O239:O258)</f>
        <v>2.5818237743090586E-2</v>
      </c>
      <c r="T258" s="8">
        <f t="shared" ref="T258:T262" si="99">+_xlfn.STDEV.S(P239:P258)</f>
        <v>1.4835431534097953E-2</v>
      </c>
    </row>
    <row r="259" spans="1:20" ht="15" thickBot="1" x14ac:dyDescent="0.35">
      <c r="A259" s="14">
        <v>45671</v>
      </c>
      <c r="B259">
        <v>96534.05</v>
      </c>
      <c r="C259">
        <v>1240</v>
      </c>
      <c r="D259">
        <v>2733273</v>
      </c>
      <c r="E259">
        <v>68.62</v>
      </c>
      <c r="F259">
        <v>213.81890179443309</v>
      </c>
      <c r="G259" s="6">
        <f t="shared" si="86"/>
        <v>2.138189017944331</v>
      </c>
      <c r="H259" s="2">
        <f t="shared" si="87"/>
        <v>45147.575443450958</v>
      </c>
      <c r="I259">
        <f t="shared" si="88"/>
        <v>579.9300200279506</v>
      </c>
      <c r="J259">
        <f t="shared" si="89"/>
        <v>12783.121497031103</v>
      </c>
      <c r="K259">
        <f t="shared" si="90"/>
        <v>1030.8968949218631</v>
      </c>
      <c r="L259">
        <f t="shared" si="91"/>
        <v>32.092579011546754</v>
      </c>
      <c r="M259" s="8">
        <f t="shared" si="92"/>
        <v>2.112116181286005E-2</v>
      </c>
      <c r="N259" s="8">
        <f t="shared" si="93"/>
        <v>-8.0321716972642666E-3</v>
      </c>
      <c r="O259" s="8">
        <f t="shared" si="94"/>
        <v>2.8987719804136131E-2</v>
      </c>
      <c r="P259" s="8">
        <f t="shared" si="95"/>
        <v>8.7476314077940091E-4</v>
      </c>
      <c r="Q259" s="8">
        <f t="shared" si="96"/>
        <v>2.6053069287116627E-2</v>
      </c>
      <c r="R259" s="8">
        <f t="shared" si="97"/>
        <v>1.3091842392565981E-2</v>
      </c>
      <c r="S259" s="8">
        <f t="shared" si="98"/>
        <v>2.6251393472825839E-2</v>
      </c>
      <c r="T259" s="8">
        <f t="shared" si="99"/>
        <v>1.3899563933030349E-2</v>
      </c>
    </row>
    <row r="260" spans="1:20" ht="15" thickBot="1" x14ac:dyDescent="0.35">
      <c r="A260" s="14">
        <v>45672</v>
      </c>
      <c r="B260">
        <v>100504.49</v>
      </c>
      <c r="C260">
        <v>1240</v>
      </c>
      <c r="D260">
        <v>2704474</v>
      </c>
      <c r="E260">
        <v>68.209999999999994</v>
      </c>
      <c r="F260">
        <v>214.01133880604806</v>
      </c>
      <c r="G260" s="6">
        <f t="shared" si="86"/>
        <v>2.1401133880604806</v>
      </c>
      <c r="H260" s="2">
        <f t="shared" si="87"/>
        <v>46962.226656169914</v>
      </c>
      <c r="I260">
        <f t="shared" si="88"/>
        <v>579.40855233085301</v>
      </c>
      <c r="J260">
        <f t="shared" si="89"/>
        <v>12637.059396422832</v>
      </c>
      <c r="K260">
        <f t="shared" si="90"/>
        <v>1019.117693259906</v>
      </c>
      <c r="L260">
        <f t="shared" si="91"/>
        <v>31.872143027812481</v>
      </c>
      <c r="M260" s="8">
        <f t="shared" si="92"/>
        <v>4.0306607269032693E-2</v>
      </c>
      <c r="N260" s="8">
        <f t="shared" si="93"/>
        <v>0</v>
      </c>
      <c r="O260" s="8">
        <f t="shared" si="94"/>
        <v>-1.0592353511567803E-2</v>
      </c>
      <c r="P260" s="8">
        <f t="shared" si="95"/>
        <v>-5.9928557636758041E-3</v>
      </c>
      <c r="Q260" s="8">
        <f t="shared" si="96"/>
        <v>2.7019947433498035E-2</v>
      </c>
      <c r="R260" s="8">
        <f t="shared" si="97"/>
        <v>1.3091842392565981E-2</v>
      </c>
      <c r="S260" s="8">
        <f t="shared" si="98"/>
        <v>2.5468377815451554E-2</v>
      </c>
      <c r="T260" s="8">
        <f t="shared" si="99"/>
        <v>1.1463795611681479E-2</v>
      </c>
    </row>
    <row r="261" spans="1:20" ht="15" thickBot="1" x14ac:dyDescent="0.35">
      <c r="A261" s="14">
        <v>45673</v>
      </c>
      <c r="B261">
        <v>99756.91</v>
      </c>
      <c r="C261">
        <v>1225</v>
      </c>
      <c r="D261">
        <v>2629377</v>
      </c>
      <c r="E261">
        <v>67.64</v>
      </c>
      <c r="F261">
        <v>214.20394901097347</v>
      </c>
      <c r="G261" s="6">
        <f t="shared" si="86"/>
        <v>2.1420394901097346</v>
      </c>
      <c r="H261" s="2">
        <f t="shared" si="87"/>
        <v>46570.994820870248</v>
      </c>
      <c r="I261">
        <f t="shared" si="88"/>
        <v>571.88488151413321</v>
      </c>
      <c r="J261">
        <f t="shared" si="89"/>
        <v>12275.109829395813</v>
      </c>
      <c r="K261">
        <f t="shared" si="90"/>
        <v>1002.049781991495</v>
      </c>
      <c r="L261">
        <f t="shared" si="91"/>
        <v>31.577382355604875</v>
      </c>
      <c r="M261" s="8">
        <f t="shared" si="92"/>
        <v>-7.4660765644215012E-3</v>
      </c>
      <c r="N261" s="8">
        <f t="shared" si="93"/>
        <v>-1.2170535620255179E-2</v>
      </c>
      <c r="O261" s="8">
        <f t="shared" si="94"/>
        <v>-2.8160502676789722E-2</v>
      </c>
      <c r="P261" s="8">
        <f t="shared" si="95"/>
        <v>-8.3916576362482887E-3</v>
      </c>
      <c r="Q261" s="8">
        <f t="shared" si="96"/>
        <v>2.6992304079782821E-2</v>
      </c>
      <c r="R261" s="8">
        <f t="shared" si="97"/>
        <v>1.1346448844561962E-2</v>
      </c>
      <c r="S261" s="8">
        <f t="shared" si="98"/>
        <v>2.4433845574869256E-2</v>
      </c>
      <c r="T261" s="8">
        <f t="shared" si="99"/>
        <v>1.0820780183787572E-2</v>
      </c>
    </row>
    <row r="262" spans="1:20" ht="15" thickBot="1" x14ac:dyDescent="0.35">
      <c r="A262" s="14">
        <v>45674</v>
      </c>
      <c r="B262">
        <v>104462.04</v>
      </c>
      <c r="C262">
        <v>1235</v>
      </c>
      <c r="D262">
        <v>2510886</v>
      </c>
      <c r="E262">
        <v>66.930000000000007</v>
      </c>
      <c r="F262">
        <v>215.20484901097348</v>
      </c>
      <c r="G262" s="6">
        <f t="shared" si="86"/>
        <v>2.1520484901097348</v>
      </c>
      <c r="H262" s="2">
        <f t="shared" si="87"/>
        <v>48540.746400502059</v>
      </c>
      <c r="I262">
        <f t="shared" si="88"/>
        <v>573.87182755209494</v>
      </c>
      <c r="J262">
        <f t="shared" si="89"/>
        <v>11667.422976477486</v>
      </c>
      <c r="K262">
        <f t="shared" si="90"/>
        <v>944.73060538279242</v>
      </c>
      <c r="L262">
        <f t="shared" si="91"/>
        <v>31.100600338511512</v>
      </c>
      <c r="M262" s="8">
        <f t="shared" si="92"/>
        <v>4.6087425270128053E-2</v>
      </c>
      <c r="N262" s="8">
        <f t="shared" si="93"/>
        <v>8.1301260832503091E-3</v>
      </c>
      <c r="O262" s="8">
        <f t="shared" si="94"/>
        <v>-4.6111257093515268E-2</v>
      </c>
      <c r="P262" s="8">
        <f t="shared" si="95"/>
        <v>-1.0552226917828606E-2</v>
      </c>
      <c r="Q262" s="8">
        <f t="shared" si="96"/>
        <v>2.8711391881087452E-2</v>
      </c>
      <c r="R262" s="8">
        <f t="shared" si="97"/>
        <v>9.6412273641909123E-3</v>
      </c>
      <c r="S262" s="8">
        <f t="shared" si="98"/>
        <v>2.6575086047616093E-2</v>
      </c>
      <c r="T262" s="8">
        <f t="shared" si="99"/>
        <v>1.1036153548877603E-2</v>
      </c>
    </row>
    <row r="263" spans="1:20" x14ac:dyDescent="0.3">
      <c r="A263" s="1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2025-01-18T18:31:58Z</dcterms:modified>
</cp:coreProperties>
</file>