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wgfoo\Documents\Decision Spreadsheets\Week 2\"/>
    </mc:Choice>
  </mc:AlternateContent>
  <bookViews>
    <workbookView xWindow="0" yWindow="0" windowWidth="20490" windowHeight="8595"/>
  </bookViews>
  <sheets>
    <sheet name="Goal Seek Example" sheetId="3" r:id="rId1"/>
  </sheets>
  <definedNames>
    <definedName name="a">'Goal Seek Example'!$C$6</definedName>
    <definedName name="b">'Goal Seek Example'!$C$7</definedName>
    <definedName name="c_">'Goal Seek Example'!$C$8</definedName>
    <definedName name="X">'Goal Seek Example'!$C$12</definedName>
    <definedName name="Y">'Goal Seek Example'!$C$10</definedName>
    <definedName name="Y0">'Goal Seek Example'!$C$11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3" l="1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F6" i="3" l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C10" i="3"/>
  <c r="C14" i="3" s="1"/>
</calcChain>
</file>

<file path=xl/sharedStrings.xml><?xml version="1.0" encoding="utf-8"?>
<sst xmlns="http://schemas.openxmlformats.org/spreadsheetml/2006/main" count="22" uniqueCount="20">
  <si>
    <t>X</t>
  </si>
  <si>
    <t>Y</t>
  </si>
  <si>
    <t>a</t>
  </si>
  <si>
    <t>b</t>
  </si>
  <si>
    <t>c</t>
  </si>
  <si>
    <r>
      <t>Y</t>
    </r>
    <r>
      <rPr>
        <vertAlign val="subscript"/>
        <sz val="11"/>
        <color theme="1"/>
        <rFont val="Calibri"/>
        <family val="2"/>
        <scheme val="minor"/>
      </rPr>
      <t>0</t>
    </r>
  </si>
  <si>
    <r>
      <t>Y - Y</t>
    </r>
    <r>
      <rPr>
        <vertAlign val="subscript"/>
        <sz val="11"/>
        <color theme="1"/>
        <rFont val="Calibri"/>
        <family val="2"/>
        <scheme val="minor"/>
      </rPr>
      <t>0</t>
    </r>
  </si>
  <si>
    <r>
      <t>Y =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bX + c = Y</t>
    </r>
    <r>
      <rPr>
        <vertAlign val="subscript"/>
        <sz val="11"/>
        <color theme="1"/>
        <rFont val="Calibri"/>
        <family val="2"/>
        <scheme val="minor"/>
      </rPr>
      <t>0</t>
    </r>
  </si>
  <si>
    <t>Parameters</t>
  </si>
  <si>
    <t>Set cell</t>
  </si>
  <si>
    <t>To value</t>
  </si>
  <si>
    <t>Error</t>
  </si>
  <si>
    <t>Goal Seek</t>
  </si>
  <si>
    <t>Function</t>
  </si>
  <si>
    <t>By changing cell</t>
  </si>
  <si>
    <t>(Data &gt; What-If Analysis &gt; Goal Seek)</t>
  </si>
  <si>
    <t>Example</t>
  </si>
  <si>
    <t>Problem</t>
  </si>
  <si>
    <t>Find X such that</t>
  </si>
  <si>
    <t>calculate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</si>
</sst>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2" fontId="0" fillId="0" borderId="4" xfId="2" applyNumberFormat="1" applyFont="1" applyBorder="1"/>
    <xf numFmtId="2" fontId="0" fillId="0" borderId="5" xfId="2" applyNumberFormat="1" applyFont="1" applyBorder="1"/>
    <xf numFmtId="2" fontId="0" fillId="0" borderId="6" xfId="2" applyNumberFormat="1" applyFont="1" applyBorder="1"/>
    <xf numFmtId="0" fontId="0" fillId="0" borderId="1" xfId="0" applyBorder="1" applyAlignment="1">
      <alignment horizontal="center" vertical="center"/>
    </xf>
    <xf numFmtId="2" fontId="0" fillId="0" borderId="1" xfId="2" applyNumberFormat="1" applyFon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right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selection activeCell="C14" sqref="C14"/>
    </sheetView>
  </sheetViews>
  <sheetFormatPr defaultRowHeight="15" x14ac:dyDescent="0.25"/>
  <cols>
    <col min="1" max="1" width="29.42578125" customWidth="1"/>
    <col min="3" max="3" width="11.42578125" customWidth="1"/>
  </cols>
  <sheetData>
    <row r="1" spans="1:7" x14ac:dyDescent="0.25">
      <c r="A1" t="s">
        <v>16</v>
      </c>
    </row>
    <row r="2" spans="1:7" x14ac:dyDescent="0.25">
      <c r="A2" t="s">
        <v>12</v>
      </c>
    </row>
    <row r="3" spans="1:7" x14ac:dyDescent="0.25">
      <c r="A3" s="16" t="s">
        <v>17</v>
      </c>
      <c r="B3" s="15" t="s">
        <v>18</v>
      </c>
      <c r="C3" s="2"/>
    </row>
    <row r="4" spans="1:7" ht="18.75" customHeight="1" x14ac:dyDescent="0.35">
      <c r="A4" s="11" t="s">
        <v>13</v>
      </c>
      <c r="B4" s="13" t="s">
        <v>7</v>
      </c>
      <c r="C4" s="14"/>
      <c r="F4" s="6" t="s">
        <v>0</v>
      </c>
      <c r="G4" s="6" t="s">
        <v>1</v>
      </c>
    </row>
    <row r="5" spans="1:7" x14ac:dyDescent="0.25">
      <c r="F5">
        <v>0.1</v>
      </c>
      <c r="G5">
        <f>a*F5^2 + b*F5 +c_</f>
        <v>-1.867</v>
      </c>
    </row>
    <row r="6" spans="1:7" x14ac:dyDescent="0.25">
      <c r="A6" s="11" t="s">
        <v>8</v>
      </c>
      <c r="B6" s="8" t="s">
        <v>2</v>
      </c>
      <c r="C6" s="3">
        <v>3.3</v>
      </c>
      <c r="F6">
        <f>F5+0.1</f>
        <v>0.2</v>
      </c>
      <c r="G6" s="1">
        <f>a*F6^2 + b*F6 +c_</f>
        <v>0.33199999999999985</v>
      </c>
    </row>
    <row r="7" spans="1:7" x14ac:dyDescent="0.25">
      <c r="A7" s="11"/>
      <c r="B7" s="9" t="s">
        <v>3</v>
      </c>
      <c r="C7" s="4">
        <v>21</v>
      </c>
      <c r="F7" s="1">
        <f t="shared" ref="F7:F56" si="0">F6+0.1</f>
        <v>0.30000000000000004</v>
      </c>
      <c r="G7" s="1">
        <f>a*F7^2 + b*F7 +c_</f>
        <v>2.5970000000000004</v>
      </c>
    </row>
    <row r="8" spans="1:7" x14ac:dyDescent="0.25">
      <c r="A8" s="11"/>
      <c r="B8" s="10" t="s">
        <v>4</v>
      </c>
      <c r="C8" s="5">
        <v>-4</v>
      </c>
      <c r="F8" s="1">
        <f t="shared" si="0"/>
        <v>0.4</v>
      </c>
      <c r="G8" s="1">
        <f>a*F8^2 + b*F8 +c_</f>
        <v>4.9280000000000008</v>
      </c>
    </row>
    <row r="9" spans="1:7" x14ac:dyDescent="0.25">
      <c r="A9" s="11"/>
      <c r="F9" s="1">
        <f t="shared" si="0"/>
        <v>0.5</v>
      </c>
      <c r="G9" s="1">
        <f>a*F9^2 + b*F9 +c_</f>
        <v>7.3249999999999993</v>
      </c>
    </row>
    <row r="10" spans="1:7" x14ac:dyDescent="0.25">
      <c r="A10" s="11" t="s">
        <v>19</v>
      </c>
      <c r="B10" s="6" t="s">
        <v>1</v>
      </c>
      <c r="C10" s="7">
        <f>a*X^2 + b*X + c_</f>
        <v>59.999495266247436</v>
      </c>
      <c r="D10" t="s">
        <v>9</v>
      </c>
      <c r="F10" s="1">
        <f t="shared" si="0"/>
        <v>0.6</v>
      </c>
      <c r="G10" s="1">
        <f>a*F10^2 + b*F10 +c_</f>
        <v>9.7880000000000003</v>
      </c>
    </row>
    <row r="11" spans="1:7" ht="18" x14ac:dyDescent="0.25">
      <c r="A11" s="12" t="s">
        <v>15</v>
      </c>
      <c r="B11" s="6" t="s">
        <v>5</v>
      </c>
      <c r="C11" s="7">
        <v>60</v>
      </c>
      <c r="D11" t="s">
        <v>10</v>
      </c>
      <c r="F11" s="1">
        <f t="shared" si="0"/>
        <v>0.7</v>
      </c>
      <c r="G11" s="1">
        <f>a*F11^2 + b*F11 +c_</f>
        <v>12.317</v>
      </c>
    </row>
    <row r="12" spans="1:7" x14ac:dyDescent="0.25">
      <c r="A12" s="11"/>
      <c r="B12" s="6" t="s">
        <v>0</v>
      </c>
      <c r="C12" s="7">
        <v>2.2512061496629654</v>
      </c>
      <c r="D12" t="s">
        <v>14</v>
      </c>
      <c r="F12" s="1">
        <f t="shared" si="0"/>
        <v>0.79999999999999993</v>
      </c>
      <c r="G12" s="1">
        <f>a*F12^2 + b*F12 +c_</f>
        <v>14.911999999999995</v>
      </c>
    </row>
    <row r="13" spans="1:7" x14ac:dyDescent="0.25">
      <c r="A13" s="11"/>
      <c r="F13" s="1">
        <f t="shared" si="0"/>
        <v>0.89999999999999991</v>
      </c>
      <c r="G13" s="1">
        <f>a*F13^2 + b*F13 +c_</f>
        <v>17.572999999999997</v>
      </c>
    </row>
    <row r="14" spans="1:7" ht="18" x14ac:dyDescent="0.25">
      <c r="A14" s="11" t="s">
        <v>11</v>
      </c>
      <c r="B14" s="6" t="s">
        <v>6</v>
      </c>
      <c r="C14" s="7">
        <f>Y - Y0</f>
        <v>-5.0473375256387953E-4</v>
      </c>
      <c r="F14" s="1">
        <f t="shared" si="0"/>
        <v>0.99999999999999989</v>
      </c>
      <c r="G14" s="1">
        <f>a*F14^2 + b*F14 +c_</f>
        <v>20.299999999999997</v>
      </c>
    </row>
    <row r="15" spans="1:7" x14ac:dyDescent="0.25">
      <c r="F15" s="1">
        <f t="shared" si="0"/>
        <v>1.0999999999999999</v>
      </c>
      <c r="G15" s="1">
        <f>a*F15^2 + b*F15 +c_</f>
        <v>23.092999999999996</v>
      </c>
    </row>
    <row r="16" spans="1:7" x14ac:dyDescent="0.25">
      <c r="F16" s="1">
        <f t="shared" si="0"/>
        <v>1.2</v>
      </c>
      <c r="G16" s="1">
        <f>a*F16^2 + b*F16 +c_</f>
        <v>25.951999999999998</v>
      </c>
    </row>
    <row r="17" spans="6:7" x14ac:dyDescent="0.25">
      <c r="F17" s="1">
        <f t="shared" si="0"/>
        <v>1.3</v>
      </c>
      <c r="G17" s="1">
        <f>a*F17^2 + b*F17 +c_</f>
        <v>28.877000000000002</v>
      </c>
    </row>
    <row r="18" spans="6:7" x14ac:dyDescent="0.25">
      <c r="F18" s="1">
        <f t="shared" si="0"/>
        <v>1.4000000000000001</v>
      </c>
      <c r="G18" s="1">
        <f>a*F18^2 + b*F18 +c_</f>
        <v>31.868000000000002</v>
      </c>
    </row>
    <row r="19" spans="6:7" x14ac:dyDescent="0.25">
      <c r="F19" s="1">
        <f t="shared" si="0"/>
        <v>1.5000000000000002</v>
      </c>
      <c r="G19" s="1">
        <f>a*F19^2 + b*F19 +c_</f>
        <v>34.925000000000004</v>
      </c>
    </row>
    <row r="20" spans="6:7" x14ac:dyDescent="0.25">
      <c r="F20" s="1">
        <f t="shared" si="0"/>
        <v>1.6000000000000003</v>
      </c>
      <c r="G20" s="1">
        <f>a*F20^2 + b*F20 +c_</f>
        <v>38.048000000000009</v>
      </c>
    </row>
    <row r="21" spans="6:7" x14ac:dyDescent="0.25">
      <c r="F21" s="1">
        <f t="shared" si="0"/>
        <v>1.7000000000000004</v>
      </c>
      <c r="G21" s="1">
        <f>a*F21^2 + b*F21 +c_</f>
        <v>41.237000000000016</v>
      </c>
    </row>
    <row r="22" spans="6:7" x14ac:dyDescent="0.25">
      <c r="F22" s="1">
        <f t="shared" si="0"/>
        <v>1.8000000000000005</v>
      </c>
      <c r="G22" s="1">
        <f>a*F22^2 + b*F22 +c_</f>
        <v>44.492000000000019</v>
      </c>
    </row>
    <row r="23" spans="6:7" x14ac:dyDescent="0.25">
      <c r="F23" s="1">
        <f t="shared" si="0"/>
        <v>1.9000000000000006</v>
      </c>
      <c r="G23" s="1">
        <f>a*F23^2 + b*F23 +c_</f>
        <v>47.813000000000017</v>
      </c>
    </row>
    <row r="24" spans="6:7" x14ac:dyDescent="0.25">
      <c r="F24" s="1">
        <f t="shared" si="0"/>
        <v>2.0000000000000004</v>
      </c>
      <c r="G24" s="1">
        <f>a*F24^2 + b*F24 +c_</f>
        <v>51.20000000000001</v>
      </c>
    </row>
    <row r="25" spans="6:7" x14ac:dyDescent="0.25">
      <c r="F25" s="1">
        <f t="shared" si="0"/>
        <v>2.1000000000000005</v>
      </c>
      <c r="G25" s="1">
        <f>a*F25^2 + b*F25 +c_</f>
        <v>54.653000000000013</v>
      </c>
    </row>
    <row r="26" spans="6:7" x14ac:dyDescent="0.25">
      <c r="F26" s="1">
        <f t="shared" si="0"/>
        <v>2.2000000000000006</v>
      </c>
      <c r="G26" s="1">
        <f>a*F26^2 + b*F26 +c_</f>
        <v>58.172000000000018</v>
      </c>
    </row>
    <row r="27" spans="6:7" x14ac:dyDescent="0.25">
      <c r="F27" s="1">
        <f t="shared" si="0"/>
        <v>2.3000000000000007</v>
      </c>
      <c r="G27" s="1">
        <f>a*F27^2 + b*F27 +c_</f>
        <v>61.757000000000019</v>
      </c>
    </row>
    <row r="28" spans="6:7" x14ac:dyDescent="0.25">
      <c r="F28" s="1">
        <f t="shared" si="0"/>
        <v>2.4000000000000008</v>
      </c>
      <c r="G28" s="1">
        <f>a*F28^2 + b*F28 +c_</f>
        <v>65.40800000000003</v>
      </c>
    </row>
    <row r="29" spans="6:7" x14ac:dyDescent="0.25">
      <c r="F29" s="1">
        <f t="shared" si="0"/>
        <v>2.5000000000000009</v>
      </c>
      <c r="G29" s="1">
        <f>a*F29^2 + b*F29 +c_</f>
        <v>69.125000000000028</v>
      </c>
    </row>
    <row r="30" spans="6:7" x14ac:dyDescent="0.25">
      <c r="F30" s="1">
        <f t="shared" si="0"/>
        <v>2.600000000000001</v>
      </c>
      <c r="G30" s="1">
        <f>a*F30^2 + b*F30 +c_</f>
        <v>72.908000000000044</v>
      </c>
    </row>
    <row r="31" spans="6:7" x14ac:dyDescent="0.25">
      <c r="F31" s="1">
        <f t="shared" si="0"/>
        <v>2.7000000000000011</v>
      </c>
      <c r="G31" s="1">
        <f>a*F31^2 + b*F31 +c_</f>
        <v>76.757000000000033</v>
      </c>
    </row>
    <row r="32" spans="6:7" x14ac:dyDescent="0.25">
      <c r="F32" s="1">
        <f t="shared" si="0"/>
        <v>2.8000000000000012</v>
      </c>
      <c r="G32" s="1">
        <f>a*F32^2 + b*F32 +c_</f>
        <v>80.67200000000004</v>
      </c>
    </row>
    <row r="33" spans="6:7" x14ac:dyDescent="0.25">
      <c r="F33" s="1">
        <f t="shared" si="0"/>
        <v>2.9000000000000012</v>
      </c>
      <c r="G33" s="1">
        <f>a*F33^2 + b*F33 +c_</f>
        <v>84.653000000000048</v>
      </c>
    </row>
    <row r="34" spans="6:7" x14ac:dyDescent="0.25">
      <c r="F34" s="1">
        <f t="shared" si="0"/>
        <v>3.0000000000000013</v>
      </c>
      <c r="G34" s="1">
        <f>a*F34^2 + b*F34 +c_</f>
        <v>88.700000000000045</v>
      </c>
    </row>
    <row r="35" spans="6:7" x14ac:dyDescent="0.25">
      <c r="F35" s="1">
        <f t="shared" si="0"/>
        <v>3.1000000000000014</v>
      </c>
      <c r="G35" s="1">
        <f>a*F35^2 + b*F35 +c_</f>
        <v>92.813000000000045</v>
      </c>
    </row>
    <row r="36" spans="6:7" x14ac:dyDescent="0.25">
      <c r="F36" s="1">
        <f t="shared" si="0"/>
        <v>3.2000000000000015</v>
      </c>
      <c r="G36" s="1">
        <f>a*F36^2 + b*F36 +c_</f>
        <v>96.992000000000061</v>
      </c>
    </row>
    <row r="37" spans="6:7" x14ac:dyDescent="0.25">
      <c r="F37" s="1">
        <f t="shared" si="0"/>
        <v>3.3000000000000016</v>
      </c>
      <c r="G37" s="1">
        <f>a*F37^2 + b*F37 +c_</f>
        <v>101.23700000000008</v>
      </c>
    </row>
    <row r="38" spans="6:7" x14ac:dyDescent="0.25">
      <c r="F38" s="1">
        <f t="shared" si="0"/>
        <v>3.4000000000000017</v>
      </c>
      <c r="G38" s="1">
        <f>a*F38^2 + b*F38 +c_</f>
        <v>105.54800000000006</v>
      </c>
    </row>
    <row r="39" spans="6:7" x14ac:dyDescent="0.25">
      <c r="F39" s="1">
        <f t="shared" si="0"/>
        <v>3.5000000000000018</v>
      </c>
      <c r="G39" s="1">
        <f>a*F39^2 + b*F39 +c_</f>
        <v>109.92500000000008</v>
      </c>
    </row>
    <row r="40" spans="6:7" x14ac:dyDescent="0.25">
      <c r="F40" s="1">
        <f t="shared" si="0"/>
        <v>3.6000000000000019</v>
      </c>
      <c r="G40" s="1">
        <f>a*F40^2 + b*F40 +c_</f>
        <v>114.36800000000008</v>
      </c>
    </row>
    <row r="41" spans="6:7" x14ac:dyDescent="0.25">
      <c r="F41" s="1">
        <f t="shared" si="0"/>
        <v>3.700000000000002</v>
      </c>
      <c r="G41" s="1">
        <f>a*F41^2 + b*F41 +c_</f>
        <v>118.87700000000009</v>
      </c>
    </row>
    <row r="42" spans="6:7" x14ac:dyDescent="0.25">
      <c r="F42" s="1">
        <f t="shared" si="0"/>
        <v>3.800000000000002</v>
      </c>
      <c r="G42" s="1">
        <f>a*F42^2 + b*F42 +c_</f>
        <v>123.45200000000008</v>
      </c>
    </row>
    <row r="43" spans="6:7" x14ac:dyDescent="0.25">
      <c r="F43" s="1">
        <f t="shared" si="0"/>
        <v>3.9000000000000021</v>
      </c>
      <c r="G43" s="1">
        <f>a*F43^2 + b*F43 +c_</f>
        <v>128.0930000000001</v>
      </c>
    </row>
    <row r="44" spans="6:7" x14ac:dyDescent="0.25">
      <c r="F44" s="1">
        <f t="shared" si="0"/>
        <v>4.0000000000000018</v>
      </c>
      <c r="G44" s="1">
        <f>a*F44^2 + b*F44 +c_</f>
        <v>132.8000000000001</v>
      </c>
    </row>
    <row r="45" spans="6:7" x14ac:dyDescent="0.25">
      <c r="F45" s="1">
        <f t="shared" si="0"/>
        <v>4.1000000000000014</v>
      </c>
      <c r="G45" s="1">
        <f>a*F45^2 + b*F45 +c_</f>
        <v>137.57300000000006</v>
      </c>
    </row>
    <row r="46" spans="6:7" x14ac:dyDescent="0.25">
      <c r="F46" s="1">
        <f t="shared" si="0"/>
        <v>4.2000000000000011</v>
      </c>
      <c r="G46" s="1">
        <f>a*F46^2 + b*F46 +c_</f>
        <v>142.41200000000003</v>
      </c>
    </row>
    <row r="47" spans="6:7" x14ac:dyDescent="0.25">
      <c r="F47" s="1">
        <f t="shared" si="0"/>
        <v>4.3000000000000007</v>
      </c>
      <c r="G47" s="1">
        <f>a*F47^2 + b*F47 +c_</f>
        <v>147.31700000000004</v>
      </c>
    </row>
    <row r="48" spans="6:7" x14ac:dyDescent="0.25">
      <c r="F48" s="1">
        <f t="shared" si="0"/>
        <v>4.4000000000000004</v>
      </c>
      <c r="G48" s="1">
        <f>a*F48^2 + b*F48 +c_</f>
        <v>152.28800000000001</v>
      </c>
    </row>
    <row r="49" spans="6:7" x14ac:dyDescent="0.25">
      <c r="F49" s="1">
        <f t="shared" si="0"/>
        <v>4.5</v>
      </c>
      <c r="G49" s="1">
        <f>a*F49^2 + b*F49 +c_</f>
        <v>157.32499999999999</v>
      </c>
    </row>
    <row r="50" spans="6:7" x14ac:dyDescent="0.25">
      <c r="F50" s="1">
        <f t="shared" si="0"/>
        <v>4.5999999999999996</v>
      </c>
      <c r="G50" s="1">
        <f>a*F50^2 + b*F50 +c_</f>
        <v>162.428</v>
      </c>
    </row>
    <row r="51" spans="6:7" x14ac:dyDescent="0.25">
      <c r="F51" s="1">
        <f t="shared" si="0"/>
        <v>4.6999999999999993</v>
      </c>
      <c r="G51" s="1">
        <f>a*F51^2 + b*F51 +c_</f>
        <v>167.59699999999998</v>
      </c>
    </row>
    <row r="52" spans="6:7" x14ac:dyDescent="0.25">
      <c r="F52" s="1">
        <f t="shared" si="0"/>
        <v>4.7999999999999989</v>
      </c>
      <c r="G52" s="1">
        <f>a*F52^2 + b*F52 +c_</f>
        <v>172.83199999999994</v>
      </c>
    </row>
    <row r="53" spans="6:7" x14ac:dyDescent="0.25">
      <c r="F53" s="1">
        <f t="shared" si="0"/>
        <v>4.8999999999999986</v>
      </c>
      <c r="G53" s="1">
        <f>a*F53^2 + b*F53 +c_</f>
        <v>178.13299999999992</v>
      </c>
    </row>
    <row r="54" spans="6:7" x14ac:dyDescent="0.25">
      <c r="F54" s="1">
        <f t="shared" si="0"/>
        <v>4.9999999999999982</v>
      </c>
      <c r="G54" s="1">
        <f>a*F54^2 + b*F54 +c_</f>
        <v>183.49999999999989</v>
      </c>
    </row>
    <row r="55" spans="6:7" x14ac:dyDescent="0.25">
      <c r="F55" s="1">
        <f t="shared" si="0"/>
        <v>5.0999999999999979</v>
      </c>
      <c r="G55" s="1">
        <f>a*F55^2 + b*F55 +c_</f>
        <v>188.93299999999988</v>
      </c>
    </row>
    <row r="56" spans="6:7" x14ac:dyDescent="0.25">
      <c r="F56" s="1">
        <f t="shared" si="0"/>
        <v>5.1999999999999975</v>
      </c>
      <c r="G56" s="1">
        <f>a*F56^2 + b*F56 +c_</f>
        <v>194.43199999999985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Goal Seek Example</vt:lpstr>
      <vt:lpstr>a</vt:lpstr>
      <vt:lpstr>b</vt:lpstr>
      <vt:lpstr>c_</vt:lpstr>
      <vt:lpstr>X</vt:lpstr>
      <vt:lpstr>Y</vt:lpstr>
      <vt:lpstr>Y0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F Easton</dc:creator>
  <cp:lastModifiedBy>WILLIAM FOOTE</cp:lastModifiedBy>
  <dcterms:created xsi:type="dcterms:W3CDTF">2017-07-03T14:12:22Z</dcterms:created>
  <dcterms:modified xsi:type="dcterms:W3CDTF">2017-07-17T21:17:30Z</dcterms:modified>
</cp:coreProperties>
</file>