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business-statistics\00-22S\week1\"/>
    </mc:Choice>
  </mc:AlternateContent>
  <xr:revisionPtr revIDLastSave="0" documentId="13_ncr:1_{915D11CE-E660-4BF5-B905-42C57841265A}" xr6:coauthVersionLast="47" xr6:coauthVersionMax="47" xr10:uidLastSave="{00000000-0000-0000-0000-000000000000}"/>
  <bookViews>
    <workbookView xWindow="-108" yWindow="-108" windowWidth="23256" windowHeight="12576" xr2:uid="{64C8E0C7-40D6-441D-9AAB-B1EB19D1703C}"/>
  </bookViews>
  <sheets>
    <sheet name="analysis" sheetId="1" r:id="rId1"/>
    <sheet name="data" sheetId="2" r:id="rId2"/>
  </sheets>
  <definedNames>
    <definedName name="bag">analysis!$D$3</definedName>
    <definedName name="land">analysis!$I$6</definedName>
    <definedName name="sum">analysis!$J$12</definedName>
    <definedName name="water">analysis!$H$6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8" i="1"/>
  <c r="I7" i="1"/>
  <c r="H7" i="1"/>
  <c r="F11" i="1"/>
  <c r="F10" i="1"/>
  <c r="F9" i="1"/>
  <c r="F8" i="1"/>
  <c r="F7" i="1"/>
  <c r="E11" i="1"/>
  <c r="I11" i="1" s="1"/>
  <c r="E10" i="1"/>
  <c r="I10" i="1" s="1"/>
  <c r="J10" i="1" s="1"/>
  <c r="E9" i="1"/>
  <c r="I9" i="1" s="1"/>
  <c r="E8" i="1"/>
  <c r="I8" i="1" s="1"/>
  <c r="E7" i="1"/>
  <c r="F14" i="1"/>
  <c r="J8" i="1" l="1"/>
  <c r="J7" i="1"/>
  <c r="J9" i="1"/>
  <c r="J11" i="1"/>
  <c r="J12" i="1" l="1"/>
  <c r="K7" i="1" s="1"/>
  <c r="K8" i="1" l="1"/>
  <c r="K11" i="1"/>
  <c r="K9" i="1"/>
  <c r="K10" i="1"/>
</calcChain>
</file>

<file path=xl/sharedStrings.xml><?xml version="1.0" encoding="utf-8"?>
<sst xmlns="http://schemas.openxmlformats.org/spreadsheetml/2006/main" count="12" uniqueCount="10">
  <si>
    <t>h</t>
  </si>
  <si>
    <t>water</t>
  </si>
  <si>
    <t>land</t>
  </si>
  <si>
    <t>bag</t>
  </si>
  <si>
    <t>p</t>
  </si>
  <si>
    <t>F7:</t>
  </si>
  <si>
    <t>ways</t>
  </si>
  <si>
    <t>prior</t>
  </si>
  <si>
    <t>plausibility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</si>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</sst>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6" xfId="0" applyBorder="1"/>
    <xf numFmtId="2" fontId="0" fillId="0" borderId="0" xfId="0" applyNumberFormat="1" applyBorder="1"/>
    <xf numFmtId="2" fontId="0" fillId="0" borderId="7" xfId="0" applyNumberFormat="1" applyBorder="1"/>
    <xf numFmtId="0" fontId="0" fillId="0" borderId="8" xfId="0" applyBorder="1"/>
    <xf numFmtId="0" fontId="0" fillId="0" borderId="9" xfId="0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2" fontId="0" fillId="0" borderId="11" xfId="0" applyNumberFormat="1" applyBorder="1"/>
    <xf numFmtId="2" fontId="0" fillId="0" borderId="2" xfId="0" applyNumberFormat="1" applyBorder="1"/>
    <xf numFmtId="2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69EB-2081-4DB4-BE43-6BEEDEAC4D9C}">
  <sheetPr codeName="Sheet1"/>
  <dimension ref="C3:K14"/>
  <sheetViews>
    <sheetView tabSelected="1" workbookViewId="0">
      <selection activeCell="B18" sqref="B18"/>
    </sheetView>
  </sheetViews>
  <sheetFormatPr defaultRowHeight="14.4" x14ac:dyDescent="0.3"/>
  <cols>
    <col min="11" max="11" width="10.77734375" customWidth="1"/>
  </cols>
  <sheetData>
    <row r="3" spans="3:11" x14ac:dyDescent="0.3">
      <c r="C3" s="1" t="s">
        <v>3</v>
      </c>
      <c r="D3" s="1">
        <v>4</v>
      </c>
    </row>
    <row r="5" spans="3:11" x14ac:dyDescent="0.3">
      <c r="H5" s="2" t="s">
        <v>1</v>
      </c>
      <c r="I5" s="2" t="s">
        <v>2</v>
      </c>
    </row>
    <row r="6" spans="3:11" x14ac:dyDescent="0.3">
      <c r="C6" s="2" t="s">
        <v>0</v>
      </c>
      <c r="D6" s="2" t="s">
        <v>1</v>
      </c>
      <c r="E6" s="2" t="s">
        <v>2</v>
      </c>
      <c r="F6" s="2" t="s">
        <v>4</v>
      </c>
      <c r="G6" s="2" t="s">
        <v>7</v>
      </c>
      <c r="H6" s="1">
        <v>2</v>
      </c>
      <c r="I6" s="1">
        <v>1</v>
      </c>
      <c r="J6" s="3" t="s">
        <v>6</v>
      </c>
      <c r="K6" s="3" t="s">
        <v>8</v>
      </c>
    </row>
    <row r="7" spans="3:11" x14ac:dyDescent="0.3">
      <c r="C7" s="5">
        <v>1</v>
      </c>
      <c r="D7" s="6">
        <v>0</v>
      </c>
      <c r="E7" s="6">
        <f>bag - D7</f>
        <v>4</v>
      </c>
      <c r="F7" s="7">
        <f>D7 / bag</f>
        <v>0</v>
      </c>
      <c r="G7" s="8">
        <v>1</v>
      </c>
      <c r="H7" s="5">
        <f>D7^water</f>
        <v>0</v>
      </c>
      <c r="I7" s="6">
        <f>E7^land</f>
        <v>4</v>
      </c>
      <c r="J7" s="16">
        <f>H7 * I7 * G7</f>
        <v>0</v>
      </c>
      <c r="K7" s="19">
        <f>J7 / sum</f>
        <v>0</v>
      </c>
    </row>
    <row r="8" spans="3:11" x14ac:dyDescent="0.3">
      <c r="C8" s="9">
        <v>2</v>
      </c>
      <c r="D8" s="4">
        <v>1</v>
      </c>
      <c r="E8" s="4">
        <f>bag - D8</f>
        <v>3</v>
      </c>
      <c r="F8" s="10">
        <f>D8 / bag</f>
        <v>0.25</v>
      </c>
      <c r="G8" s="11">
        <v>1</v>
      </c>
      <c r="H8" s="9">
        <f>D8^water</f>
        <v>1</v>
      </c>
      <c r="I8" s="4">
        <f>E8^land</f>
        <v>3</v>
      </c>
      <c r="J8" s="17">
        <f>H8 * I8 * G8</f>
        <v>3</v>
      </c>
      <c r="K8" s="20">
        <f>J8 / sum</f>
        <v>0.15</v>
      </c>
    </row>
    <row r="9" spans="3:11" x14ac:dyDescent="0.3">
      <c r="C9" s="9">
        <v>3</v>
      </c>
      <c r="D9" s="4">
        <v>2</v>
      </c>
      <c r="E9" s="4">
        <f>bag - D9</f>
        <v>2</v>
      </c>
      <c r="F9" s="10">
        <f>D9 / bag</f>
        <v>0.5</v>
      </c>
      <c r="G9" s="11">
        <v>1</v>
      </c>
      <c r="H9" s="9">
        <f>D9^water</f>
        <v>4</v>
      </c>
      <c r="I9" s="4">
        <f>E9^land</f>
        <v>2</v>
      </c>
      <c r="J9" s="17">
        <f t="shared" ref="J9:J10" si="0">H9 * I9 * G9</f>
        <v>8</v>
      </c>
      <c r="K9" s="20">
        <f>J9 / sum</f>
        <v>0.4</v>
      </c>
    </row>
    <row r="10" spans="3:11" x14ac:dyDescent="0.3">
      <c r="C10" s="9">
        <v>4</v>
      </c>
      <c r="D10" s="4">
        <v>3</v>
      </c>
      <c r="E10" s="4">
        <f>bag - D10</f>
        <v>1</v>
      </c>
      <c r="F10" s="10">
        <f>D10 / bag</f>
        <v>0.75</v>
      </c>
      <c r="G10" s="11">
        <v>1</v>
      </c>
      <c r="H10" s="9">
        <f>D10^water</f>
        <v>9</v>
      </c>
      <c r="I10" s="4">
        <f>E10^land</f>
        <v>1</v>
      </c>
      <c r="J10" s="17">
        <f t="shared" si="0"/>
        <v>9</v>
      </c>
      <c r="K10" s="20">
        <f>J10 / sum</f>
        <v>0.45</v>
      </c>
    </row>
    <row r="11" spans="3:11" x14ac:dyDescent="0.3">
      <c r="C11" s="12">
        <v>5</v>
      </c>
      <c r="D11" s="13">
        <v>4</v>
      </c>
      <c r="E11" s="13">
        <f>bag - D11</f>
        <v>0</v>
      </c>
      <c r="F11" s="14">
        <f>D11 / bag</f>
        <v>1</v>
      </c>
      <c r="G11" s="15">
        <v>1</v>
      </c>
      <c r="H11" s="12">
        <f>D11^water</f>
        <v>16</v>
      </c>
      <c r="I11" s="13">
        <f>E11^land</f>
        <v>0</v>
      </c>
      <c r="J11" s="18">
        <f>H11 * I11 * G11</f>
        <v>0</v>
      </c>
      <c r="K11" s="21">
        <f>J11 / sum</f>
        <v>0</v>
      </c>
    </row>
    <row r="12" spans="3:11" x14ac:dyDescent="0.3">
      <c r="I12" s="2" t="s">
        <v>9</v>
      </c>
      <c r="J12" s="3">
        <f>SUM(J7:J11)</f>
        <v>20</v>
      </c>
    </row>
    <row r="13" spans="3:11" x14ac:dyDescent="0.3">
      <c r="F13" s="1" t="s">
        <v>5</v>
      </c>
      <c r="G13" s="4"/>
    </row>
    <row r="14" spans="3:11" x14ac:dyDescent="0.3">
      <c r="F14" s="1" t="str">
        <f ca="1">_xlfn.FORMULATEXT( F7 )</f>
        <v>=D7 / bag</v>
      </c>
      <c r="G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1D67-E6A1-43EF-B64D-4D0F62819BFB}">
  <sheetPr codeName="Sheet2"/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analysis</vt:lpstr>
      <vt:lpstr>data</vt:lpstr>
      <vt:lpstr>bag</vt:lpstr>
      <vt:lpstr>land</vt:lpstr>
      <vt:lpstr>sum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2022-01-17T17:58:47Z</dcterms:created>
  <dcterms:modified xsi:type="dcterms:W3CDTF">2022-01-20T02:25:39Z</dcterms:modified>
</cp:coreProperties>
</file>