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2\"/>
    </mc:Choice>
  </mc:AlternateContent>
  <xr:revisionPtr revIDLastSave="0" documentId="8_{952FF8CE-D7DC-42A8-B6F1-658B6594A885}" xr6:coauthVersionLast="47" xr6:coauthVersionMax="47" xr10:uidLastSave="{00000000-0000-0000-0000-000000000000}"/>
  <bookViews>
    <workbookView xWindow="-108" yWindow="-108" windowWidth="23256" windowHeight="12576" xr2:uid="{F7661C50-E123-46A9-A113-A9DF2DC42452}"/>
  </bookViews>
  <sheets>
    <sheet name="data" sheetId="1" r:id="rId1"/>
    <sheet name="analysis" sheetId="2" r:id="rId2"/>
  </sheets>
  <definedNames>
    <definedName name="clear">data!$C$4:$C$22</definedName>
    <definedName name="count">data!$B$4:$B$22</definedName>
    <definedName name="threhold">data!$G$3</definedName>
    <definedName name="threshold">data!$G$3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I6" i="2" s="1"/>
  <c r="H5" i="2"/>
  <c r="C5" i="2" a="1"/>
  <c r="C5" i="2" s="1"/>
  <c r="K4" i="2"/>
  <c r="J4" i="2"/>
  <c r="J3" i="2"/>
  <c r="I5" i="2" l="1"/>
  <c r="D5" i="2"/>
  <c r="E5" i="2"/>
  <c r="D6" i="2"/>
  <c r="E6" i="2"/>
  <c r="F6" i="2" l="1"/>
  <c r="L6" i="2" s="1"/>
  <c r="E7" i="2"/>
  <c r="F7" i="2"/>
  <c r="L7" i="2" s="1"/>
  <c r="F5" i="2"/>
  <c r="L5" i="2" s="1"/>
  <c r="D7" i="2"/>
  <c r="J7" i="2" s="1"/>
  <c r="J5" i="2"/>
  <c r="K6" i="2"/>
  <c r="K5" i="2" l="1"/>
  <c r="K7" i="2"/>
  <c r="J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<sst xmlns="http://schemas.openxmlformats.org/spreadsheetml/2006/main" count="26" uniqueCount="7">
  <si>
    <t>R</t>
  </si>
  <si>
    <t>C</t>
  </si>
  <si>
    <t>count</t>
  </si>
  <si>
    <t>clear</t>
  </si>
  <si>
    <t>threshold</t>
  </si>
  <si>
    <t>data</t>
  </si>
  <si>
    <t>hypo - 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</si>
</sst>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1E87-9568-4E20-BC45-65837BA0E48C}">
  <sheetPr codeName="Sheet1"/>
  <dimension ref="B3:G22"/>
  <sheetViews>
    <sheetView tabSelected="1" workbookViewId="0">
      <selection activeCell="F22" sqref="F22"/>
    </sheetView>
  </sheetViews>
  <sheetFormatPr defaultRowHeight="14.4" x14ac:dyDescent="0.3"/>
  <cols>
    <col min="2" max="4" width="8.88671875" style="3"/>
    <col min="5" max="5" width="4.88671875" customWidth="1"/>
    <col min="6" max="6" width="8.88671875" style="4"/>
    <col min="11" max="11" width="4.6640625" customWidth="1"/>
  </cols>
  <sheetData>
    <row r="3" spans="2:7" x14ac:dyDescent="0.3">
      <c r="B3" s="2" t="s">
        <v>2</v>
      </c>
      <c r="C3" s="2" t="s">
        <v>3</v>
      </c>
      <c r="D3" s="7"/>
      <c r="F3" s="5" t="s">
        <v>4</v>
      </c>
      <c r="G3" s="1">
        <v>20</v>
      </c>
    </row>
    <row r="4" spans="2:7" x14ac:dyDescent="0.3">
      <c r="B4" s="3">
        <v>11</v>
      </c>
      <c r="C4" s="3" t="s">
        <v>0</v>
      </c>
    </row>
    <row r="5" spans="2:7" x14ac:dyDescent="0.3">
      <c r="B5" s="3">
        <v>32</v>
      </c>
      <c r="C5" s="3" t="s">
        <v>1</v>
      </c>
    </row>
    <row r="6" spans="2:7" x14ac:dyDescent="0.3">
      <c r="B6" s="3">
        <v>21</v>
      </c>
      <c r="C6" s="3" t="s">
        <v>1</v>
      </c>
    </row>
    <row r="7" spans="2:7" x14ac:dyDescent="0.3">
      <c r="B7" s="3">
        <v>19</v>
      </c>
      <c r="C7" s="3" t="s">
        <v>1</v>
      </c>
    </row>
    <row r="8" spans="2:7" x14ac:dyDescent="0.3">
      <c r="B8" s="3">
        <v>13</v>
      </c>
      <c r="C8" s="3" t="s">
        <v>1</v>
      </c>
    </row>
    <row r="9" spans="2:7" x14ac:dyDescent="0.3">
      <c r="B9" s="3">
        <v>2</v>
      </c>
      <c r="C9" s="3" t="s">
        <v>0</v>
      </c>
    </row>
    <row r="10" spans="2:7" x14ac:dyDescent="0.3">
      <c r="B10" s="3">
        <v>1</v>
      </c>
      <c r="C10" s="3" t="s">
        <v>0</v>
      </c>
    </row>
    <row r="11" spans="2:7" x14ac:dyDescent="0.3">
      <c r="B11" s="3">
        <v>10</v>
      </c>
      <c r="C11" s="3" t="s">
        <v>1</v>
      </c>
    </row>
    <row r="12" spans="2:7" x14ac:dyDescent="0.3">
      <c r="B12" s="3">
        <v>9</v>
      </c>
      <c r="C12" s="3" t="s">
        <v>1</v>
      </c>
    </row>
    <row r="13" spans="2:7" x14ac:dyDescent="0.3">
      <c r="B13" s="3">
        <v>3</v>
      </c>
      <c r="C13" s="3" t="s">
        <v>0</v>
      </c>
    </row>
    <row r="14" spans="2:7" x14ac:dyDescent="0.3">
      <c r="B14" s="3">
        <v>6</v>
      </c>
      <c r="C14" s="3" t="s">
        <v>1</v>
      </c>
    </row>
    <row r="15" spans="2:7" x14ac:dyDescent="0.3">
      <c r="B15" s="3">
        <v>19</v>
      </c>
      <c r="C15" s="3" t="s">
        <v>1</v>
      </c>
    </row>
    <row r="16" spans="2:7" x14ac:dyDescent="0.3">
      <c r="B16" s="3">
        <v>25</v>
      </c>
      <c r="C16" s="3" t="s">
        <v>1</v>
      </c>
    </row>
    <row r="17" spans="2:3" x14ac:dyDescent="0.3">
      <c r="B17" s="3">
        <v>26</v>
      </c>
      <c r="C17" s="3" t="s">
        <v>1</v>
      </c>
    </row>
    <row r="18" spans="2:3" x14ac:dyDescent="0.3">
      <c r="B18" s="3">
        <v>10</v>
      </c>
      <c r="C18" s="3" t="s">
        <v>1</v>
      </c>
    </row>
    <row r="19" spans="2:3" x14ac:dyDescent="0.3">
      <c r="B19" s="3">
        <v>2</v>
      </c>
      <c r="C19" s="3" t="s">
        <v>1</v>
      </c>
    </row>
    <row r="20" spans="2:3" x14ac:dyDescent="0.3">
      <c r="B20" s="3">
        <v>1</v>
      </c>
      <c r="C20" s="3" t="s">
        <v>1</v>
      </c>
    </row>
    <row r="21" spans="2:3" x14ac:dyDescent="0.3">
      <c r="B21" s="3">
        <v>22</v>
      </c>
      <c r="C21" s="3" t="s">
        <v>0</v>
      </c>
    </row>
    <row r="22" spans="2:3" x14ac:dyDescent="0.3">
      <c r="B22" s="3">
        <v>21</v>
      </c>
      <c r="C2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E5E8-326E-40F9-988A-72456537B64D}">
  <sheetPr codeName="Sheet2"/>
  <dimension ref="B3:L7"/>
  <sheetViews>
    <sheetView workbookViewId="0">
      <selection activeCell="F20" sqref="F20"/>
    </sheetView>
  </sheetViews>
  <sheetFormatPr defaultRowHeight="14.4" x14ac:dyDescent="0.3"/>
  <sheetData>
    <row r="3" spans="2:12" x14ac:dyDescent="0.3">
      <c r="C3" s="4"/>
      <c r="D3" s="6" t="s">
        <v>5</v>
      </c>
      <c r="E3" s="6"/>
      <c r="I3" s="4"/>
      <c r="J3" s="6" t="str">
        <f>D3</f>
        <v>data</v>
      </c>
      <c r="K3" s="6"/>
    </row>
    <row r="4" spans="2:12" x14ac:dyDescent="0.3">
      <c r="C4" s="4"/>
      <c r="D4" s="2" t="s">
        <v>1</v>
      </c>
      <c r="E4" s="2" t="s">
        <v>0</v>
      </c>
      <c r="I4" s="4"/>
      <c r="J4" s="2" t="str">
        <f>D4</f>
        <v>C</v>
      </c>
      <c r="K4" s="2" t="str">
        <f>E4</f>
        <v>R</v>
      </c>
    </row>
    <row r="5" spans="2:12" x14ac:dyDescent="0.3">
      <c r="B5" s="8" t="s">
        <v>6</v>
      </c>
      <c r="C5" s="5" t="str" cm="1">
        <f t="array" ref="C5">"&gt;"&amp;threshold</f>
        <v>&gt;20</v>
      </c>
      <c r="D5" s="1">
        <f>COUNTIFS( clear, "="&amp;D$4, count, $C5 )</f>
        <v>5</v>
      </c>
      <c r="E5" s="1">
        <f>COUNTIFS( clear, "="&amp;E$4, count, $C5 )</f>
        <v>1</v>
      </c>
      <c r="F5" s="1">
        <f>SUM(D5:E5)</f>
        <v>6</v>
      </c>
      <c r="H5" s="8" t="str">
        <f>B5</f>
        <v>hypo - theses</v>
      </c>
      <c r="I5" s="5" t="str">
        <f>C5</f>
        <v>&gt;20</v>
      </c>
      <c r="J5" s="9">
        <f>D5 / $F$7</f>
        <v>0.26315789473684209</v>
      </c>
      <c r="K5" s="9">
        <f>E5 / $F$7</f>
        <v>5.2631578947368418E-2</v>
      </c>
      <c r="L5" s="9">
        <f>F5 / $F$7</f>
        <v>0.31578947368421051</v>
      </c>
    </row>
    <row r="6" spans="2:12" x14ac:dyDescent="0.3">
      <c r="B6" s="8"/>
      <c r="C6" s="5" t="str">
        <f>"&lt;="&amp;threshold</f>
        <v>&lt;=20</v>
      </c>
      <c r="D6" s="1">
        <f>COUNTIFS( clear, "="&amp;D$4, count, $C6 )</f>
        <v>9</v>
      </c>
      <c r="E6" s="1">
        <f>COUNTIFS( clear, "="&amp;E$4, count, $C6 )</f>
        <v>4</v>
      </c>
      <c r="F6" s="1">
        <f>SUM(D6:E6)</f>
        <v>13</v>
      </c>
      <c r="H6" s="8"/>
      <c r="I6" s="5" t="str">
        <f>C6</f>
        <v>&lt;=20</v>
      </c>
      <c r="J6" s="9">
        <f>D6 / $F$7</f>
        <v>0.47368421052631576</v>
      </c>
      <c r="K6" s="9">
        <f>E6 / $F$7</f>
        <v>0.21052631578947367</v>
      </c>
      <c r="L6" s="9">
        <f>F6 / $F$7</f>
        <v>0.68421052631578949</v>
      </c>
    </row>
    <row r="7" spans="2:12" x14ac:dyDescent="0.3">
      <c r="C7" s="4"/>
      <c r="D7" s="1">
        <f>SUM(D5:D6)</f>
        <v>14</v>
      </c>
      <c r="E7" s="1">
        <f>SUM(E5:E6)</f>
        <v>5</v>
      </c>
      <c r="F7" s="1">
        <f>SUM(D5:E6)</f>
        <v>19</v>
      </c>
      <c r="I7" s="4"/>
      <c r="J7" s="9">
        <f>D7 / $F$7</f>
        <v>0.73684210526315785</v>
      </c>
      <c r="K7" s="9">
        <f>E7 / $F$7</f>
        <v>0.26315789473684209</v>
      </c>
      <c r="L7" s="9">
        <f>F7 / $F$7</f>
        <v>1</v>
      </c>
    </row>
  </sheetData>
  <mergeCells count="4">
    <mergeCell ref="D3:E3"/>
    <mergeCell ref="B5:B6"/>
    <mergeCell ref="J3:K3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analysis</vt:lpstr>
      <vt:lpstr>clear</vt:lpstr>
      <vt:lpstr>count</vt:lpstr>
      <vt:lpstr>threhold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2022-01-18T15:21:19Z</dcterms:created>
  <dcterms:modified xsi:type="dcterms:W3CDTF">2022-01-18T15:44:23Z</dcterms:modified>
</cp:coreProperties>
</file>