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ama-French factors" sheetId="1" state="visible" r:id="rId2"/>
    <sheet name="Cash flow to price" sheetId="2" state="visible" r:id="rId3"/>
    <sheet name="Cash flow to price - excess" sheetId="3" state="visible" r:id="rId4"/>
    <sheet name="Cash flow to price - analysis" sheetId="4" state="visible" r:id="rId5"/>
    <sheet name="Operating profitability" sheetId="5" state="visible" r:id="rId6"/>
    <sheet name="Operating profitability - exces" sheetId="6" state="visible" r:id="rId7"/>
    <sheet name="Operating profitability - anal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<sst xmlns="http://schemas.openxmlformats.org/spreadsheetml/2006/main" count="91" uniqueCount="34">
  <si>
    <t xml:space="preserve">Month</t>
  </si>
  <si>
    <t xml:space="preserve">Risk-free return</t>
  </si>
  <si>
    <t xml:space="preserve">Market excess return</t>
  </si>
  <si>
    <t xml:space="preserve">SMB return</t>
  </si>
  <si>
    <t xml:space="preserve">HML return</t>
  </si>
  <si>
    <t xml:space="preserve">Portfolio 1: Stocks with lowest CF/P ratios</t>
  </si>
  <si>
    <t xml:space="preserve">Portfolio 2</t>
  </si>
  <si>
    <t xml:space="preserve">Portfolio 3</t>
  </si>
  <si>
    <t xml:space="preserve">Portfolio 4</t>
  </si>
  <si>
    <t xml:space="preserve">Portfolio 5</t>
  </si>
  <si>
    <t xml:space="preserve">Portfolio 6</t>
  </si>
  <si>
    <t xml:space="preserve">Portfolio 7</t>
  </si>
  <si>
    <t xml:space="preserve">Portfolio 8</t>
  </si>
  <si>
    <t xml:space="preserve">Portfolio 9</t>
  </si>
  <si>
    <t xml:space="preserve">Portfolio 10: Stocks with highest CF/P ratios</t>
  </si>
  <si>
    <t xml:space="preserve">CAPM analysis:</t>
  </si>
  <si>
    <t xml:space="preserve">Portfolio number</t>
  </si>
  <si>
    <t xml:space="preserve">CAPM beta</t>
  </si>
  <si>
    <t xml:space="preserve">CAPM required excess return</t>
  </si>
  <si>
    <t xml:space="preserve">Actual average excess return</t>
  </si>
  <si>
    <t xml:space="preserve">Risk-free</t>
  </si>
  <si>
    <t xml:space="preserve">Market</t>
  </si>
  <si>
    <t xml:space="preserve">Fama-French 3-factor model analysis:</t>
  </si>
  <si>
    <t xml:space="preserve">HML loading</t>
  </si>
  <si>
    <t xml:space="preserve">SMB loading</t>
  </si>
  <si>
    <t xml:space="preserve">Market loading</t>
  </si>
  <si>
    <t xml:space="preserve">Intercept</t>
  </si>
  <si>
    <t xml:space="preserve">FF3F predicted average excess return return</t>
  </si>
  <si>
    <t xml:space="preserve">Actual return</t>
  </si>
  <si>
    <t xml:space="preserve">Avg factor returns:</t>
  </si>
  <si>
    <t xml:space="preserve">HML</t>
  </si>
  <si>
    <t xml:space="preserve">SMB</t>
  </si>
  <si>
    <t xml:space="preserve">Portfolio 1: Stocks with lowest operating profitability</t>
  </si>
  <si>
    <t xml:space="preserve">Portfolio 10: Stocks with highest operating profitability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</si>
</sst>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"/>
    <numFmt numFmtId="167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CAPM analysis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'Cash flow to price - analysis'!$D$4:$D$4</c:f>
              <c:strCache>
                <c:ptCount val="1"/>
                <c:pt idx="0">
                  <c:v>Actual average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'Cash flow to price - analysis'!$C$5:$C$14</c:f>
              <c:numCache>
                <c:formatCode>General</c:formatCode>
                <c:ptCount val="10"/>
                <c:pt idx="0">
                  <c:v>0.00651519027326929</c:v>
                </c:pt>
                <c:pt idx="1">
                  <c:v>0.00561127508325399</c:v>
                </c:pt>
                <c:pt idx="2">
                  <c:v>0.00537353620543969</c:v>
                </c:pt>
                <c:pt idx="3">
                  <c:v>0.00534045815252194</c:v>
                </c:pt>
                <c:pt idx="4">
                  <c:v>0.0052756028907222</c:v>
                </c:pt>
                <c:pt idx="5">
                  <c:v>0.00516798641613823</c:v>
                </c:pt>
                <c:pt idx="6">
                  <c:v>0.00493980483740114</c:v>
                </c:pt>
                <c:pt idx="7">
                  <c:v>0.00507818906916051</c:v>
                </c:pt>
                <c:pt idx="8">
                  <c:v>0.0050655659710202</c:v>
                </c:pt>
                <c:pt idx="9">
                  <c:v>0.0058810213608735</c:v>
                </c:pt>
              </c:numCache>
            </c:numRef>
          </c:xVal>
          <c:yVal>
            <c:numRef>
              <c:f>'Cash flow to price - analysis'!$D$5:$D$14</c:f>
              <c:numCache>
                <c:formatCode>General</c:formatCode>
                <c:ptCount val="10"/>
                <c:pt idx="0">
                  <c:v>0.00565152777777778</c:v>
                </c:pt>
                <c:pt idx="1">
                  <c:v>0.00591861111111111</c:v>
                </c:pt>
                <c:pt idx="2">
                  <c:v>0.00608138888888889</c:v>
                </c:pt>
                <c:pt idx="3">
                  <c:v>0.00567486111111111</c:v>
                </c:pt>
                <c:pt idx="4">
                  <c:v>0.00606222222222222</c:v>
                </c:pt>
                <c:pt idx="5">
                  <c:v>0.00550583333333333</c:v>
                </c:pt>
                <c:pt idx="6">
                  <c:v>0.00673638888888889</c:v>
                </c:pt>
                <c:pt idx="7">
                  <c:v>0.00691875</c:v>
                </c:pt>
                <c:pt idx="8">
                  <c:v>0.00768763888888889</c:v>
                </c:pt>
                <c:pt idx="9">
                  <c:v>0.00828819444444444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'Cash flow to price - analysis'!$C$15:$C$16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xVal>
          <c:yVal>
            <c:numRef>
              <c:f>'Cash flow to price - analysis'!$D$15:$D$16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yVal>
          <c:smooth val="0"/>
        </c:ser>
        <c:axId val="20330181"/>
        <c:axId val="47424712"/>
      </c:scatterChart>
      <c:valAx>
        <c:axId val="203301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CAPM required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424712"/>
        <c:crosses val="autoZero"/>
        <c:crossBetween val="between"/>
      </c:valAx>
      <c:valAx>
        <c:axId val="4742471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Actual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33018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Fama-French 3-factor model analysis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'Cash flow to price - analysis'!$G$23:$G$23</c:f>
              <c:strCache>
                <c:ptCount val="1"/>
                <c:pt idx="0">
                  <c:v>Actual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'Cash flow to price - analysis'!$F$24:$F$33</c:f>
              <c:numCache>
                <c:formatCode>General</c:formatCode>
                <c:ptCount val="10"/>
                <c:pt idx="0">
                  <c:v>0.00470567269442243</c:v>
                </c:pt>
                <c:pt idx="1">
                  <c:v>0.00486217427483429</c:v>
                </c:pt>
                <c:pt idx="2">
                  <c:v>0.00524601204011042</c:v>
                </c:pt>
                <c:pt idx="3">
                  <c:v>0.00580318471690321</c:v>
                </c:pt>
                <c:pt idx="4">
                  <c:v>0.00608243201039705</c:v>
                </c:pt>
                <c:pt idx="5">
                  <c:v>0.00628545093764949</c:v>
                </c:pt>
                <c:pt idx="6">
                  <c:v>0.00640045739692344</c:v>
                </c:pt>
                <c:pt idx="7">
                  <c:v>0.0067346855341235</c:v>
                </c:pt>
                <c:pt idx="8">
                  <c:v>0.00710898197783841</c:v>
                </c:pt>
                <c:pt idx="9">
                  <c:v>0.00830111785534217</c:v>
                </c:pt>
              </c:numCache>
            </c:numRef>
          </c:xVal>
          <c:yVal>
            <c:numRef>
              <c:f>'Cash flow to price - analysis'!$G$24:$G$33</c:f>
              <c:numCache>
                <c:formatCode>General</c:formatCode>
                <c:ptCount val="10"/>
                <c:pt idx="0">
                  <c:v>0.00565152777777778</c:v>
                </c:pt>
                <c:pt idx="1">
                  <c:v>0.00591861111111111</c:v>
                </c:pt>
                <c:pt idx="2">
                  <c:v>0.00608138888888889</c:v>
                </c:pt>
                <c:pt idx="3">
                  <c:v>0.00567486111111111</c:v>
                </c:pt>
                <c:pt idx="4">
                  <c:v>0.00606222222222222</c:v>
                </c:pt>
                <c:pt idx="5">
                  <c:v>0.00550583333333333</c:v>
                </c:pt>
                <c:pt idx="6">
                  <c:v>0.00673638888888889</c:v>
                </c:pt>
                <c:pt idx="7">
                  <c:v>0.00691875</c:v>
                </c:pt>
                <c:pt idx="8">
                  <c:v>0.00768763888888889</c:v>
                </c:pt>
                <c:pt idx="9">
                  <c:v>0.00828819444444444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'Cash flow to price - analysis'!$F$34:$F$35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xVal>
          <c:yVal>
            <c:numRef>
              <c:f>'Cash flow to price - analysis'!$G$34:$G$35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yVal>
          <c:smooth val="0"/>
        </c:ser>
        <c:axId val="78490690"/>
        <c:axId val="97632001"/>
      </c:scatterChart>
      <c:valAx>
        <c:axId val="784906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FF3F predicted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632001"/>
        <c:crosses val="autoZero"/>
        <c:crossBetween val="between"/>
      </c:valAx>
      <c:valAx>
        <c:axId val="9763200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Actual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49069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CAPM analysis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'Operating profitability - analy'!$D$4</c:f>
              <c:strCache>
                <c:ptCount val="1"/>
                <c:pt idx="0">
                  <c:v>Actual average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'Operating profitability - analy'!$C$5:$C$14</c:f>
              <c:numCache>
                <c:formatCode>General</c:formatCode>
                <c:ptCount val="10"/>
                <c:pt idx="0">
                  <c:v>0.00734948604540244</c:v>
                </c:pt>
                <c:pt idx="1">
                  <c:v>0.0060625205332626</c:v>
                </c:pt>
                <c:pt idx="2">
                  <c:v>0.00582322193299578</c:v>
                </c:pt>
                <c:pt idx="3">
                  <c:v>0.00544570373885443</c:v>
                </c:pt>
                <c:pt idx="4">
                  <c:v>0.0055107857318878</c:v>
                </c:pt>
                <c:pt idx="5">
                  <c:v>0.00543266026638425</c:v>
                </c:pt>
                <c:pt idx="6">
                  <c:v>0.00552860406054439</c:v>
                </c:pt>
                <c:pt idx="7">
                  <c:v>0.00542799676522456</c:v>
                </c:pt>
                <c:pt idx="8">
                  <c:v>0.005425386964914</c:v>
                </c:pt>
                <c:pt idx="9">
                  <c:v>0.00546196760618374</c:v>
                </c:pt>
              </c:numCache>
            </c:numRef>
          </c:xVal>
          <c:yVal>
            <c:numRef>
              <c:f>'Operating profitability - analy'!$D$5:$D$14</c:f>
              <c:numCache>
                <c:formatCode>General</c:formatCode>
                <c:ptCount val="10"/>
                <c:pt idx="0">
                  <c:v>0.00394375</c:v>
                </c:pt>
                <c:pt idx="1">
                  <c:v>0.00443722222222222</c:v>
                </c:pt>
                <c:pt idx="2">
                  <c:v>0.00478694444444444</c:v>
                </c:pt>
                <c:pt idx="3">
                  <c:v>0.00521361111111111</c:v>
                </c:pt>
                <c:pt idx="4">
                  <c:v>0.00624555555555555</c:v>
                </c:pt>
                <c:pt idx="5">
                  <c:v>0.00560347222222222</c:v>
                </c:pt>
                <c:pt idx="6">
                  <c:v>0.00537125</c:v>
                </c:pt>
                <c:pt idx="7">
                  <c:v>0.00655222222222222</c:v>
                </c:pt>
                <c:pt idx="8">
                  <c:v>0.00711763888888889</c:v>
                </c:pt>
                <c:pt idx="9">
                  <c:v>0.00666458333333333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'Operating profitability - analy'!$C$15:$C$16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xVal>
          <c:yVal>
            <c:numRef>
              <c:f>'Operating profitability - analy'!$D$15:$D$16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yVal>
          <c:smooth val="0"/>
        </c:ser>
        <c:axId val="98344124"/>
        <c:axId val="35505915"/>
      </c:scatterChart>
      <c:valAx>
        <c:axId val="983441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CAPM required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505915"/>
        <c:crosses val="autoZero"/>
        <c:crossBetween val="between"/>
      </c:valAx>
      <c:valAx>
        <c:axId val="355059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Actual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34412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Fama-French 3-factor model analysis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'Operating profitability - analy'!$G$23</c:f>
              <c:strCache>
                <c:ptCount val="1"/>
                <c:pt idx="0">
                  <c:v>Actual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'Operating profitability - analy'!$F$24:$F$33</c:f>
              <c:numCache>
                <c:formatCode>General</c:formatCode>
                <c:ptCount val="10"/>
                <c:pt idx="0">
                  <c:v>0.00733432695283513</c:v>
                </c:pt>
                <c:pt idx="1">
                  <c:v>0.00677374466354554</c:v>
                </c:pt>
                <c:pt idx="2">
                  <c:v>0.00674729903939953</c:v>
                </c:pt>
                <c:pt idx="3">
                  <c:v>0.00625747981105488</c:v>
                </c:pt>
                <c:pt idx="4">
                  <c:v>0.00615764933032798</c:v>
                </c:pt>
                <c:pt idx="5">
                  <c:v>0.00604038865219035</c:v>
                </c:pt>
                <c:pt idx="6">
                  <c:v>0.00555307733281527</c:v>
                </c:pt>
                <c:pt idx="7">
                  <c:v>0.0053420979880016</c:v>
                </c:pt>
                <c:pt idx="8">
                  <c:v>0.00485135403214813</c:v>
                </c:pt>
                <c:pt idx="9">
                  <c:v>0.00506261716138032</c:v>
                </c:pt>
              </c:numCache>
            </c:numRef>
          </c:xVal>
          <c:yVal>
            <c:numRef>
              <c:f>'Operating profitability - analy'!$G$24:$G$33</c:f>
              <c:numCache>
                <c:formatCode>General</c:formatCode>
                <c:ptCount val="10"/>
                <c:pt idx="0">
                  <c:v>0.00394375</c:v>
                </c:pt>
                <c:pt idx="1">
                  <c:v>0.00443722222222222</c:v>
                </c:pt>
                <c:pt idx="2">
                  <c:v>0.00478694444444444</c:v>
                </c:pt>
                <c:pt idx="3">
                  <c:v>0.00521361111111111</c:v>
                </c:pt>
                <c:pt idx="4">
                  <c:v>0.00624555555555555</c:v>
                </c:pt>
                <c:pt idx="5">
                  <c:v>0.00560347222222222</c:v>
                </c:pt>
                <c:pt idx="6">
                  <c:v>0.00537125</c:v>
                </c:pt>
                <c:pt idx="7">
                  <c:v>0.00655222222222222</c:v>
                </c:pt>
                <c:pt idx="8">
                  <c:v>0.00711763888888889</c:v>
                </c:pt>
                <c:pt idx="9">
                  <c:v>0.00666458333333333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'Operating profitability - analy'!$F$34:$F$35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xVal>
          <c:yVal>
            <c:numRef>
              <c:f>'Operating profitability - analy'!$G$34:$G$35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yVal>
          <c:smooth val="0"/>
        </c:ser>
        <c:axId val="98963182"/>
        <c:axId val="3532755"/>
      </c:scatterChart>
      <c:valAx>
        <c:axId val="989631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FF3F predicted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32755"/>
        <c:crosses val="autoZero"/>
        <c:crossBetween val="between"/>
      </c:valAx>
      <c:valAx>
        <c:axId val="353275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Actual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96318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239040</xdr:colOff>
      <xdr:row>0</xdr:row>
      <xdr:rowOff>104400</xdr:rowOff>
    </xdr:from>
    <xdr:to>
      <xdr:col>14</xdr:col>
      <xdr:colOff>308880</xdr:colOff>
      <xdr:row>19</xdr:row>
      <xdr:rowOff>52200</xdr:rowOff>
    </xdr:to>
    <xdr:graphicFrame>
      <xdr:nvGraphicFramePr>
        <xdr:cNvPr id="0" name=""/>
        <xdr:cNvGraphicFramePr/>
      </xdr:nvGraphicFramePr>
      <xdr:xfrm>
        <a:off x="8636760" y="104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237240</xdr:colOff>
      <xdr:row>21</xdr:row>
      <xdr:rowOff>62640</xdr:rowOff>
    </xdr:from>
    <xdr:to>
      <xdr:col>14</xdr:col>
      <xdr:colOff>307080</xdr:colOff>
      <xdr:row>40</xdr:row>
      <xdr:rowOff>10440</xdr:rowOff>
    </xdr:to>
    <xdr:graphicFrame>
      <xdr:nvGraphicFramePr>
        <xdr:cNvPr id="1" name=""/>
        <xdr:cNvGraphicFramePr/>
      </xdr:nvGraphicFramePr>
      <xdr:xfrm>
        <a:off x="8634960" y="3692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239040</xdr:colOff>
      <xdr:row>0</xdr:row>
      <xdr:rowOff>104400</xdr:rowOff>
    </xdr:from>
    <xdr:to>
      <xdr:col>14</xdr:col>
      <xdr:colOff>308880</xdr:colOff>
      <xdr:row>19</xdr:row>
      <xdr:rowOff>52200</xdr:rowOff>
    </xdr:to>
    <xdr:graphicFrame>
      <xdr:nvGraphicFramePr>
        <xdr:cNvPr id="2" name=""/>
        <xdr:cNvGraphicFramePr/>
      </xdr:nvGraphicFramePr>
      <xdr:xfrm>
        <a:off x="8636760" y="104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237240</xdr:colOff>
      <xdr:row>21</xdr:row>
      <xdr:rowOff>62640</xdr:rowOff>
    </xdr:from>
    <xdr:to>
      <xdr:col>14</xdr:col>
      <xdr:colOff>307080</xdr:colOff>
      <xdr:row>40</xdr:row>
      <xdr:rowOff>10440</xdr:rowOff>
    </xdr:to>
    <xdr:graphicFrame>
      <xdr:nvGraphicFramePr>
        <xdr:cNvPr id="3" name=""/>
        <xdr:cNvGraphicFramePr/>
      </xdr:nvGraphicFramePr>
      <xdr:xfrm>
        <a:off x="8634960" y="3692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4.9"/>
    <col collapsed="false" customWidth="true" hidden="false" outlineLevel="0" max="3" min="3" style="1" width="19.35"/>
    <col collapsed="false" customWidth="true" hidden="false" outlineLevel="0" max="5" min="4" style="1" width="11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n">
        <v>23377</v>
      </c>
      <c r="B2" s="1" t="n">
        <v>0.003</v>
      </c>
      <c r="C2" s="1" t="n">
        <v>0.0224</v>
      </c>
      <c r="D2" s="1" t="n">
        <v>0.0013</v>
      </c>
      <c r="E2" s="1" t="n">
        <v>0.0148</v>
      </c>
    </row>
    <row r="3" customFormat="false" ht="13.8" hidden="false" customHeight="false" outlineLevel="0" collapsed="false">
      <c r="A3" s="4" t="n">
        <v>23408</v>
      </c>
      <c r="B3" s="1" t="n">
        <v>0.0026</v>
      </c>
      <c r="C3" s="1" t="n">
        <v>0.0154</v>
      </c>
      <c r="D3" s="1" t="n">
        <v>0.0028</v>
      </c>
      <c r="E3" s="1" t="n">
        <v>0.0281</v>
      </c>
    </row>
    <row r="4" customFormat="false" ht="13.8" hidden="false" customHeight="false" outlineLevel="0" collapsed="false">
      <c r="A4" s="4" t="n">
        <v>23437</v>
      </c>
      <c r="B4" s="1" t="n">
        <v>0.0031</v>
      </c>
      <c r="C4" s="1" t="n">
        <v>0.0141</v>
      </c>
      <c r="D4" s="1" t="n">
        <v>0.0123</v>
      </c>
      <c r="E4" s="1" t="n">
        <v>0.034</v>
      </c>
    </row>
    <row r="5" customFormat="false" ht="13.8" hidden="false" customHeight="false" outlineLevel="0" collapsed="false">
      <c r="A5" s="4" t="n">
        <v>23468</v>
      </c>
      <c r="B5" s="1" t="n">
        <v>0.0029</v>
      </c>
      <c r="C5" s="1" t="n">
        <v>0.001</v>
      </c>
      <c r="D5" s="1" t="n">
        <v>-0.0152</v>
      </c>
      <c r="E5" s="1" t="n">
        <v>-0.0067</v>
      </c>
    </row>
    <row r="6" customFormat="false" ht="13.8" hidden="false" customHeight="false" outlineLevel="0" collapsed="false">
      <c r="A6" s="4" t="n">
        <v>23498</v>
      </c>
      <c r="B6" s="1" t="n">
        <v>0.0026</v>
      </c>
      <c r="C6" s="1" t="n">
        <v>0.0142</v>
      </c>
      <c r="D6" s="1" t="n">
        <v>-0.0063</v>
      </c>
      <c r="E6" s="1" t="n">
        <v>0.0186</v>
      </c>
    </row>
    <row r="7" customFormat="false" ht="13.8" hidden="false" customHeight="false" outlineLevel="0" collapsed="false">
      <c r="A7" s="4" t="n">
        <v>23529</v>
      </c>
      <c r="B7" s="1" t="n">
        <v>0.003</v>
      </c>
      <c r="C7" s="1" t="n">
        <v>0.0127</v>
      </c>
      <c r="D7" s="1" t="n">
        <v>0.0029</v>
      </c>
      <c r="E7" s="1" t="n">
        <v>0.0062</v>
      </c>
    </row>
    <row r="8" customFormat="false" ht="13.8" hidden="false" customHeight="false" outlineLevel="0" collapsed="false">
      <c r="A8" s="4" t="n">
        <v>23559</v>
      </c>
      <c r="B8" s="1" t="n">
        <v>0.003</v>
      </c>
      <c r="C8" s="1" t="n">
        <v>0.0174</v>
      </c>
      <c r="D8" s="1" t="n">
        <v>0.005</v>
      </c>
      <c r="E8" s="1" t="n">
        <v>0.0075</v>
      </c>
    </row>
    <row r="9" customFormat="false" ht="13.8" hidden="false" customHeight="false" outlineLevel="0" collapsed="false">
      <c r="A9" s="4" t="n">
        <v>23590</v>
      </c>
      <c r="B9" s="1" t="n">
        <v>0.0028</v>
      </c>
      <c r="C9" s="1" t="n">
        <v>-0.0144</v>
      </c>
      <c r="D9" s="1" t="n">
        <v>0.0041</v>
      </c>
      <c r="E9" s="1" t="n">
        <v>0.0008</v>
      </c>
    </row>
    <row r="10" customFormat="false" ht="13.8" hidden="false" customHeight="false" outlineLevel="0" collapsed="false">
      <c r="A10" s="4" t="n">
        <v>23621</v>
      </c>
      <c r="B10" s="1" t="n">
        <v>0.0028</v>
      </c>
      <c r="C10" s="1" t="n">
        <v>0.0269</v>
      </c>
      <c r="D10" s="1" t="n">
        <v>-0.0034</v>
      </c>
      <c r="E10" s="1" t="n">
        <v>0.017</v>
      </c>
    </row>
    <row r="11" customFormat="false" ht="13.8" hidden="false" customHeight="false" outlineLevel="0" collapsed="false">
      <c r="A11" s="4" t="n">
        <v>23651</v>
      </c>
      <c r="B11" s="1" t="n">
        <v>0.0029</v>
      </c>
      <c r="C11" s="1" t="n">
        <v>0.0059</v>
      </c>
      <c r="D11" s="1" t="n">
        <v>0.0087</v>
      </c>
      <c r="E11" s="1" t="n">
        <v>0.0117</v>
      </c>
    </row>
    <row r="12" customFormat="false" ht="13.8" hidden="false" customHeight="false" outlineLevel="0" collapsed="false">
      <c r="A12" s="4" t="n">
        <v>23682</v>
      </c>
      <c r="B12" s="1" t="n">
        <v>0.0029</v>
      </c>
      <c r="C12" s="1" t="n">
        <v>0</v>
      </c>
      <c r="D12" s="1" t="n">
        <v>-0.0015</v>
      </c>
      <c r="E12" s="1" t="n">
        <v>-0.0196</v>
      </c>
    </row>
    <row r="13" customFormat="false" ht="13.8" hidden="false" customHeight="false" outlineLevel="0" collapsed="false">
      <c r="A13" s="4" t="n">
        <v>23712</v>
      </c>
      <c r="B13" s="1" t="n">
        <v>0.0031</v>
      </c>
      <c r="C13" s="1" t="n">
        <v>0.0003</v>
      </c>
      <c r="D13" s="1" t="n">
        <v>-0.0069</v>
      </c>
      <c r="E13" s="1" t="n">
        <v>-0.0248</v>
      </c>
    </row>
    <row r="14" customFormat="false" ht="13.8" hidden="false" customHeight="false" outlineLevel="0" collapsed="false">
      <c r="A14" s="4" t="n">
        <v>23743</v>
      </c>
      <c r="B14" s="1" t="n">
        <v>0.0028</v>
      </c>
      <c r="C14" s="1" t="n">
        <v>0.0354</v>
      </c>
      <c r="D14" s="1" t="n">
        <v>0.0244</v>
      </c>
      <c r="E14" s="1" t="n">
        <v>0.0012</v>
      </c>
    </row>
    <row r="15" customFormat="false" ht="13.8" hidden="false" customHeight="false" outlineLevel="0" collapsed="false">
      <c r="A15" s="4" t="n">
        <v>23774</v>
      </c>
      <c r="B15" s="1" t="n">
        <v>0.003</v>
      </c>
      <c r="C15" s="1" t="n">
        <v>0.0044</v>
      </c>
      <c r="D15" s="1" t="n">
        <v>0.0331</v>
      </c>
      <c r="E15" s="1" t="n">
        <v>0.0011</v>
      </c>
    </row>
    <row r="16" customFormat="false" ht="13.8" hidden="false" customHeight="false" outlineLevel="0" collapsed="false">
      <c r="A16" s="4" t="n">
        <v>23802</v>
      </c>
      <c r="B16" s="1" t="n">
        <v>0.0036</v>
      </c>
      <c r="C16" s="1" t="n">
        <v>-0.0134</v>
      </c>
      <c r="D16" s="1" t="n">
        <v>0.0212</v>
      </c>
      <c r="E16" s="1" t="n">
        <v>0.0103</v>
      </c>
    </row>
    <row r="17" customFormat="false" ht="13.8" hidden="false" customHeight="false" outlineLevel="0" collapsed="false">
      <c r="A17" s="4" t="n">
        <v>23833</v>
      </c>
      <c r="B17" s="1" t="n">
        <v>0.0031</v>
      </c>
      <c r="C17" s="1" t="n">
        <v>0.0311</v>
      </c>
      <c r="D17" s="1" t="n">
        <v>0.0105</v>
      </c>
      <c r="E17" s="1" t="n">
        <v>0.0066</v>
      </c>
    </row>
    <row r="18" customFormat="false" ht="13.8" hidden="false" customHeight="false" outlineLevel="0" collapsed="false">
      <c r="A18" s="4" t="n">
        <v>23863</v>
      </c>
      <c r="B18" s="1" t="n">
        <v>0.0031</v>
      </c>
      <c r="C18" s="1" t="n">
        <v>-0.0077</v>
      </c>
      <c r="D18" s="1" t="n">
        <v>0.001</v>
      </c>
      <c r="E18" s="1" t="n">
        <v>-0.0161</v>
      </c>
    </row>
    <row r="19" customFormat="false" ht="13.8" hidden="false" customHeight="false" outlineLevel="0" collapsed="false">
      <c r="A19" s="4" t="n">
        <v>23894</v>
      </c>
      <c r="B19" s="1" t="n">
        <v>0.0035</v>
      </c>
      <c r="C19" s="1" t="n">
        <v>-0.0551</v>
      </c>
      <c r="D19" s="1" t="n">
        <v>-0.0428</v>
      </c>
      <c r="E19" s="1" t="n">
        <v>0.0059</v>
      </c>
    </row>
    <row r="20" customFormat="false" ht="13.8" hidden="false" customHeight="false" outlineLevel="0" collapsed="false">
      <c r="A20" s="4" t="n">
        <v>23924</v>
      </c>
      <c r="B20" s="1" t="n">
        <v>0.0031</v>
      </c>
      <c r="C20" s="1" t="n">
        <v>0.0143</v>
      </c>
      <c r="D20" s="1" t="n">
        <v>0.0108</v>
      </c>
      <c r="E20" s="1" t="n">
        <v>0.022</v>
      </c>
    </row>
    <row r="21" customFormat="false" ht="13.8" hidden="false" customHeight="false" outlineLevel="0" collapsed="false">
      <c r="A21" s="4" t="n">
        <v>23955</v>
      </c>
      <c r="B21" s="1" t="n">
        <v>0.0033</v>
      </c>
      <c r="C21" s="1" t="n">
        <v>0.0273</v>
      </c>
      <c r="D21" s="1" t="n">
        <v>0.0271</v>
      </c>
      <c r="E21" s="1" t="n">
        <v>-0.01</v>
      </c>
    </row>
    <row r="22" customFormat="false" ht="13.8" hidden="false" customHeight="false" outlineLevel="0" collapsed="false">
      <c r="A22" s="4" t="n">
        <v>23986</v>
      </c>
      <c r="B22" s="1" t="n">
        <v>0.0031</v>
      </c>
      <c r="C22" s="1" t="n">
        <v>0.0286</v>
      </c>
      <c r="D22" s="1" t="n">
        <v>0.0062</v>
      </c>
      <c r="E22" s="1" t="n">
        <v>-0.0013</v>
      </c>
    </row>
    <row r="23" customFormat="false" ht="13.8" hidden="false" customHeight="false" outlineLevel="0" collapsed="false">
      <c r="A23" s="4" t="n">
        <v>24016</v>
      </c>
      <c r="B23" s="1" t="n">
        <v>0.0031</v>
      </c>
      <c r="C23" s="1" t="n">
        <v>0.026</v>
      </c>
      <c r="D23" s="1" t="n">
        <v>0.0347</v>
      </c>
      <c r="E23" s="1" t="n">
        <v>0.0156</v>
      </c>
    </row>
    <row r="24" customFormat="false" ht="13.8" hidden="false" customHeight="false" outlineLevel="0" collapsed="false">
      <c r="A24" s="4" t="n">
        <v>24047</v>
      </c>
      <c r="B24" s="1" t="n">
        <v>0.0035</v>
      </c>
      <c r="C24" s="1" t="n">
        <v>-0.0003</v>
      </c>
      <c r="D24" s="1" t="n">
        <v>0.0519</v>
      </c>
      <c r="E24" s="1" t="n">
        <v>0.0015</v>
      </c>
    </row>
    <row r="25" customFormat="false" ht="13.8" hidden="false" customHeight="false" outlineLevel="0" collapsed="false">
      <c r="A25" s="4" t="n">
        <v>24077</v>
      </c>
      <c r="B25" s="1" t="n">
        <v>0.0033</v>
      </c>
      <c r="C25" s="1" t="n">
        <v>0.0101</v>
      </c>
      <c r="D25" s="1" t="n">
        <v>0.0266</v>
      </c>
      <c r="E25" s="1" t="n">
        <v>0.0203</v>
      </c>
    </row>
    <row r="26" customFormat="false" ht="13.8" hidden="false" customHeight="false" outlineLevel="0" collapsed="false">
      <c r="A26" s="4" t="n">
        <v>24108</v>
      </c>
      <c r="B26" s="1" t="n">
        <v>0.0038</v>
      </c>
      <c r="C26" s="1" t="n">
        <v>0.0072</v>
      </c>
      <c r="D26" s="1" t="n">
        <v>0.0468</v>
      </c>
      <c r="E26" s="1" t="n">
        <v>0.0356</v>
      </c>
    </row>
    <row r="27" customFormat="false" ht="13.8" hidden="false" customHeight="false" outlineLevel="0" collapsed="false">
      <c r="A27" s="4" t="n">
        <v>24139</v>
      </c>
      <c r="B27" s="1" t="n">
        <v>0.0035</v>
      </c>
      <c r="C27" s="1" t="n">
        <v>-0.0121</v>
      </c>
      <c r="D27" s="1" t="n">
        <v>0.0471</v>
      </c>
      <c r="E27" s="1" t="n">
        <v>0.0033</v>
      </c>
    </row>
    <row r="28" customFormat="false" ht="13.8" hidden="false" customHeight="false" outlineLevel="0" collapsed="false">
      <c r="A28" s="4" t="n">
        <v>24167</v>
      </c>
      <c r="B28" s="1" t="n">
        <v>0.0038</v>
      </c>
      <c r="C28" s="1" t="n">
        <v>-0.0251</v>
      </c>
      <c r="D28" s="1" t="n">
        <v>0.0032</v>
      </c>
      <c r="E28" s="1" t="n">
        <v>-0.0198</v>
      </c>
    </row>
    <row r="29" customFormat="false" ht="13.8" hidden="false" customHeight="false" outlineLevel="0" collapsed="false">
      <c r="A29" s="4" t="n">
        <v>24198</v>
      </c>
      <c r="B29" s="1" t="n">
        <v>0.0034</v>
      </c>
      <c r="C29" s="1" t="n">
        <v>0.0214</v>
      </c>
      <c r="D29" s="1" t="n">
        <v>0.0335</v>
      </c>
      <c r="E29" s="1" t="n">
        <v>-0.0046</v>
      </c>
    </row>
    <row r="30" customFormat="false" ht="13.8" hidden="false" customHeight="false" outlineLevel="0" collapsed="false">
      <c r="A30" s="4" t="n">
        <v>24228</v>
      </c>
      <c r="B30" s="1" t="n">
        <v>0.0041</v>
      </c>
      <c r="C30" s="1" t="n">
        <v>-0.0566</v>
      </c>
      <c r="D30" s="1" t="n">
        <v>-0.051</v>
      </c>
      <c r="E30" s="1" t="n">
        <v>-0.0163</v>
      </c>
    </row>
    <row r="31" customFormat="false" ht="13.8" hidden="false" customHeight="false" outlineLevel="0" collapsed="false">
      <c r="A31" s="4" t="n">
        <v>24259</v>
      </c>
      <c r="B31" s="1" t="n">
        <v>0.0038</v>
      </c>
      <c r="C31" s="1" t="n">
        <v>-0.0144</v>
      </c>
      <c r="D31" s="1" t="n">
        <v>0.0137</v>
      </c>
      <c r="E31" s="1" t="n">
        <v>0.005</v>
      </c>
    </row>
    <row r="32" customFormat="false" ht="13.8" hidden="false" customHeight="false" outlineLevel="0" collapsed="false">
      <c r="A32" s="4" t="n">
        <v>24289</v>
      </c>
      <c r="B32" s="1" t="n">
        <v>0.0035</v>
      </c>
      <c r="C32" s="1" t="n">
        <v>-0.0163</v>
      </c>
      <c r="D32" s="1" t="n">
        <v>-0.0041</v>
      </c>
      <c r="E32" s="1" t="n">
        <v>0.0095</v>
      </c>
    </row>
    <row r="33" customFormat="false" ht="13.8" hidden="false" customHeight="false" outlineLevel="0" collapsed="false">
      <c r="A33" s="4" t="n">
        <v>24320</v>
      </c>
      <c r="B33" s="1" t="n">
        <v>0.0041</v>
      </c>
      <c r="C33" s="1" t="n">
        <v>-0.0791</v>
      </c>
      <c r="D33" s="1" t="n">
        <v>-0.0312</v>
      </c>
      <c r="E33" s="1" t="n">
        <v>0.0043</v>
      </c>
    </row>
    <row r="34" customFormat="false" ht="13.8" hidden="false" customHeight="false" outlineLevel="0" collapsed="false">
      <c r="A34" s="4" t="n">
        <v>24351</v>
      </c>
      <c r="B34" s="1" t="n">
        <v>0.004</v>
      </c>
      <c r="C34" s="1" t="n">
        <v>-0.0106</v>
      </c>
      <c r="D34" s="1" t="n">
        <v>-0.0114</v>
      </c>
      <c r="E34" s="1" t="n">
        <v>0.0056</v>
      </c>
    </row>
    <row r="35" customFormat="false" ht="13.8" hidden="false" customHeight="false" outlineLevel="0" collapsed="false">
      <c r="A35" s="4" t="n">
        <v>24381</v>
      </c>
      <c r="B35" s="1" t="n">
        <v>0.0045</v>
      </c>
      <c r="C35" s="1" t="n">
        <v>0.0386</v>
      </c>
      <c r="D35" s="1" t="n">
        <v>-0.0645</v>
      </c>
      <c r="E35" s="1" t="n">
        <v>0.0269</v>
      </c>
    </row>
    <row r="36" customFormat="false" ht="13.8" hidden="false" customHeight="false" outlineLevel="0" collapsed="false">
      <c r="A36" s="4" t="n">
        <v>24412</v>
      </c>
      <c r="B36" s="1" t="n">
        <v>0.004</v>
      </c>
      <c r="C36" s="1" t="n">
        <v>0.014</v>
      </c>
      <c r="D36" s="1" t="n">
        <v>0.0334</v>
      </c>
      <c r="E36" s="1" t="n">
        <v>-0.0469</v>
      </c>
    </row>
    <row r="37" customFormat="false" ht="13.8" hidden="false" customHeight="false" outlineLevel="0" collapsed="false">
      <c r="A37" s="4" t="n">
        <v>24442</v>
      </c>
      <c r="B37" s="1" t="n">
        <v>0.004</v>
      </c>
      <c r="C37" s="1" t="n">
        <v>0.0013</v>
      </c>
      <c r="D37" s="1" t="n">
        <v>0.0202</v>
      </c>
      <c r="E37" s="1" t="n">
        <v>-0.0119</v>
      </c>
    </row>
    <row r="38" customFormat="false" ht="13.8" hidden="false" customHeight="false" outlineLevel="0" collapsed="false">
      <c r="A38" s="4" t="n">
        <v>24473</v>
      </c>
      <c r="B38" s="1" t="n">
        <v>0.0043</v>
      </c>
      <c r="C38" s="1" t="n">
        <v>0.0815</v>
      </c>
      <c r="D38" s="1" t="n">
        <v>0.091</v>
      </c>
      <c r="E38" s="1" t="n">
        <v>0.0227</v>
      </c>
    </row>
    <row r="39" customFormat="false" ht="13.8" hidden="false" customHeight="false" outlineLevel="0" collapsed="false">
      <c r="A39" s="4" t="n">
        <v>24504</v>
      </c>
      <c r="B39" s="1" t="n">
        <v>0.0036</v>
      </c>
      <c r="C39" s="1" t="n">
        <v>0.0078</v>
      </c>
      <c r="D39" s="1" t="n">
        <v>0.0306</v>
      </c>
      <c r="E39" s="1" t="n">
        <v>-0.0222</v>
      </c>
    </row>
    <row r="40" customFormat="false" ht="13.8" hidden="false" customHeight="false" outlineLevel="0" collapsed="false">
      <c r="A40" s="4" t="n">
        <v>24532</v>
      </c>
      <c r="B40" s="1" t="n">
        <v>0.0039</v>
      </c>
      <c r="C40" s="1" t="n">
        <v>0.0399</v>
      </c>
      <c r="D40" s="1" t="n">
        <v>0.0187</v>
      </c>
      <c r="E40" s="1" t="n">
        <v>0.0037</v>
      </c>
    </row>
    <row r="41" customFormat="false" ht="13.8" hidden="false" customHeight="false" outlineLevel="0" collapsed="false">
      <c r="A41" s="4" t="n">
        <v>24563</v>
      </c>
      <c r="B41" s="1" t="n">
        <v>0.0032</v>
      </c>
      <c r="C41" s="1" t="n">
        <v>0.0389</v>
      </c>
      <c r="D41" s="1" t="n">
        <v>0.0043</v>
      </c>
      <c r="E41" s="1" t="n">
        <v>-0.0248</v>
      </c>
    </row>
    <row r="42" customFormat="false" ht="13.8" hidden="false" customHeight="false" outlineLevel="0" collapsed="false">
      <c r="A42" s="4" t="n">
        <v>24593</v>
      </c>
      <c r="B42" s="1" t="n">
        <v>0.0033</v>
      </c>
      <c r="C42" s="1" t="n">
        <v>-0.0433</v>
      </c>
      <c r="D42" s="1" t="n">
        <v>0.0229</v>
      </c>
      <c r="E42" s="1" t="n">
        <v>0.0109</v>
      </c>
    </row>
    <row r="43" customFormat="false" ht="13.8" hidden="false" customHeight="false" outlineLevel="0" collapsed="false">
      <c r="A43" s="4" t="n">
        <v>24624</v>
      </c>
      <c r="B43" s="1" t="n">
        <v>0.0027</v>
      </c>
      <c r="C43" s="1" t="n">
        <v>0.0241</v>
      </c>
      <c r="D43" s="1" t="n">
        <v>0.0643</v>
      </c>
      <c r="E43" s="1" t="n">
        <v>0.0085</v>
      </c>
    </row>
    <row r="44" customFormat="false" ht="13.8" hidden="false" customHeight="false" outlineLevel="0" collapsed="false">
      <c r="A44" s="4" t="n">
        <v>24654</v>
      </c>
      <c r="B44" s="1" t="n">
        <v>0.0031</v>
      </c>
      <c r="C44" s="1" t="n">
        <v>0.0458</v>
      </c>
      <c r="D44" s="1" t="n">
        <v>0.0354</v>
      </c>
      <c r="E44" s="1" t="n">
        <v>0.0273</v>
      </c>
    </row>
    <row r="45" customFormat="false" ht="13.8" hidden="false" customHeight="false" outlineLevel="0" collapsed="false">
      <c r="A45" s="4" t="n">
        <v>24685</v>
      </c>
      <c r="B45" s="1" t="n">
        <v>0.0031</v>
      </c>
      <c r="C45" s="1" t="n">
        <v>-0.0089</v>
      </c>
      <c r="D45" s="1" t="n">
        <v>0.0072</v>
      </c>
      <c r="E45" s="1" t="n">
        <v>0.0144</v>
      </c>
    </row>
    <row r="46" customFormat="false" ht="13.8" hidden="false" customHeight="false" outlineLevel="0" collapsed="false">
      <c r="A46" s="4" t="n">
        <v>24716</v>
      </c>
      <c r="B46" s="1" t="n">
        <v>0.0032</v>
      </c>
      <c r="C46" s="1" t="n">
        <v>0.0311</v>
      </c>
      <c r="D46" s="1" t="n">
        <v>0.0244</v>
      </c>
      <c r="E46" s="1" t="n">
        <v>-0.025</v>
      </c>
    </row>
    <row r="47" customFormat="false" ht="13.8" hidden="false" customHeight="false" outlineLevel="0" collapsed="false">
      <c r="A47" s="4" t="n">
        <v>24746</v>
      </c>
      <c r="B47" s="1" t="n">
        <v>0.0039</v>
      </c>
      <c r="C47" s="1" t="n">
        <v>-0.0309</v>
      </c>
      <c r="D47" s="1" t="n">
        <v>0.0053</v>
      </c>
      <c r="E47" s="1" t="n">
        <v>-0.033</v>
      </c>
    </row>
    <row r="48" customFormat="false" ht="13.8" hidden="false" customHeight="false" outlineLevel="0" collapsed="false">
      <c r="A48" s="4" t="n">
        <v>24777</v>
      </c>
      <c r="B48" s="1" t="n">
        <v>0.0036</v>
      </c>
      <c r="C48" s="1" t="n">
        <v>0.0037</v>
      </c>
      <c r="D48" s="1" t="n">
        <v>-0.0004</v>
      </c>
      <c r="E48" s="1" t="n">
        <v>-0.017</v>
      </c>
    </row>
    <row r="49" customFormat="false" ht="13.8" hidden="false" customHeight="false" outlineLevel="0" collapsed="false">
      <c r="A49" s="4" t="n">
        <v>24807</v>
      </c>
      <c r="B49" s="1" t="n">
        <v>0.0033</v>
      </c>
      <c r="C49" s="1" t="n">
        <v>0.0305</v>
      </c>
      <c r="D49" s="1" t="n">
        <v>0.0575</v>
      </c>
      <c r="E49" s="1" t="n">
        <v>-0.0053</v>
      </c>
    </row>
    <row r="50" customFormat="false" ht="13.8" hidden="false" customHeight="false" outlineLevel="0" collapsed="false">
      <c r="A50" s="4" t="n">
        <v>24838</v>
      </c>
      <c r="B50" s="1" t="n">
        <v>0.004</v>
      </c>
      <c r="C50" s="1" t="n">
        <v>-0.0406</v>
      </c>
      <c r="D50" s="1" t="n">
        <v>0.0451</v>
      </c>
      <c r="E50" s="1" t="n">
        <v>0.048</v>
      </c>
    </row>
    <row r="51" customFormat="false" ht="13.8" hidden="false" customHeight="false" outlineLevel="0" collapsed="false">
      <c r="A51" s="4" t="n">
        <v>24869</v>
      </c>
      <c r="B51" s="1" t="n">
        <v>0.0039</v>
      </c>
      <c r="C51" s="1" t="n">
        <v>-0.0375</v>
      </c>
      <c r="D51" s="1" t="n">
        <v>-0.0291</v>
      </c>
      <c r="E51" s="1" t="n">
        <v>0.0128</v>
      </c>
    </row>
    <row r="52" customFormat="false" ht="13.8" hidden="false" customHeight="false" outlineLevel="0" collapsed="false">
      <c r="A52" s="4" t="n">
        <v>24898</v>
      </c>
      <c r="B52" s="1" t="n">
        <v>0.0038</v>
      </c>
      <c r="C52" s="1" t="n">
        <v>0.002</v>
      </c>
      <c r="D52" s="1" t="n">
        <v>-0.0159</v>
      </c>
      <c r="E52" s="1" t="n">
        <v>-0.0059</v>
      </c>
    </row>
    <row r="53" customFormat="false" ht="13.8" hidden="false" customHeight="false" outlineLevel="0" collapsed="false">
      <c r="A53" s="4" t="n">
        <v>24929</v>
      </c>
      <c r="B53" s="1" t="n">
        <v>0.0043</v>
      </c>
      <c r="C53" s="1" t="n">
        <v>0.0905</v>
      </c>
      <c r="D53" s="1" t="n">
        <v>0.0618</v>
      </c>
      <c r="E53" s="1" t="n">
        <v>-0.0113</v>
      </c>
    </row>
    <row r="54" customFormat="false" ht="13.8" hidden="false" customHeight="false" outlineLevel="0" collapsed="false">
      <c r="A54" s="4" t="n">
        <v>24959</v>
      </c>
      <c r="B54" s="1" t="n">
        <v>0.0045</v>
      </c>
      <c r="C54" s="1" t="n">
        <v>0.0228</v>
      </c>
      <c r="D54" s="1" t="n">
        <v>0.07</v>
      </c>
      <c r="E54" s="1" t="n">
        <v>0.0085</v>
      </c>
    </row>
    <row r="55" customFormat="false" ht="13.8" hidden="false" customHeight="false" outlineLevel="0" collapsed="false">
      <c r="A55" s="4" t="n">
        <v>24990</v>
      </c>
      <c r="B55" s="1" t="n">
        <v>0.0043</v>
      </c>
      <c r="C55" s="1" t="n">
        <v>0.0069</v>
      </c>
      <c r="D55" s="1" t="n">
        <v>-0.0028</v>
      </c>
      <c r="E55" s="1" t="n">
        <v>0.0073</v>
      </c>
    </row>
    <row r="56" customFormat="false" ht="13.8" hidden="false" customHeight="false" outlineLevel="0" collapsed="false">
      <c r="A56" s="4" t="n">
        <v>25020</v>
      </c>
      <c r="B56" s="1" t="n">
        <v>0.0048</v>
      </c>
      <c r="C56" s="1" t="n">
        <v>-0.0272</v>
      </c>
      <c r="D56" s="1" t="n">
        <v>-0.0141</v>
      </c>
      <c r="E56" s="1" t="n">
        <v>0.0539</v>
      </c>
    </row>
    <row r="57" customFormat="false" ht="13.8" hidden="false" customHeight="false" outlineLevel="0" collapsed="false">
      <c r="A57" s="4" t="n">
        <v>25051</v>
      </c>
      <c r="B57" s="1" t="n">
        <v>0.0042</v>
      </c>
      <c r="C57" s="1" t="n">
        <v>0.0134</v>
      </c>
      <c r="D57" s="1" t="n">
        <v>0.0227</v>
      </c>
      <c r="E57" s="1" t="n">
        <v>0.0101</v>
      </c>
    </row>
    <row r="58" customFormat="false" ht="13.8" hidden="false" customHeight="false" outlineLevel="0" collapsed="false">
      <c r="A58" s="4" t="n">
        <v>25082</v>
      </c>
      <c r="B58" s="1" t="n">
        <v>0.0043</v>
      </c>
      <c r="C58" s="1" t="n">
        <v>0.0403</v>
      </c>
      <c r="D58" s="1" t="n">
        <v>0.0281</v>
      </c>
      <c r="E58" s="1" t="n">
        <v>0.003</v>
      </c>
    </row>
    <row r="59" customFormat="false" ht="13.8" hidden="false" customHeight="false" outlineLevel="0" collapsed="false">
      <c r="A59" s="4" t="n">
        <v>25112</v>
      </c>
      <c r="B59" s="1" t="n">
        <v>0.0044</v>
      </c>
      <c r="C59" s="1" t="n">
        <v>0.0042</v>
      </c>
      <c r="D59" s="1" t="n">
        <v>-0.0042</v>
      </c>
      <c r="E59" s="1" t="n">
        <v>0.0286</v>
      </c>
    </row>
    <row r="60" customFormat="false" ht="13.8" hidden="false" customHeight="false" outlineLevel="0" collapsed="false">
      <c r="A60" s="4" t="n">
        <v>25143</v>
      </c>
      <c r="B60" s="1" t="n">
        <v>0.0042</v>
      </c>
      <c r="C60" s="1" t="n">
        <v>0.0543</v>
      </c>
      <c r="D60" s="1" t="n">
        <v>0.0239</v>
      </c>
      <c r="E60" s="1" t="n">
        <v>-0.0092</v>
      </c>
    </row>
    <row r="61" customFormat="false" ht="13.8" hidden="false" customHeight="false" outlineLevel="0" collapsed="false">
      <c r="A61" s="4" t="n">
        <v>25173</v>
      </c>
      <c r="B61" s="1" t="n">
        <v>0.0043</v>
      </c>
      <c r="C61" s="1" t="n">
        <v>-0.0394</v>
      </c>
      <c r="D61" s="1" t="n">
        <v>0.0352</v>
      </c>
      <c r="E61" s="1" t="n">
        <v>-0.0001</v>
      </c>
    </row>
    <row r="62" customFormat="false" ht="13.8" hidden="false" customHeight="false" outlineLevel="0" collapsed="false">
      <c r="A62" s="4" t="n">
        <v>25204</v>
      </c>
      <c r="B62" s="1" t="n">
        <v>0.0053</v>
      </c>
      <c r="C62" s="1" t="n">
        <v>-0.0125</v>
      </c>
      <c r="D62" s="1" t="n">
        <v>-0.0044</v>
      </c>
      <c r="E62" s="1" t="n">
        <v>0.0167</v>
      </c>
    </row>
    <row r="63" customFormat="false" ht="13.8" hidden="false" customHeight="false" outlineLevel="0" collapsed="false">
      <c r="A63" s="4" t="n">
        <v>25235</v>
      </c>
      <c r="B63" s="1" t="n">
        <v>0.0046</v>
      </c>
      <c r="C63" s="1" t="n">
        <v>-0.0584</v>
      </c>
      <c r="D63" s="1" t="n">
        <v>-0.0416</v>
      </c>
      <c r="E63" s="1" t="n">
        <v>0.0091</v>
      </c>
    </row>
    <row r="64" customFormat="false" ht="13.8" hidden="false" customHeight="false" outlineLevel="0" collapsed="false">
      <c r="A64" s="4" t="n">
        <v>25263</v>
      </c>
      <c r="B64" s="1" t="n">
        <v>0.0046</v>
      </c>
      <c r="C64" s="1" t="n">
        <v>0.0264</v>
      </c>
      <c r="D64" s="1" t="n">
        <v>-0.0045</v>
      </c>
      <c r="E64" s="1" t="n">
        <v>-0.0051</v>
      </c>
    </row>
    <row r="65" customFormat="false" ht="13.8" hidden="false" customHeight="false" outlineLevel="0" collapsed="false">
      <c r="A65" s="4" t="n">
        <v>25294</v>
      </c>
      <c r="B65" s="1" t="n">
        <v>0.0053</v>
      </c>
      <c r="C65" s="1" t="n">
        <v>0.0146</v>
      </c>
      <c r="D65" s="1" t="n">
        <v>-0.008</v>
      </c>
      <c r="E65" s="1" t="n">
        <v>-0.0003</v>
      </c>
    </row>
    <row r="66" customFormat="false" ht="13.8" hidden="false" customHeight="false" outlineLevel="0" collapsed="false">
      <c r="A66" s="4" t="n">
        <v>25324</v>
      </c>
      <c r="B66" s="1" t="n">
        <v>0.0048</v>
      </c>
      <c r="C66" s="1" t="n">
        <v>-0.001</v>
      </c>
      <c r="D66" s="1" t="n">
        <v>-0.0011</v>
      </c>
      <c r="E66" s="1" t="n">
        <v>0.007</v>
      </c>
    </row>
    <row r="67" customFormat="false" ht="13.8" hidden="false" customHeight="false" outlineLevel="0" collapsed="false">
      <c r="A67" s="4" t="n">
        <v>25355</v>
      </c>
      <c r="B67" s="1" t="n">
        <v>0.0051</v>
      </c>
      <c r="C67" s="1" t="n">
        <v>-0.0718</v>
      </c>
      <c r="D67" s="1" t="n">
        <v>-0.0545</v>
      </c>
      <c r="E67" s="1" t="n">
        <v>-0.0108</v>
      </c>
    </row>
    <row r="68" customFormat="false" ht="13.8" hidden="false" customHeight="false" outlineLevel="0" collapsed="false">
      <c r="A68" s="4" t="n">
        <v>25385</v>
      </c>
      <c r="B68" s="1" t="n">
        <v>0.0053</v>
      </c>
      <c r="C68" s="1" t="n">
        <v>-0.07</v>
      </c>
      <c r="D68" s="1" t="n">
        <v>-0.0341</v>
      </c>
      <c r="E68" s="1" t="n">
        <v>0.012</v>
      </c>
    </row>
    <row r="69" customFormat="false" ht="13.8" hidden="false" customHeight="false" outlineLevel="0" collapsed="false">
      <c r="A69" s="4" t="n">
        <v>25416</v>
      </c>
      <c r="B69" s="1" t="n">
        <v>0.005</v>
      </c>
      <c r="C69" s="1" t="n">
        <v>0.0468</v>
      </c>
      <c r="D69" s="1" t="n">
        <v>0.007</v>
      </c>
      <c r="E69" s="1" t="n">
        <v>-0.0379</v>
      </c>
    </row>
    <row r="70" customFormat="false" ht="13.8" hidden="false" customHeight="false" outlineLevel="0" collapsed="false">
      <c r="A70" s="4" t="n">
        <v>25447</v>
      </c>
      <c r="B70" s="1" t="n">
        <v>0.0062</v>
      </c>
      <c r="C70" s="1" t="n">
        <v>-0.0298</v>
      </c>
      <c r="D70" s="1" t="n">
        <v>0.0129</v>
      </c>
      <c r="E70" s="1" t="n">
        <v>-0.0327</v>
      </c>
    </row>
    <row r="71" customFormat="false" ht="13.8" hidden="false" customHeight="false" outlineLevel="0" collapsed="false">
      <c r="A71" s="4" t="n">
        <v>25477</v>
      </c>
      <c r="B71" s="1" t="n">
        <v>0.006</v>
      </c>
      <c r="C71" s="1" t="n">
        <v>0.0506</v>
      </c>
      <c r="D71" s="1" t="n">
        <v>0.0396</v>
      </c>
      <c r="E71" s="1" t="n">
        <v>-0.0316</v>
      </c>
    </row>
    <row r="72" customFormat="false" ht="13.8" hidden="false" customHeight="false" outlineLevel="0" collapsed="false">
      <c r="A72" s="4" t="n">
        <v>25508</v>
      </c>
      <c r="B72" s="1" t="n">
        <v>0.0052</v>
      </c>
      <c r="C72" s="1" t="n">
        <v>-0.0379</v>
      </c>
      <c r="D72" s="1" t="n">
        <v>-0.0245</v>
      </c>
      <c r="E72" s="1" t="n">
        <v>-0.0119</v>
      </c>
    </row>
    <row r="73" customFormat="false" ht="13.8" hidden="false" customHeight="false" outlineLevel="0" collapsed="false">
      <c r="A73" s="4" t="n">
        <v>25538</v>
      </c>
      <c r="B73" s="1" t="n">
        <v>0.0064</v>
      </c>
      <c r="C73" s="1" t="n">
        <v>-0.0263</v>
      </c>
      <c r="D73" s="1" t="n">
        <v>-0.0376</v>
      </c>
      <c r="E73" s="1" t="n">
        <v>-0.0286</v>
      </c>
    </row>
    <row r="74" customFormat="false" ht="13.8" hidden="false" customHeight="false" outlineLevel="0" collapsed="false">
      <c r="A74" s="4" t="n">
        <v>25569</v>
      </c>
      <c r="B74" s="1" t="n">
        <v>0.006</v>
      </c>
      <c r="C74" s="1" t="n">
        <v>-0.081</v>
      </c>
      <c r="D74" s="1" t="n">
        <v>0.0312</v>
      </c>
      <c r="E74" s="1" t="n">
        <v>0.0313</v>
      </c>
    </row>
    <row r="75" customFormat="false" ht="13.8" hidden="false" customHeight="false" outlineLevel="0" collapsed="false">
      <c r="A75" s="4" t="n">
        <v>25600</v>
      </c>
      <c r="B75" s="1" t="n">
        <v>0.0062</v>
      </c>
      <c r="C75" s="1" t="n">
        <v>0.0513</v>
      </c>
      <c r="D75" s="1" t="n">
        <v>-0.0276</v>
      </c>
      <c r="E75" s="1" t="n">
        <v>0.0393</v>
      </c>
    </row>
    <row r="76" customFormat="false" ht="13.8" hidden="false" customHeight="false" outlineLevel="0" collapsed="false">
      <c r="A76" s="4" t="n">
        <v>25628</v>
      </c>
      <c r="B76" s="1" t="n">
        <v>0.0057</v>
      </c>
      <c r="C76" s="1" t="n">
        <v>-0.0106</v>
      </c>
      <c r="D76" s="1" t="n">
        <v>-0.0241</v>
      </c>
      <c r="E76" s="1" t="n">
        <v>0.0399</v>
      </c>
    </row>
    <row r="77" customFormat="false" ht="13.8" hidden="false" customHeight="false" outlineLevel="0" collapsed="false">
      <c r="A77" s="4" t="n">
        <v>25659</v>
      </c>
      <c r="B77" s="1" t="n">
        <v>0.005</v>
      </c>
      <c r="C77" s="1" t="n">
        <v>-0.11</v>
      </c>
      <c r="D77" s="1" t="n">
        <v>-0.064</v>
      </c>
      <c r="E77" s="1" t="n">
        <v>0.0618</v>
      </c>
    </row>
    <row r="78" customFormat="false" ht="13.8" hidden="false" customHeight="false" outlineLevel="0" collapsed="false">
      <c r="A78" s="4" t="n">
        <v>25689</v>
      </c>
      <c r="B78" s="1" t="n">
        <v>0.0053</v>
      </c>
      <c r="C78" s="1" t="n">
        <v>-0.0692</v>
      </c>
      <c r="D78" s="1" t="n">
        <v>-0.0448</v>
      </c>
      <c r="E78" s="1" t="n">
        <v>0.0333</v>
      </c>
    </row>
    <row r="79" customFormat="false" ht="13.8" hidden="false" customHeight="false" outlineLevel="0" collapsed="false">
      <c r="A79" s="4" t="n">
        <v>25720</v>
      </c>
      <c r="B79" s="1" t="n">
        <v>0.0058</v>
      </c>
      <c r="C79" s="1" t="n">
        <v>-0.0579</v>
      </c>
      <c r="D79" s="1" t="n">
        <v>-0.022</v>
      </c>
      <c r="E79" s="1" t="n">
        <v>0.006</v>
      </c>
    </row>
    <row r="80" customFormat="false" ht="13.8" hidden="false" customHeight="false" outlineLevel="0" collapsed="false">
      <c r="A80" s="4" t="n">
        <v>25750</v>
      </c>
      <c r="B80" s="1" t="n">
        <v>0.0052</v>
      </c>
      <c r="C80" s="1" t="n">
        <v>0.0693</v>
      </c>
      <c r="D80" s="1" t="n">
        <v>-0.0062</v>
      </c>
      <c r="E80" s="1" t="n">
        <v>0.009</v>
      </c>
    </row>
    <row r="81" customFormat="false" ht="13.8" hidden="false" customHeight="false" outlineLevel="0" collapsed="false">
      <c r="A81" s="4" t="n">
        <v>25781</v>
      </c>
      <c r="B81" s="1" t="n">
        <v>0.0053</v>
      </c>
      <c r="C81" s="1" t="n">
        <v>0.0449</v>
      </c>
      <c r="D81" s="1" t="n">
        <v>0.0152</v>
      </c>
      <c r="E81" s="1" t="n">
        <v>0.0115</v>
      </c>
    </row>
    <row r="82" customFormat="false" ht="13.8" hidden="false" customHeight="false" outlineLevel="0" collapsed="false">
      <c r="A82" s="4" t="n">
        <v>25812</v>
      </c>
      <c r="B82" s="1" t="n">
        <v>0.0054</v>
      </c>
      <c r="C82" s="1" t="n">
        <v>0.0418</v>
      </c>
      <c r="D82" s="1" t="n">
        <v>0.0851</v>
      </c>
      <c r="E82" s="1" t="n">
        <v>-0.0547</v>
      </c>
    </row>
    <row r="83" customFormat="false" ht="13.8" hidden="false" customHeight="false" outlineLevel="0" collapsed="false">
      <c r="A83" s="4" t="n">
        <v>25842</v>
      </c>
      <c r="B83" s="1" t="n">
        <v>0.0046</v>
      </c>
      <c r="C83" s="1" t="n">
        <v>-0.0228</v>
      </c>
      <c r="D83" s="1" t="n">
        <v>-0.0443</v>
      </c>
      <c r="E83" s="1" t="n">
        <v>0.0022</v>
      </c>
    </row>
    <row r="84" customFormat="false" ht="13.8" hidden="false" customHeight="false" outlineLevel="0" collapsed="false">
      <c r="A84" s="4" t="n">
        <v>25873</v>
      </c>
      <c r="B84" s="1" t="n">
        <v>0.0046</v>
      </c>
      <c r="C84" s="1" t="n">
        <v>0.046</v>
      </c>
      <c r="D84" s="1" t="n">
        <v>-0.0386</v>
      </c>
      <c r="E84" s="1" t="n">
        <v>0.0169</v>
      </c>
    </row>
    <row r="85" customFormat="false" ht="13.8" hidden="false" customHeight="false" outlineLevel="0" collapsed="false">
      <c r="A85" s="4" t="n">
        <v>25903</v>
      </c>
      <c r="B85" s="1" t="n">
        <v>0.0042</v>
      </c>
      <c r="C85" s="1" t="n">
        <v>0.0572</v>
      </c>
      <c r="D85" s="1" t="n">
        <v>0.0294</v>
      </c>
      <c r="E85" s="1" t="n">
        <v>0.01</v>
      </c>
    </row>
    <row r="86" customFormat="false" ht="13.8" hidden="false" customHeight="false" outlineLevel="0" collapsed="false">
      <c r="A86" s="4" t="n">
        <v>25934</v>
      </c>
      <c r="B86" s="1" t="n">
        <v>0.0038</v>
      </c>
      <c r="C86" s="1" t="n">
        <v>0.0484</v>
      </c>
      <c r="D86" s="1" t="n">
        <v>0.0754</v>
      </c>
      <c r="E86" s="1" t="n">
        <v>0.0133</v>
      </c>
    </row>
    <row r="87" customFormat="false" ht="13.8" hidden="false" customHeight="false" outlineLevel="0" collapsed="false">
      <c r="A87" s="4" t="n">
        <v>25965</v>
      </c>
      <c r="B87" s="1" t="n">
        <v>0.0033</v>
      </c>
      <c r="C87" s="1" t="n">
        <v>0.0141</v>
      </c>
      <c r="D87" s="1" t="n">
        <v>0.0204</v>
      </c>
      <c r="E87" s="1" t="n">
        <v>-0.0123</v>
      </c>
    </row>
    <row r="88" customFormat="false" ht="13.8" hidden="false" customHeight="false" outlineLevel="0" collapsed="false">
      <c r="A88" s="4" t="n">
        <v>25993</v>
      </c>
      <c r="B88" s="1" t="n">
        <v>0.003</v>
      </c>
      <c r="C88" s="1" t="n">
        <v>0.0413</v>
      </c>
      <c r="D88" s="1" t="n">
        <v>0.0226</v>
      </c>
      <c r="E88" s="1" t="n">
        <v>-0.0395</v>
      </c>
    </row>
    <row r="89" customFormat="false" ht="13.8" hidden="false" customHeight="false" outlineLevel="0" collapsed="false">
      <c r="A89" s="4" t="n">
        <v>26024</v>
      </c>
      <c r="B89" s="1" t="n">
        <v>0.0028</v>
      </c>
      <c r="C89" s="1" t="n">
        <v>0.0315</v>
      </c>
      <c r="D89" s="1" t="n">
        <v>-0.0036</v>
      </c>
      <c r="E89" s="1" t="n">
        <v>0.0069</v>
      </c>
    </row>
    <row r="90" customFormat="false" ht="13.8" hidden="false" customHeight="false" outlineLevel="0" collapsed="false">
      <c r="A90" s="4" t="n">
        <v>26054</v>
      </c>
      <c r="B90" s="1" t="n">
        <v>0.0029</v>
      </c>
      <c r="C90" s="1" t="n">
        <v>-0.0398</v>
      </c>
      <c r="D90" s="1" t="n">
        <v>-0.0111</v>
      </c>
      <c r="E90" s="1" t="n">
        <v>-0.0144</v>
      </c>
    </row>
    <row r="91" customFormat="false" ht="13.8" hidden="false" customHeight="false" outlineLevel="0" collapsed="false">
      <c r="A91" s="4" t="n">
        <v>26085</v>
      </c>
      <c r="B91" s="1" t="n">
        <v>0.0037</v>
      </c>
      <c r="C91" s="1" t="n">
        <v>-0.001</v>
      </c>
      <c r="D91" s="1" t="n">
        <v>-0.0148</v>
      </c>
      <c r="E91" s="1" t="n">
        <v>-0.0187</v>
      </c>
    </row>
    <row r="92" customFormat="false" ht="13.8" hidden="false" customHeight="false" outlineLevel="0" collapsed="false">
      <c r="A92" s="4" t="n">
        <v>26115</v>
      </c>
      <c r="B92" s="1" t="n">
        <v>0.004</v>
      </c>
      <c r="C92" s="1" t="n">
        <v>-0.045</v>
      </c>
      <c r="D92" s="1" t="n">
        <v>-0.0139</v>
      </c>
      <c r="E92" s="1" t="n">
        <v>0.0002</v>
      </c>
    </row>
    <row r="93" customFormat="false" ht="13.8" hidden="false" customHeight="false" outlineLevel="0" collapsed="false">
      <c r="A93" s="4" t="n">
        <v>26146</v>
      </c>
      <c r="B93" s="1" t="n">
        <v>0.0047</v>
      </c>
      <c r="C93" s="1" t="n">
        <v>0.0379</v>
      </c>
      <c r="D93" s="1" t="n">
        <v>-0.0016</v>
      </c>
      <c r="E93" s="1" t="n">
        <v>0.0263</v>
      </c>
    </row>
    <row r="94" customFormat="false" ht="13.8" hidden="false" customHeight="false" outlineLevel="0" collapsed="false">
      <c r="A94" s="4" t="n">
        <v>26177</v>
      </c>
      <c r="B94" s="1" t="n">
        <v>0.0037</v>
      </c>
      <c r="C94" s="1" t="n">
        <v>-0.0085</v>
      </c>
      <c r="D94" s="1" t="n">
        <v>0.0028</v>
      </c>
      <c r="E94" s="1" t="n">
        <v>-0.0291</v>
      </c>
    </row>
    <row r="95" customFormat="false" ht="13.8" hidden="false" customHeight="false" outlineLevel="0" collapsed="false">
      <c r="A95" s="4" t="n">
        <v>26207</v>
      </c>
      <c r="B95" s="1" t="n">
        <v>0.0037</v>
      </c>
      <c r="C95" s="1" t="n">
        <v>-0.0442</v>
      </c>
      <c r="D95" s="1" t="n">
        <v>-0.016</v>
      </c>
      <c r="E95" s="1" t="n">
        <v>-0.0048</v>
      </c>
    </row>
    <row r="96" customFormat="false" ht="13.8" hidden="false" customHeight="false" outlineLevel="0" collapsed="false">
      <c r="A96" s="4" t="n">
        <v>26238</v>
      </c>
      <c r="B96" s="1" t="n">
        <v>0.0037</v>
      </c>
      <c r="C96" s="1" t="n">
        <v>-0.0046</v>
      </c>
      <c r="D96" s="1" t="n">
        <v>-0.0286</v>
      </c>
      <c r="E96" s="1" t="n">
        <v>-0.0168</v>
      </c>
    </row>
    <row r="97" customFormat="false" ht="13.8" hidden="false" customHeight="false" outlineLevel="0" collapsed="false">
      <c r="A97" s="4" t="n">
        <v>26268</v>
      </c>
      <c r="B97" s="1" t="n">
        <v>0.0037</v>
      </c>
      <c r="C97" s="1" t="n">
        <v>0.0871</v>
      </c>
      <c r="D97" s="1" t="n">
        <v>0.0327</v>
      </c>
      <c r="E97" s="1" t="n">
        <v>-0.004</v>
      </c>
    </row>
    <row r="98" customFormat="false" ht="13.8" hidden="false" customHeight="false" outlineLevel="0" collapsed="false">
      <c r="A98" s="4" t="n">
        <v>26299</v>
      </c>
      <c r="B98" s="1" t="n">
        <v>0.0029</v>
      </c>
      <c r="C98" s="1" t="n">
        <v>0.0249</v>
      </c>
      <c r="D98" s="1" t="n">
        <v>0.061</v>
      </c>
      <c r="E98" s="1" t="n">
        <v>0.0224</v>
      </c>
    </row>
    <row r="99" customFormat="false" ht="13.8" hidden="false" customHeight="false" outlineLevel="0" collapsed="false">
      <c r="A99" s="4" t="n">
        <v>26330</v>
      </c>
      <c r="B99" s="1" t="n">
        <v>0.0025</v>
      </c>
      <c r="C99" s="1" t="n">
        <v>0.0287</v>
      </c>
      <c r="D99" s="1" t="n">
        <v>0.0087</v>
      </c>
      <c r="E99" s="1" t="n">
        <v>-0.0279</v>
      </c>
    </row>
    <row r="100" customFormat="false" ht="13.8" hidden="false" customHeight="false" outlineLevel="0" collapsed="false">
      <c r="A100" s="4" t="n">
        <v>26359</v>
      </c>
      <c r="B100" s="1" t="n">
        <v>0.0027</v>
      </c>
      <c r="C100" s="1" t="n">
        <v>0.0063</v>
      </c>
      <c r="D100" s="1" t="n">
        <v>-0.0043</v>
      </c>
      <c r="E100" s="1" t="n">
        <v>-0.0161</v>
      </c>
    </row>
    <row r="101" customFormat="false" ht="13.8" hidden="false" customHeight="false" outlineLevel="0" collapsed="false">
      <c r="A101" s="4" t="n">
        <v>26390</v>
      </c>
      <c r="B101" s="1" t="n">
        <v>0.0029</v>
      </c>
      <c r="C101" s="1" t="n">
        <v>0.0029</v>
      </c>
      <c r="D101" s="1" t="n">
        <v>0.0023</v>
      </c>
      <c r="E101" s="1" t="n">
        <v>0.0012</v>
      </c>
    </row>
    <row r="102" customFormat="false" ht="13.8" hidden="false" customHeight="false" outlineLevel="0" collapsed="false">
      <c r="A102" s="4" t="n">
        <v>26420</v>
      </c>
      <c r="B102" s="1" t="n">
        <v>0.003</v>
      </c>
      <c r="C102" s="1" t="n">
        <v>0.0125</v>
      </c>
      <c r="D102" s="1" t="n">
        <v>-0.031</v>
      </c>
      <c r="E102" s="1" t="n">
        <v>-0.027</v>
      </c>
    </row>
    <row r="103" customFormat="false" ht="13.8" hidden="false" customHeight="false" outlineLevel="0" collapsed="false">
      <c r="A103" s="4" t="n">
        <v>26451</v>
      </c>
      <c r="B103" s="1" t="n">
        <v>0.0029</v>
      </c>
      <c r="C103" s="1" t="n">
        <v>-0.0243</v>
      </c>
      <c r="D103" s="1" t="n">
        <v>-0.0043</v>
      </c>
      <c r="E103" s="1" t="n">
        <v>-0.0248</v>
      </c>
    </row>
    <row r="104" customFormat="false" ht="13.8" hidden="false" customHeight="false" outlineLevel="0" collapsed="false">
      <c r="A104" s="4" t="n">
        <v>26481</v>
      </c>
      <c r="B104" s="1" t="n">
        <v>0.0031</v>
      </c>
      <c r="C104" s="1" t="n">
        <v>-0.008</v>
      </c>
      <c r="D104" s="1" t="n">
        <v>-0.0277</v>
      </c>
      <c r="E104" s="1" t="n">
        <v>0.0066</v>
      </c>
    </row>
    <row r="105" customFormat="false" ht="13.8" hidden="false" customHeight="false" outlineLevel="0" collapsed="false">
      <c r="A105" s="4" t="n">
        <v>26512</v>
      </c>
      <c r="B105" s="1" t="n">
        <v>0.0029</v>
      </c>
      <c r="C105" s="1" t="n">
        <v>0.0326</v>
      </c>
      <c r="D105" s="1" t="n">
        <v>-0.0348</v>
      </c>
      <c r="E105" s="1" t="n">
        <v>0.0454</v>
      </c>
    </row>
    <row r="106" customFormat="false" ht="13.8" hidden="false" customHeight="false" outlineLevel="0" collapsed="false">
      <c r="A106" s="4" t="n">
        <v>26543</v>
      </c>
      <c r="B106" s="1" t="n">
        <v>0.0034</v>
      </c>
      <c r="C106" s="1" t="n">
        <v>-0.0114</v>
      </c>
      <c r="D106" s="1" t="n">
        <v>-0.0223</v>
      </c>
      <c r="E106" s="1" t="n">
        <v>0.0046</v>
      </c>
    </row>
    <row r="107" customFormat="false" ht="13.8" hidden="false" customHeight="false" outlineLevel="0" collapsed="false">
      <c r="A107" s="4" t="n">
        <v>26573</v>
      </c>
      <c r="B107" s="1" t="n">
        <v>0.004</v>
      </c>
      <c r="C107" s="1" t="n">
        <v>0.0052</v>
      </c>
      <c r="D107" s="1" t="n">
        <v>-0.0254</v>
      </c>
      <c r="E107" s="1" t="n">
        <v>0.0134</v>
      </c>
    </row>
    <row r="108" customFormat="false" ht="13.8" hidden="false" customHeight="false" outlineLevel="0" collapsed="false">
      <c r="A108" s="4" t="n">
        <v>26604</v>
      </c>
      <c r="B108" s="1" t="n">
        <v>0.0037</v>
      </c>
      <c r="C108" s="1" t="n">
        <v>0.046</v>
      </c>
      <c r="D108" s="1" t="n">
        <v>-0.0062</v>
      </c>
      <c r="E108" s="1" t="n">
        <v>0.0485</v>
      </c>
    </row>
    <row r="109" customFormat="false" ht="13.8" hidden="false" customHeight="false" outlineLevel="0" collapsed="false">
      <c r="A109" s="4" t="n">
        <v>26634</v>
      </c>
      <c r="B109" s="1" t="n">
        <v>0.0037</v>
      </c>
      <c r="C109" s="1" t="n">
        <v>0.0062</v>
      </c>
      <c r="D109" s="1" t="n">
        <v>-0.0189</v>
      </c>
      <c r="E109" s="1" t="n">
        <v>-0.0219</v>
      </c>
    </row>
    <row r="110" customFormat="false" ht="13.8" hidden="false" customHeight="false" outlineLevel="0" collapsed="false">
      <c r="A110" s="4" t="n">
        <v>26665</v>
      </c>
      <c r="B110" s="1" t="n">
        <v>0.0044</v>
      </c>
      <c r="C110" s="1" t="n">
        <v>-0.0329</v>
      </c>
      <c r="D110" s="1" t="n">
        <v>-0.0281</v>
      </c>
      <c r="E110" s="1" t="n">
        <v>0.0268</v>
      </c>
    </row>
    <row r="111" customFormat="false" ht="13.8" hidden="false" customHeight="false" outlineLevel="0" collapsed="false">
      <c r="A111" s="4" t="n">
        <v>26696</v>
      </c>
      <c r="B111" s="1" t="n">
        <v>0.0041</v>
      </c>
      <c r="C111" s="1" t="n">
        <v>-0.0485</v>
      </c>
      <c r="D111" s="1" t="n">
        <v>-0.0391</v>
      </c>
      <c r="E111" s="1" t="n">
        <v>0.016</v>
      </c>
    </row>
    <row r="112" customFormat="false" ht="13.8" hidden="false" customHeight="false" outlineLevel="0" collapsed="false">
      <c r="A112" s="4" t="n">
        <v>26724</v>
      </c>
      <c r="B112" s="1" t="n">
        <v>0.0046</v>
      </c>
      <c r="C112" s="1" t="n">
        <v>-0.013</v>
      </c>
      <c r="D112" s="1" t="n">
        <v>-0.0233</v>
      </c>
      <c r="E112" s="1" t="n">
        <v>0.0262</v>
      </c>
    </row>
    <row r="113" customFormat="false" ht="13.8" hidden="false" customHeight="false" outlineLevel="0" collapsed="false">
      <c r="A113" s="4" t="n">
        <v>26755</v>
      </c>
      <c r="B113" s="1" t="n">
        <v>0.0052</v>
      </c>
      <c r="C113" s="1" t="n">
        <v>-0.0568</v>
      </c>
      <c r="D113" s="1" t="n">
        <v>-0.029</v>
      </c>
      <c r="E113" s="1" t="n">
        <v>0.0541</v>
      </c>
    </row>
    <row r="114" customFormat="false" ht="13.8" hidden="false" customHeight="false" outlineLevel="0" collapsed="false">
      <c r="A114" s="4" t="n">
        <v>26785</v>
      </c>
      <c r="B114" s="1" t="n">
        <v>0.0051</v>
      </c>
      <c r="C114" s="1" t="n">
        <v>-0.0294</v>
      </c>
      <c r="D114" s="1" t="n">
        <v>-0.0617</v>
      </c>
      <c r="E114" s="1" t="n">
        <v>0.0041</v>
      </c>
    </row>
    <row r="115" customFormat="false" ht="13.8" hidden="false" customHeight="false" outlineLevel="0" collapsed="false">
      <c r="A115" s="4" t="n">
        <v>26816</v>
      </c>
      <c r="B115" s="1" t="n">
        <v>0.0051</v>
      </c>
      <c r="C115" s="1" t="n">
        <v>-0.0157</v>
      </c>
      <c r="D115" s="1" t="n">
        <v>-0.0248</v>
      </c>
      <c r="E115" s="1" t="n">
        <v>0.012</v>
      </c>
    </row>
    <row r="116" customFormat="false" ht="13.8" hidden="false" customHeight="false" outlineLevel="0" collapsed="false">
      <c r="A116" s="4" t="n">
        <v>26846</v>
      </c>
      <c r="B116" s="1" t="n">
        <v>0.0064</v>
      </c>
      <c r="C116" s="1" t="n">
        <v>0.0505</v>
      </c>
      <c r="D116" s="1" t="n">
        <v>0.0726</v>
      </c>
      <c r="E116" s="1" t="n">
        <v>-0.0531</v>
      </c>
    </row>
    <row r="117" customFormat="false" ht="13.8" hidden="false" customHeight="false" outlineLevel="0" collapsed="false">
      <c r="A117" s="4" t="n">
        <v>26877</v>
      </c>
      <c r="B117" s="1" t="n">
        <v>0.007</v>
      </c>
      <c r="C117" s="1" t="n">
        <v>-0.0382</v>
      </c>
      <c r="D117" s="1" t="n">
        <v>-0.0184</v>
      </c>
      <c r="E117" s="1" t="n">
        <v>0.0124</v>
      </c>
    </row>
    <row r="118" customFormat="false" ht="13.8" hidden="false" customHeight="false" outlineLevel="0" collapsed="false">
      <c r="A118" s="4" t="n">
        <v>26908</v>
      </c>
      <c r="B118" s="1" t="n">
        <v>0.0068</v>
      </c>
      <c r="C118" s="1" t="n">
        <v>0.0475</v>
      </c>
      <c r="D118" s="1" t="n">
        <v>0.036</v>
      </c>
      <c r="E118" s="1" t="n">
        <v>0.0201</v>
      </c>
    </row>
    <row r="119" customFormat="false" ht="13.8" hidden="false" customHeight="false" outlineLevel="0" collapsed="false">
      <c r="A119" s="4" t="n">
        <v>26938</v>
      </c>
      <c r="B119" s="1" t="n">
        <v>0.0065</v>
      </c>
      <c r="C119" s="1" t="n">
        <v>-0.0083</v>
      </c>
      <c r="D119" s="1" t="n">
        <v>-0.0038</v>
      </c>
      <c r="E119" s="1" t="n">
        <v>0.0194</v>
      </c>
    </row>
    <row r="120" customFormat="false" ht="13.8" hidden="false" customHeight="false" outlineLevel="0" collapsed="false">
      <c r="A120" s="4" t="n">
        <v>26969</v>
      </c>
      <c r="B120" s="1" t="n">
        <v>0.0056</v>
      </c>
      <c r="C120" s="1" t="n">
        <v>-0.1275</v>
      </c>
      <c r="D120" s="1" t="n">
        <v>-0.0728</v>
      </c>
      <c r="E120" s="1" t="n">
        <v>0.0387</v>
      </c>
    </row>
    <row r="121" customFormat="false" ht="13.8" hidden="false" customHeight="false" outlineLevel="0" collapsed="false">
      <c r="A121" s="4" t="n">
        <v>26999</v>
      </c>
      <c r="B121" s="1" t="n">
        <v>0.0064</v>
      </c>
      <c r="C121" s="1" t="n">
        <v>0.0061</v>
      </c>
      <c r="D121" s="1" t="n">
        <v>-0.0469</v>
      </c>
      <c r="E121" s="1" t="n">
        <v>0.0385</v>
      </c>
    </row>
    <row r="122" customFormat="false" ht="13.8" hidden="false" customHeight="false" outlineLevel="0" collapsed="false">
      <c r="A122" s="4" t="n">
        <v>27030</v>
      </c>
      <c r="B122" s="1" t="n">
        <v>0.0063</v>
      </c>
      <c r="C122" s="1" t="n">
        <v>-0.0017</v>
      </c>
      <c r="D122" s="1" t="n">
        <v>0.1041</v>
      </c>
      <c r="E122" s="1" t="n">
        <v>0.0602</v>
      </c>
    </row>
    <row r="123" customFormat="false" ht="13.8" hidden="false" customHeight="false" outlineLevel="0" collapsed="false">
      <c r="A123" s="4" t="n">
        <v>27061</v>
      </c>
      <c r="B123" s="1" t="n">
        <v>0.0058</v>
      </c>
      <c r="C123" s="1" t="n">
        <v>-0.0047</v>
      </c>
      <c r="D123" s="1" t="n">
        <v>0.0006</v>
      </c>
      <c r="E123" s="1" t="n">
        <v>0.0281</v>
      </c>
    </row>
    <row r="124" customFormat="false" ht="13.8" hidden="false" customHeight="false" outlineLevel="0" collapsed="false">
      <c r="A124" s="4" t="n">
        <v>27089</v>
      </c>
      <c r="B124" s="1" t="n">
        <v>0.0056</v>
      </c>
      <c r="C124" s="1" t="n">
        <v>-0.0281</v>
      </c>
      <c r="D124" s="1" t="n">
        <v>0.0265</v>
      </c>
      <c r="E124" s="1" t="n">
        <v>-0.0032</v>
      </c>
    </row>
    <row r="125" customFormat="false" ht="13.8" hidden="false" customHeight="false" outlineLevel="0" collapsed="false">
      <c r="A125" s="4" t="n">
        <v>27120</v>
      </c>
      <c r="B125" s="1" t="n">
        <v>0.0075</v>
      </c>
      <c r="C125" s="1" t="n">
        <v>-0.0529</v>
      </c>
      <c r="D125" s="1" t="n">
        <v>-0.007</v>
      </c>
      <c r="E125" s="1" t="n">
        <v>0.0085</v>
      </c>
    </row>
    <row r="126" customFormat="false" ht="13.8" hidden="false" customHeight="false" outlineLevel="0" collapsed="false">
      <c r="A126" s="4" t="n">
        <v>27150</v>
      </c>
      <c r="B126" s="1" t="n">
        <v>0.0075</v>
      </c>
      <c r="C126" s="1" t="n">
        <v>-0.0468</v>
      </c>
      <c r="D126" s="1" t="n">
        <v>-0.0307</v>
      </c>
      <c r="E126" s="1" t="n">
        <v>-0.0202</v>
      </c>
    </row>
    <row r="127" customFormat="false" ht="13.8" hidden="false" customHeight="false" outlineLevel="0" collapsed="false">
      <c r="A127" s="4" t="n">
        <v>27181</v>
      </c>
      <c r="B127" s="1" t="n">
        <v>0.006</v>
      </c>
      <c r="C127" s="1" t="n">
        <v>-0.0283</v>
      </c>
      <c r="D127" s="1" t="n">
        <v>0</v>
      </c>
      <c r="E127" s="1" t="n">
        <v>0.0077</v>
      </c>
    </row>
    <row r="128" customFormat="false" ht="13.8" hidden="false" customHeight="false" outlineLevel="0" collapsed="false">
      <c r="A128" s="4" t="n">
        <v>27211</v>
      </c>
      <c r="B128" s="1" t="n">
        <v>0.007</v>
      </c>
      <c r="C128" s="1" t="n">
        <v>-0.0805</v>
      </c>
      <c r="D128" s="1" t="n">
        <v>0.0192</v>
      </c>
      <c r="E128" s="1" t="n">
        <v>0.0516</v>
      </c>
    </row>
    <row r="129" customFormat="false" ht="13.8" hidden="false" customHeight="false" outlineLevel="0" collapsed="false">
      <c r="A129" s="4" t="n">
        <v>27242</v>
      </c>
      <c r="B129" s="1" t="n">
        <v>0.006</v>
      </c>
      <c r="C129" s="1" t="n">
        <v>-0.0935</v>
      </c>
      <c r="D129" s="1" t="n">
        <v>0.0026</v>
      </c>
      <c r="E129" s="1" t="n">
        <v>0.0264</v>
      </c>
    </row>
    <row r="130" customFormat="false" ht="13.8" hidden="false" customHeight="false" outlineLevel="0" collapsed="false">
      <c r="A130" s="4" t="n">
        <v>27273</v>
      </c>
      <c r="B130" s="1" t="n">
        <v>0.0081</v>
      </c>
      <c r="C130" s="1" t="n">
        <v>-0.1177</v>
      </c>
      <c r="D130" s="1" t="n">
        <v>0.0148</v>
      </c>
      <c r="E130" s="1" t="n">
        <v>0.0558</v>
      </c>
    </row>
    <row r="131" customFormat="false" ht="13.8" hidden="false" customHeight="false" outlineLevel="0" collapsed="false">
      <c r="A131" s="4" t="n">
        <v>27303</v>
      </c>
      <c r="B131" s="1" t="n">
        <v>0.0051</v>
      </c>
      <c r="C131" s="1" t="n">
        <v>0.161</v>
      </c>
      <c r="D131" s="1" t="n">
        <v>-0.0682</v>
      </c>
      <c r="E131" s="1" t="n">
        <v>-0.0987</v>
      </c>
    </row>
    <row r="132" customFormat="false" ht="13.8" hidden="false" customHeight="false" outlineLevel="0" collapsed="false">
      <c r="A132" s="4" t="n">
        <v>27334</v>
      </c>
      <c r="B132" s="1" t="n">
        <v>0.0054</v>
      </c>
      <c r="C132" s="1" t="n">
        <v>-0.0451</v>
      </c>
      <c r="D132" s="1" t="n">
        <v>-0.0148</v>
      </c>
      <c r="E132" s="1" t="n">
        <v>-0.002</v>
      </c>
    </row>
    <row r="133" customFormat="false" ht="13.8" hidden="false" customHeight="false" outlineLevel="0" collapsed="false">
      <c r="A133" s="4" t="n">
        <v>27364</v>
      </c>
      <c r="B133" s="1" t="n">
        <v>0.007</v>
      </c>
      <c r="C133" s="1" t="n">
        <v>-0.0345</v>
      </c>
      <c r="D133" s="1" t="n">
        <v>-0.0435</v>
      </c>
      <c r="E133" s="1" t="n">
        <v>0.0011</v>
      </c>
    </row>
    <row r="134" customFormat="false" ht="13.8" hidden="false" customHeight="false" outlineLevel="0" collapsed="false">
      <c r="A134" s="4" t="n">
        <v>27395</v>
      </c>
      <c r="B134" s="1" t="n">
        <v>0.0058</v>
      </c>
      <c r="C134" s="1" t="n">
        <v>0.1366</v>
      </c>
      <c r="D134" s="1" t="n">
        <v>0.1291</v>
      </c>
      <c r="E134" s="1" t="n">
        <v>0.0828</v>
      </c>
    </row>
    <row r="135" customFormat="false" ht="13.8" hidden="false" customHeight="false" outlineLevel="0" collapsed="false">
      <c r="A135" s="4" t="n">
        <v>27426</v>
      </c>
      <c r="B135" s="1" t="n">
        <v>0.0043</v>
      </c>
      <c r="C135" s="1" t="n">
        <v>0.0556</v>
      </c>
      <c r="D135" s="1" t="n">
        <v>-0.0065</v>
      </c>
      <c r="E135" s="1" t="n">
        <v>-0.0444</v>
      </c>
    </row>
    <row r="136" customFormat="false" ht="13.8" hidden="false" customHeight="false" outlineLevel="0" collapsed="false">
      <c r="A136" s="4" t="n">
        <v>27454</v>
      </c>
      <c r="B136" s="1" t="n">
        <v>0.0041</v>
      </c>
      <c r="C136" s="1" t="n">
        <v>0.0266</v>
      </c>
      <c r="D136" s="1" t="n">
        <v>0.04</v>
      </c>
      <c r="E136" s="1" t="n">
        <v>0.0238</v>
      </c>
    </row>
    <row r="137" customFormat="false" ht="13.8" hidden="false" customHeight="false" outlineLevel="0" collapsed="false">
      <c r="A137" s="4" t="n">
        <v>27485</v>
      </c>
      <c r="B137" s="1" t="n">
        <v>0.0044</v>
      </c>
      <c r="C137" s="1" t="n">
        <v>0.0423</v>
      </c>
      <c r="D137" s="1" t="n">
        <v>-0.0071</v>
      </c>
      <c r="E137" s="1" t="n">
        <v>-0.0114</v>
      </c>
    </row>
    <row r="138" customFormat="false" ht="13.8" hidden="false" customHeight="false" outlineLevel="0" collapsed="false">
      <c r="A138" s="4" t="n">
        <v>27515</v>
      </c>
      <c r="B138" s="1" t="n">
        <v>0.0044</v>
      </c>
      <c r="C138" s="1" t="n">
        <v>0.0519</v>
      </c>
      <c r="D138" s="1" t="n">
        <v>0.0289</v>
      </c>
      <c r="E138" s="1" t="n">
        <v>-0.041</v>
      </c>
    </row>
    <row r="139" customFormat="false" ht="13.8" hidden="false" customHeight="false" outlineLevel="0" collapsed="false">
      <c r="A139" s="4" t="n">
        <v>27546</v>
      </c>
      <c r="B139" s="1" t="n">
        <v>0.0041</v>
      </c>
      <c r="C139" s="1" t="n">
        <v>0.0483</v>
      </c>
      <c r="D139" s="1" t="n">
        <v>0.0143</v>
      </c>
      <c r="E139" s="1" t="n">
        <v>0.0138</v>
      </c>
    </row>
    <row r="140" customFormat="false" ht="13.8" hidden="false" customHeight="false" outlineLevel="0" collapsed="false">
      <c r="A140" s="4" t="n">
        <v>27576</v>
      </c>
      <c r="B140" s="1" t="n">
        <v>0.0048</v>
      </c>
      <c r="C140" s="1" t="n">
        <v>-0.0659</v>
      </c>
      <c r="D140" s="1" t="n">
        <v>0.0344</v>
      </c>
      <c r="E140" s="1" t="n">
        <v>0.0169</v>
      </c>
    </row>
    <row r="141" customFormat="false" ht="13.8" hidden="false" customHeight="false" outlineLevel="0" collapsed="false">
      <c r="A141" s="4" t="n">
        <v>27607</v>
      </c>
      <c r="B141" s="1" t="n">
        <v>0.0048</v>
      </c>
      <c r="C141" s="1" t="n">
        <v>-0.0285</v>
      </c>
      <c r="D141" s="1" t="n">
        <v>-0.0284</v>
      </c>
      <c r="E141" s="1" t="n">
        <v>-0.0095</v>
      </c>
    </row>
    <row r="142" customFormat="false" ht="13.8" hidden="false" customHeight="false" outlineLevel="0" collapsed="false">
      <c r="A142" s="4" t="n">
        <v>27638</v>
      </c>
      <c r="B142" s="1" t="n">
        <v>0.0053</v>
      </c>
      <c r="C142" s="1" t="n">
        <v>-0.0426</v>
      </c>
      <c r="D142" s="1" t="n">
        <v>0.0005</v>
      </c>
      <c r="E142" s="1" t="n">
        <v>0.0039</v>
      </c>
    </row>
    <row r="143" customFormat="false" ht="13.8" hidden="false" customHeight="false" outlineLevel="0" collapsed="false">
      <c r="A143" s="4" t="n">
        <v>27668</v>
      </c>
      <c r="B143" s="1" t="n">
        <v>0.0056</v>
      </c>
      <c r="C143" s="1" t="n">
        <v>0.0531</v>
      </c>
      <c r="D143" s="1" t="n">
        <v>-0.0423</v>
      </c>
      <c r="E143" s="1" t="n">
        <v>0.0028</v>
      </c>
    </row>
    <row r="144" customFormat="false" ht="13.8" hidden="false" customHeight="false" outlineLevel="0" collapsed="false">
      <c r="A144" s="4" t="n">
        <v>27699</v>
      </c>
      <c r="B144" s="1" t="n">
        <v>0.0041</v>
      </c>
      <c r="C144" s="1" t="n">
        <v>0.0264</v>
      </c>
      <c r="D144" s="1" t="n">
        <v>-0.0109</v>
      </c>
      <c r="E144" s="1" t="n">
        <v>0.0203</v>
      </c>
    </row>
    <row r="145" customFormat="false" ht="13.8" hidden="false" customHeight="false" outlineLevel="0" collapsed="false">
      <c r="A145" s="4" t="n">
        <v>27729</v>
      </c>
      <c r="B145" s="1" t="n">
        <v>0.0048</v>
      </c>
      <c r="C145" s="1" t="n">
        <v>-0.016</v>
      </c>
      <c r="D145" s="1" t="n">
        <v>-0.0005</v>
      </c>
      <c r="E145" s="1" t="n">
        <v>0.0169</v>
      </c>
    </row>
    <row r="146" customFormat="false" ht="13.8" hidden="false" customHeight="false" outlineLevel="0" collapsed="false">
      <c r="A146" s="4" t="n">
        <v>27760</v>
      </c>
      <c r="B146" s="1" t="n">
        <v>0.0047</v>
      </c>
      <c r="C146" s="1" t="n">
        <v>0.1216</v>
      </c>
      <c r="D146" s="1" t="n">
        <v>0.0634</v>
      </c>
      <c r="E146" s="1" t="n">
        <v>0.0863</v>
      </c>
    </row>
    <row r="147" customFormat="false" ht="13.8" hidden="false" customHeight="false" outlineLevel="0" collapsed="false">
      <c r="A147" s="4" t="n">
        <v>27791</v>
      </c>
      <c r="B147" s="1" t="n">
        <v>0.0034</v>
      </c>
      <c r="C147" s="1" t="n">
        <v>0.0032</v>
      </c>
      <c r="D147" s="1" t="n">
        <v>0.0799</v>
      </c>
      <c r="E147" s="1" t="n">
        <v>0.0587</v>
      </c>
    </row>
    <row r="148" customFormat="false" ht="13.8" hidden="false" customHeight="false" outlineLevel="0" collapsed="false">
      <c r="A148" s="4" t="n">
        <v>27820</v>
      </c>
      <c r="B148" s="1" t="n">
        <v>0.004</v>
      </c>
      <c r="C148" s="1" t="n">
        <v>0.0232</v>
      </c>
      <c r="D148" s="1" t="n">
        <v>-0.0138</v>
      </c>
      <c r="E148" s="1" t="n">
        <v>-0.0012</v>
      </c>
    </row>
    <row r="149" customFormat="false" ht="13.8" hidden="false" customHeight="false" outlineLevel="0" collapsed="false">
      <c r="A149" s="4" t="n">
        <v>27851</v>
      </c>
      <c r="B149" s="1" t="n">
        <v>0.0042</v>
      </c>
      <c r="C149" s="1" t="n">
        <v>-0.0149</v>
      </c>
      <c r="D149" s="1" t="n">
        <v>0.0008</v>
      </c>
      <c r="E149" s="1" t="n">
        <v>-0.0016</v>
      </c>
    </row>
    <row r="150" customFormat="false" ht="13.8" hidden="false" customHeight="false" outlineLevel="0" collapsed="false">
      <c r="A150" s="4" t="n">
        <v>27881</v>
      </c>
      <c r="B150" s="1" t="n">
        <v>0.0037</v>
      </c>
      <c r="C150" s="1" t="n">
        <v>-0.0134</v>
      </c>
      <c r="D150" s="1" t="n">
        <v>-0.011</v>
      </c>
      <c r="E150" s="1" t="n">
        <v>-0.0136</v>
      </c>
    </row>
    <row r="151" customFormat="false" ht="13.8" hidden="false" customHeight="false" outlineLevel="0" collapsed="false">
      <c r="A151" s="4" t="n">
        <v>27912</v>
      </c>
      <c r="B151" s="1" t="n">
        <v>0.0043</v>
      </c>
      <c r="C151" s="1" t="n">
        <v>0.0405</v>
      </c>
      <c r="D151" s="1" t="n">
        <v>-0.0107</v>
      </c>
      <c r="E151" s="1" t="n">
        <v>0.0071</v>
      </c>
    </row>
    <row r="152" customFormat="false" ht="13.8" hidden="false" customHeight="false" outlineLevel="0" collapsed="false">
      <c r="A152" s="4" t="n">
        <v>27942</v>
      </c>
      <c r="B152" s="1" t="n">
        <v>0.0047</v>
      </c>
      <c r="C152" s="1" t="n">
        <v>-0.0107</v>
      </c>
      <c r="D152" s="1" t="n">
        <v>0.0063</v>
      </c>
      <c r="E152" s="1" t="n">
        <v>0.0173</v>
      </c>
    </row>
    <row r="153" customFormat="false" ht="13.8" hidden="false" customHeight="false" outlineLevel="0" collapsed="false">
      <c r="A153" s="4" t="n">
        <v>27973</v>
      </c>
      <c r="B153" s="1" t="n">
        <v>0.0042</v>
      </c>
      <c r="C153" s="1" t="n">
        <v>-0.0056</v>
      </c>
      <c r="D153" s="1" t="n">
        <v>-0.0198</v>
      </c>
      <c r="E153" s="1" t="n">
        <v>0.0081</v>
      </c>
    </row>
    <row r="154" customFormat="false" ht="13.8" hidden="false" customHeight="false" outlineLevel="0" collapsed="false">
      <c r="A154" s="4" t="n">
        <v>28004</v>
      </c>
      <c r="B154" s="1" t="n">
        <v>0.0044</v>
      </c>
      <c r="C154" s="1" t="n">
        <v>0.0207</v>
      </c>
      <c r="D154" s="1" t="n">
        <v>0.001</v>
      </c>
      <c r="E154" s="1" t="n">
        <v>-0.0029</v>
      </c>
    </row>
    <row r="155" customFormat="false" ht="13.8" hidden="false" customHeight="false" outlineLevel="0" collapsed="false">
      <c r="A155" s="4" t="n">
        <v>28034</v>
      </c>
      <c r="B155" s="1" t="n">
        <v>0.0041</v>
      </c>
      <c r="C155" s="1" t="n">
        <v>-0.0242</v>
      </c>
      <c r="D155" s="1" t="n">
        <v>0.0013</v>
      </c>
      <c r="E155" s="1" t="n">
        <v>-0.0018</v>
      </c>
    </row>
    <row r="156" customFormat="false" ht="13.8" hidden="false" customHeight="false" outlineLevel="0" collapsed="false">
      <c r="A156" s="4" t="n">
        <v>28065</v>
      </c>
      <c r="B156" s="1" t="n">
        <v>0.004</v>
      </c>
      <c r="C156" s="1" t="n">
        <v>0.0036</v>
      </c>
      <c r="D156" s="1" t="n">
        <v>0.0266</v>
      </c>
      <c r="E156" s="1" t="n">
        <v>0.0151</v>
      </c>
    </row>
    <row r="157" customFormat="false" ht="13.8" hidden="false" customHeight="false" outlineLevel="0" collapsed="false">
      <c r="A157" s="4" t="n">
        <v>28095</v>
      </c>
      <c r="B157" s="1" t="n">
        <v>0.004</v>
      </c>
      <c r="C157" s="1" t="n">
        <v>0.0565</v>
      </c>
      <c r="D157" s="1" t="n">
        <v>0.0364</v>
      </c>
      <c r="E157" s="1" t="n">
        <v>0.0227</v>
      </c>
    </row>
    <row r="158" customFormat="false" ht="13.8" hidden="false" customHeight="false" outlineLevel="0" collapsed="false">
      <c r="A158" s="4" t="n">
        <v>28126</v>
      </c>
      <c r="B158" s="1" t="n">
        <v>0.0036</v>
      </c>
      <c r="C158" s="1" t="n">
        <v>-0.0405</v>
      </c>
      <c r="D158" s="1" t="n">
        <v>0.059</v>
      </c>
      <c r="E158" s="1" t="n">
        <v>0.0427</v>
      </c>
    </row>
    <row r="159" customFormat="false" ht="13.8" hidden="false" customHeight="false" outlineLevel="0" collapsed="false">
      <c r="A159" s="4" t="n">
        <v>28157</v>
      </c>
      <c r="B159" s="1" t="n">
        <v>0.0035</v>
      </c>
      <c r="C159" s="1" t="n">
        <v>-0.0194</v>
      </c>
      <c r="D159" s="1" t="n">
        <v>0.0107</v>
      </c>
      <c r="E159" s="1" t="n">
        <v>0.0047</v>
      </c>
    </row>
    <row r="160" customFormat="false" ht="13.8" hidden="false" customHeight="false" outlineLevel="0" collapsed="false">
      <c r="A160" s="4" t="n">
        <v>28185</v>
      </c>
      <c r="B160" s="1" t="n">
        <v>0.0038</v>
      </c>
      <c r="C160" s="1" t="n">
        <v>-0.0137</v>
      </c>
      <c r="D160" s="1" t="n">
        <v>0.0131</v>
      </c>
      <c r="E160" s="1" t="n">
        <v>0.0109</v>
      </c>
    </row>
    <row r="161" customFormat="false" ht="13.8" hidden="false" customHeight="false" outlineLevel="0" collapsed="false">
      <c r="A161" s="4" t="n">
        <v>28216</v>
      </c>
      <c r="B161" s="1" t="n">
        <v>0.0038</v>
      </c>
      <c r="C161" s="1" t="n">
        <v>0.0015</v>
      </c>
      <c r="D161" s="1" t="n">
        <v>0.0061</v>
      </c>
      <c r="E161" s="1" t="n">
        <v>0.0338</v>
      </c>
    </row>
    <row r="162" customFormat="false" ht="13.8" hidden="false" customHeight="false" outlineLevel="0" collapsed="false">
      <c r="A162" s="4" t="n">
        <v>28246</v>
      </c>
      <c r="B162" s="1" t="n">
        <v>0.0037</v>
      </c>
      <c r="C162" s="1" t="n">
        <v>-0.0145</v>
      </c>
      <c r="D162" s="1" t="n">
        <v>0.0131</v>
      </c>
      <c r="E162" s="1" t="n">
        <v>0.0085</v>
      </c>
    </row>
    <row r="163" customFormat="false" ht="13.8" hidden="false" customHeight="false" outlineLevel="0" collapsed="false">
      <c r="A163" s="4" t="n">
        <v>28277</v>
      </c>
      <c r="B163" s="1" t="n">
        <v>0.004</v>
      </c>
      <c r="C163" s="1" t="n">
        <v>0.0471</v>
      </c>
      <c r="D163" s="1" t="n">
        <v>0.0208</v>
      </c>
      <c r="E163" s="1" t="n">
        <v>-0.0074</v>
      </c>
    </row>
    <row r="164" customFormat="false" ht="13.8" hidden="false" customHeight="false" outlineLevel="0" collapsed="false">
      <c r="A164" s="4" t="n">
        <v>28307</v>
      </c>
      <c r="B164" s="1" t="n">
        <v>0.0042</v>
      </c>
      <c r="C164" s="1" t="n">
        <v>-0.0169</v>
      </c>
      <c r="D164" s="1" t="n">
        <v>0.0188</v>
      </c>
      <c r="E164" s="1" t="n">
        <v>-0.0056</v>
      </c>
    </row>
    <row r="165" customFormat="false" ht="13.8" hidden="false" customHeight="false" outlineLevel="0" collapsed="false">
      <c r="A165" s="4" t="n">
        <v>28338</v>
      </c>
      <c r="B165" s="1" t="n">
        <v>0.0044</v>
      </c>
      <c r="C165" s="1" t="n">
        <v>-0.0175</v>
      </c>
      <c r="D165" s="1" t="n">
        <v>0.0086</v>
      </c>
      <c r="E165" s="1" t="n">
        <v>-0.027</v>
      </c>
    </row>
    <row r="166" customFormat="false" ht="13.8" hidden="false" customHeight="false" outlineLevel="0" collapsed="false">
      <c r="A166" s="4" t="n">
        <v>28369</v>
      </c>
      <c r="B166" s="1" t="n">
        <v>0.0043</v>
      </c>
      <c r="C166" s="1" t="n">
        <v>-0.0027</v>
      </c>
      <c r="D166" s="1" t="n">
        <v>0.0143</v>
      </c>
      <c r="E166" s="1" t="n">
        <v>-0.0052</v>
      </c>
    </row>
    <row r="167" customFormat="false" ht="13.8" hidden="false" customHeight="false" outlineLevel="0" collapsed="false">
      <c r="A167" s="4" t="n">
        <v>28399</v>
      </c>
      <c r="B167" s="1" t="n">
        <v>0.0049</v>
      </c>
      <c r="C167" s="1" t="n">
        <v>-0.0438</v>
      </c>
      <c r="D167" s="1" t="n">
        <v>0.0148</v>
      </c>
      <c r="E167" s="1" t="n">
        <v>0.0175</v>
      </c>
    </row>
    <row r="168" customFormat="false" ht="13.8" hidden="false" customHeight="false" outlineLevel="0" collapsed="false">
      <c r="A168" s="4" t="n">
        <v>28430</v>
      </c>
      <c r="B168" s="1" t="n">
        <v>0.005</v>
      </c>
      <c r="C168" s="1" t="n">
        <v>0.04</v>
      </c>
      <c r="D168" s="1" t="n">
        <v>0.0364</v>
      </c>
      <c r="E168" s="1" t="n">
        <v>0.0026</v>
      </c>
    </row>
    <row r="169" customFormat="false" ht="13.8" hidden="false" customHeight="false" outlineLevel="0" collapsed="false">
      <c r="A169" s="4" t="n">
        <v>28460</v>
      </c>
      <c r="B169" s="1" t="n">
        <v>0.0049</v>
      </c>
      <c r="C169" s="1" t="n">
        <v>0.0027</v>
      </c>
      <c r="D169" s="1" t="n">
        <v>0.0159</v>
      </c>
      <c r="E169" s="1" t="n">
        <v>-0.0029</v>
      </c>
    </row>
    <row r="170" customFormat="false" ht="13.8" hidden="false" customHeight="false" outlineLevel="0" collapsed="false">
      <c r="A170" s="4" t="n">
        <v>28491</v>
      </c>
      <c r="B170" s="1" t="n">
        <v>0.0049</v>
      </c>
      <c r="C170" s="1" t="n">
        <v>-0.0601</v>
      </c>
      <c r="D170" s="1" t="n">
        <v>0.0272</v>
      </c>
      <c r="E170" s="1" t="n">
        <v>0.0336</v>
      </c>
    </row>
    <row r="171" customFormat="false" ht="13.8" hidden="false" customHeight="false" outlineLevel="0" collapsed="false">
      <c r="A171" s="4" t="n">
        <v>28522</v>
      </c>
      <c r="B171" s="1" t="n">
        <v>0.0046</v>
      </c>
      <c r="C171" s="1" t="n">
        <v>-0.0138</v>
      </c>
      <c r="D171" s="1" t="n">
        <v>0.037</v>
      </c>
      <c r="E171" s="1" t="n">
        <v>0.0083</v>
      </c>
    </row>
    <row r="172" customFormat="false" ht="13.8" hidden="false" customHeight="false" outlineLevel="0" collapsed="false">
      <c r="A172" s="4" t="n">
        <v>28550</v>
      </c>
      <c r="B172" s="1" t="n">
        <v>0.0053</v>
      </c>
      <c r="C172" s="1" t="n">
        <v>0.0285</v>
      </c>
      <c r="D172" s="1" t="n">
        <v>0.0371</v>
      </c>
      <c r="E172" s="1" t="n">
        <v>0.0118</v>
      </c>
    </row>
    <row r="173" customFormat="false" ht="13.8" hidden="false" customHeight="false" outlineLevel="0" collapsed="false">
      <c r="A173" s="4" t="n">
        <v>28581</v>
      </c>
      <c r="B173" s="1" t="n">
        <v>0.0054</v>
      </c>
      <c r="C173" s="1" t="n">
        <v>0.0788</v>
      </c>
      <c r="D173" s="1" t="n">
        <v>-0.0026</v>
      </c>
      <c r="E173" s="1" t="n">
        <v>-0.0354</v>
      </c>
    </row>
    <row r="174" customFormat="false" ht="13.8" hidden="false" customHeight="false" outlineLevel="0" collapsed="false">
      <c r="A174" s="4" t="n">
        <v>28611</v>
      </c>
      <c r="B174" s="1" t="n">
        <v>0.0051</v>
      </c>
      <c r="C174" s="1" t="n">
        <v>0.0176</v>
      </c>
      <c r="D174" s="1" t="n">
        <v>0.0458</v>
      </c>
      <c r="E174" s="1" t="n">
        <v>-0.0052</v>
      </c>
    </row>
    <row r="175" customFormat="false" ht="13.8" hidden="false" customHeight="false" outlineLevel="0" collapsed="false">
      <c r="A175" s="4" t="n">
        <v>28642</v>
      </c>
      <c r="B175" s="1" t="n">
        <v>0.0054</v>
      </c>
      <c r="C175" s="1" t="n">
        <v>-0.0169</v>
      </c>
      <c r="D175" s="1" t="n">
        <v>0.0156</v>
      </c>
      <c r="E175" s="1" t="n">
        <v>0.0057</v>
      </c>
    </row>
    <row r="176" customFormat="false" ht="13.8" hidden="false" customHeight="false" outlineLevel="0" collapsed="false">
      <c r="A176" s="4" t="n">
        <v>28672</v>
      </c>
      <c r="B176" s="1" t="n">
        <v>0.0056</v>
      </c>
      <c r="C176" s="1" t="n">
        <v>0.0511</v>
      </c>
      <c r="D176" s="1" t="n">
        <v>0.0012</v>
      </c>
      <c r="E176" s="1" t="n">
        <v>-0.0115</v>
      </c>
    </row>
    <row r="177" customFormat="false" ht="13.8" hidden="false" customHeight="false" outlineLevel="0" collapsed="false">
      <c r="A177" s="4" t="n">
        <v>28703</v>
      </c>
      <c r="B177" s="1" t="n">
        <v>0.0056</v>
      </c>
      <c r="C177" s="1" t="n">
        <v>0.0375</v>
      </c>
      <c r="D177" s="1" t="n">
        <v>0.0495</v>
      </c>
      <c r="E177" s="1" t="n">
        <v>-0.0051</v>
      </c>
    </row>
    <row r="178" customFormat="false" ht="13.8" hidden="false" customHeight="false" outlineLevel="0" collapsed="false">
      <c r="A178" s="4" t="n">
        <v>28734</v>
      </c>
      <c r="B178" s="1" t="n">
        <v>0.0062</v>
      </c>
      <c r="C178" s="1" t="n">
        <v>-0.0143</v>
      </c>
      <c r="D178" s="1" t="n">
        <v>-0.0032</v>
      </c>
      <c r="E178" s="1" t="n">
        <v>0.0189</v>
      </c>
    </row>
    <row r="179" customFormat="false" ht="13.8" hidden="false" customHeight="false" outlineLevel="0" collapsed="false">
      <c r="A179" s="4" t="n">
        <v>28764</v>
      </c>
      <c r="B179" s="1" t="n">
        <v>0.0068</v>
      </c>
      <c r="C179" s="1" t="n">
        <v>-0.1191</v>
      </c>
      <c r="D179" s="1" t="n">
        <v>-0.1002</v>
      </c>
      <c r="E179" s="1" t="n">
        <v>0.0138</v>
      </c>
    </row>
    <row r="180" customFormat="false" ht="13.8" hidden="false" customHeight="false" outlineLevel="0" collapsed="false">
      <c r="A180" s="4" t="n">
        <v>28795</v>
      </c>
      <c r="B180" s="1" t="n">
        <v>0.007</v>
      </c>
      <c r="C180" s="1" t="n">
        <v>0.0271</v>
      </c>
      <c r="D180" s="1" t="n">
        <v>0.0281</v>
      </c>
      <c r="E180" s="1" t="n">
        <v>-0.0215</v>
      </c>
    </row>
    <row r="181" customFormat="false" ht="13.8" hidden="false" customHeight="false" outlineLevel="0" collapsed="false">
      <c r="A181" s="4" t="n">
        <v>28825</v>
      </c>
      <c r="B181" s="1" t="n">
        <v>0.0078</v>
      </c>
      <c r="C181" s="1" t="n">
        <v>0.0088</v>
      </c>
      <c r="D181" s="1" t="n">
        <v>0.0113</v>
      </c>
      <c r="E181" s="1" t="n">
        <v>-0.0213</v>
      </c>
    </row>
    <row r="182" customFormat="false" ht="13.8" hidden="false" customHeight="false" outlineLevel="0" collapsed="false">
      <c r="A182" s="4" t="n">
        <v>28856</v>
      </c>
      <c r="B182" s="1" t="n">
        <v>0.0077</v>
      </c>
      <c r="C182" s="1" t="n">
        <v>0.0423</v>
      </c>
      <c r="D182" s="1" t="n">
        <v>0.0378</v>
      </c>
      <c r="E182" s="1" t="n">
        <v>0.0219</v>
      </c>
    </row>
    <row r="183" customFormat="false" ht="13.8" hidden="false" customHeight="false" outlineLevel="0" collapsed="false">
      <c r="A183" s="4" t="n">
        <v>28887</v>
      </c>
      <c r="B183" s="1" t="n">
        <v>0.0073</v>
      </c>
      <c r="C183" s="1" t="n">
        <v>-0.0356</v>
      </c>
      <c r="D183" s="1" t="n">
        <v>0.0054</v>
      </c>
      <c r="E183" s="1" t="n">
        <v>0.0117</v>
      </c>
    </row>
    <row r="184" customFormat="false" ht="13.8" hidden="false" customHeight="false" outlineLevel="0" collapsed="false">
      <c r="A184" s="4" t="n">
        <v>28915</v>
      </c>
      <c r="B184" s="1" t="n">
        <v>0.0081</v>
      </c>
      <c r="C184" s="1" t="n">
        <v>0.0568</v>
      </c>
      <c r="D184" s="1" t="n">
        <v>0.0324</v>
      </c>
      <c r="E184" s="1" t="n">
        <v>-0.0071</v>
      </c>
    </row>
    <row r="185" customFormat="false" ht="13.8" hidden="false" customHeight="false" outlineLevel="0" collapsed="false">
      <c r="A185" s="4" t="n">
        <v>28946</v>
      </c>
      <c r="B185" s="1" t="n">
        <v>0.008</v>
      </c>
      <c r="C185" s="1" t="n">
        <v>-0.0006</v>
      </c>
      <c r="D185" s="1" t="n">
        <v>0.0237</v>
      </c>
      <c r="E185" s="1" t="n">
        <v>0.0112</v>
      </c>
    </row>
    <row r="186" customFormat="false" ht="13.8" hidden="false" customHeight="false" outlineLevel="0" collapsed="false">
      <c r="A186" s="4" t="n">
        <v>28976</v>
      </c>
      <c r="B186" s="1" t="n">
        <v>0.0082</v>
      </c>
      <c r="C186" s="1" t="n">
        <v>-0.0221</v>
      </c>
      <c r="D186" s="1" t="n">
        <v>0.0018</v>
      </c>
      <c r="E186" s="1" t="n">
        <v>0.0131</v>
      </c>
    </row>
    <row r="187" customFormat="false" ht="13.8" hidden="false" customHeight="false" outlineLevel="0" collapsed="false">
      <c r="A187" s="4" t="n">
        <v>29007</v>
      </c>
      <c r="B187" s="1" t="n">
        <v>0.0081</v>
      </c>
      <c r="C187" s="1" t="n">
        <v>0.0385</v>
      </c>
      <c r="D187" s="1" t="n">
        <v>0.01</v>
      </c>
      <c r="E187" s="1" t="n">
        <v>0.0144</v>
      </c>
    </row>
    <row r="188" customFormat="false" ht="13.8" hidden="false" customHeight="false" outlineLevel="0" collapsed="false">
      <c r="A188" s="4" t="n">
        <v>29037</v>
      </c>
      <c r="B188" s="1" t="n">
        <v>0.0077</v>
      </c>
      <c r="C188" s="1" t="n">
        <v>0.0082</v>
      </c>
      <c r="D188" s="1" t="n">
        <v>0.0127</v>
      </c>
      <c r="E188" s="1" t="n">
        <v>0.0186</v>
      </c>
    </row>
    <row r="189" customFormat="false" ht="13.8" hidden="false" customHeight="false" outlineLevel="0" collapsed="false">
      <c r="A189" s="4" t="n">
        <v>29068</v>
      </c>
      <c r="B189" s="1" t="n">
        <v>0.0077</v>
      </c>
      <c r="C189" s="1" t="n">
        <v>0.0553</v>
      </c>
      <c r="D189" s="1" t="n">
        <v>0.0192</v>
      </c>
      <c r="E189" s="1" t="n">
        <v>-0.0158</v>
      </c>
    </row>
    <row r="190" customFormat="false" ht="13.8" hidden="false" customHeight="false" outlineLevel="0" collapsed="false">
      <c r="A190" s="4" t="n">
        <v>29099</v>
      </c>
      <c r="B190" s="1" t="n">
        <v>0.0083</v>
      </c>
      <c r="C190" s="1" t="n">
        <v>-0.0082</v>
      </c>
      <c r="D190" s="1" t="n">
        <v>-0.0032</v>
      </c>
      <c r="E190" s="1" t="n">
        <v>-0.009</v>
      </c>
    </row>
    <row r="191" customFormat="false" ht="13.8" hidden="false" customHeight="false" outlineLevel="0" collapsed="false">
      <c r="A191" s="4" t="n">
        <v>29129</v>
      </c>
      <c r="B191" s="1" t="n">
        <v>0.0087</v>
      </c>
      <c r="C191" s="1" t="n">
        <v>-0.081</v>
      </c>
      <c r="D191" s="1" t="n">
        <v>-0.035</v>
      </c>
      <c r="E191" s="1" t="n">
        <v>-0.0184</v>
      </c>
    </row>
    <row r="192" customFormat="false" ht="13.8" hidden="false" customHeight="false" outlineLevel="0" collapsed="false">
      <c r="A192" s="4" t="n">
        <v>29160</v>
      </c>
      <c r="B192" s="1" t="n">
        <v>0.0099</v>
      </c>
      <c r="C192" s="1" t="n">
        <v>0.0521</v>
      </c>
      <c r="D192" s="1" t="n">
        <v>0.0253</v>
      </c>
      <c r="E192" s="1" t="n">
        <v>-0.0329</v>
      </c>
    </row>
    <row r="193" customFormat="false" ht="13.8" hidden="false" customHeight="false" outlineLevel="0" collapsed="false">
      <c r="A193" s="4" t="n">
        <v>29190</v>
      </c>
      <c r="B193" s="1" t="n">
        <v>0.0095</v>
      </c>
      <c r="C193" s="1" t="n">
        <v>0.0179</v>
      </c>
      <c r="D193" s="1" t="n">
        <v>0.0432</v>
      </c>
      <c r="E193" s="1" t="n">
        <v>-0.021</v>
      </c>
    </row>
    <row r="194" customFormat="false" ht="13.8" hidden="false" customHeight="false" outlineLevel="0" collapsed="false">
      <c r="A194" s="4" t="n">
        <v>29221</v>
      </c>
      <c r="B194" s="1" t="n">
        <v>0.008</v>
      </c>
      <c r="C194" s="1" t="n">
        <v>0.0551</v>
      </c>
      <c r="D194" s="1" t="n">
        <v>0.0183</v>
      </c>
      <c r="E194" s="1" t="n">
        <v>0.0175</v>
      </c>
    </row>
    <row r="195" customFormat="false" ht="13.8" hidden="false" customHeight="false" outlineLevel="0" collapsed="false">
      <c r="A195" s="4" t="n">
        <v>29252</v>
      </c>
      <c r="B195" s="1" t="n">
        <v>0.0089</v>
      </c>
      <c r="C195" s="1" t="n">
        <v>-0.0122</v>
      </c>
      <c r="D195" s="1" t="n">
        <v>-0.0157</v>
      </c>
      <c r="E195" s="1" t="n">
        <v>0.0061</v>
      </c>
    </row>
    <row r="196" customFormat="false" ht="13.8" hidden="false" customHeight="false" outlineLevel="0" collapsed="false">
      <c r="A196" s="4" t="n">
        <v>29281</v>
      </c>
      <c r="B196" s="1" t="n">
        <v>0.0121</v>
      </c>
      <c r="C196" s="1" t="n">
        <v>-0.129</v>
      </c>
      <c r="D196" s="1" t="n">
        <v>-0.0693</v>
      </c>
      <c r="E196" s="1" t="n">
        <v>-0.0101</v>
      </c>
    </row>
    <row r="197" customFormat="false" ht="13.8" hidden="false" customHeight="false" outlineLevel="0" collapsed="false">
      <c r="A197" s="4" t="n">
        <v>29312</v>
      </c>
      <c r="B197" s="1" t="n">
        <v>0.0126</v>
      </c>
      <c r="C197" s="1" t="n">
        <v>0.0397</v>
      </c>
      <c r="D197" s="1" t="n">
        <v>0.0105</v>
      </c>
      <c r="E197" s="1" t="n">
        <v>0.0106</v>
      </c>
    </row>
    <row r="198" customFormat="false" ht="13.8" hidden="false" customHeight="false" outlineLevel="0" collapsed="false">
      <c r="A198" s="4" t="n">
        <v>29342</v>
      </c>
      <c r="B198" s="1" t="n">
        <v>0.0081</v>
      </c>
      <c r="C198" s="1" t="n">
        <v>0.0526</v>
      </c>
      <c r="D198" s="1" t="n">
        <v>0.0211</v>
      </c>
      <c r="E198" s="1" t="n">
        <v>0.0038</v>
      </c>
    </row>
    <row r="199" customFormat="false" ht="13.8" hidden="false" customHeight="false" outlineLevel="0" collapsed="false">
      <c r="A199" s="4" t="n">
        <v>29373</v>
      </c>
      <c r="B199" s="1" t="n">
        <v>0.0061</v>
      </c>
      <c r="C199" s="1" t="n">
        <v>0.0306</v>
      </c>
      <c r="D199" s="1" t="n">
        <v>0.0141</v>
      </c>
      <c r="E199" s="1" t="n">
        <v>-0.0076</v>
      </c>
    </row>
    <row r="200" customFormat="false" ht="13.8" hidden="false" customHeight="false" outlineLevel="0" collapsed="false">
      <c r="A200" s="4" t="n">
        <v>29403</v>
      </c>
      <c r="B200" s="1" t="n">
        <v>0.0053</v>
      </c>
      <c r="C200" s="1" t="n">
        <v>0.0649</v>
      </c>
      <c r="D200" s="1" t="n">
        <v>0.0382</v>
      </c>
      <c r="E200" s="1" t="n">
        <v>-0.0641</v>
      </c>
    </row>
    <row r="201" customFormat="false" ht="13.8" hidden="false" customHeight="false" outlineLevel="0" collapsed="false">
      <c r="A201" s="4" t="n">
        <v>29434</v>
      </c>
      <c r="B201" s="1" t="n">
        <v>0.0064</v>
      </c>
      <c r="C201" s="1" t="n">
        <v>0.018</v>
      </c>
      <c r="D201" s="1" t="n">
        <v>0.0425</v>
      </c>
      <c r="E201" s="1" t="n">
        <v>-0.026</v>
      </c>
    </row>
    <row r="202" customFormat="false" ht="13.8" hidden="false" customHeight="false" outlineLevel="0" collapsed="false">
      <c r="A202" s="4" t="n">
        <v>29465</v>
      </c>
      <c r="B202" s="1" t="n">
        <v>0.0075</v>
      </c>
      <c r="C202" s="1" t="n">
        <v>0.0219</v>
      </c>
      <c r="D202" s="1" t="n">
        <v>0.0067</v>
      </c>
      <c r="E202" s="1" t="n">
        <v>-0.0459</v>
      </c>
    </row>
    <row r="203" customFormat="false" ht="13.8" hidden="false" customHeight="false" outlineLevel="0" collapsed="false">
      <c r="A203" s="4" t="n">
        <v>29495</v>
      </c>
      <c r="B203" s="1" t="n">
        <v>0.0095</v>
      </c>
      <c r="C203" s="1" t="n">
        <v>0.0106</v>
      </c>
      <c r="D203" s="1" t="n">
        <v>0.0233</v>
      </c>
      <c r="E203" s="1" t="n">
        <v>-0.0276</v>
      </c>
    </row>
    <row r="204" customFormat="false" ht="13.8" hidden="false" customHeight="false" outlineLevel="0" collapsed="false">
      <c r="A204" s="4" t="n">
        <v>29526</v>
      </c>
      <c r="B204" s="1" t="n">
        <v>0.0096</v>
      </c>
      <c r="C204" s="1" t="n">
        <v>0.0959</v>
      </c>
      <c r="D204" s="1" t="n">
        <v>-0.0331</v>
      </c>
      <c r="E204" s="1" t="n">
        <v>-0.0833</v>
      </c>
    </row>
    <row r="205" customFormat="false" ht="13.8" hidden="false" customHeight="false" outlineLevel="0" collapsed="false">
      <c r="A205" s="4" t="n">
        <v>29556</v>
      </c>
      <c r="B205" s="1" t="n">
        <v>0.0131</v>
      </c>
      <c r="C205" s="1" t="n">
        <v>-0.0452</v>
      </c>
      <c r="D205" s="1" t="n">
        <v>-0.0029</v>
      </c>
      <c r="E205" s="1" t="n">
        <v>0.0279</v>
      </c>
    </row>
    <row r="206" customFormat="false" ht="13.8" hidden="false" customHeight="false" outlineLevel="0" collapsed="false">
      <c r="A206" s="4" t="n">
        <v>29587</v>
      </c>
      <c r="B206" s="1" t="n">
        <v>0.0104</v>
      </c>
      <c r="C206" s="1" t="n">
        <v>-0.0504</v>
      </c>
      <c r="D206" s="1" t="n">
        <v>0.0329</v>
      </c>
      <c r="E206" s="1" t="n">
        <v>0.0672</v>
      </c>
    </row>
    <row r="207" customFormat="false" ht="13.8" hidden="false" customHeight="false" outlineLevel="0" collapsed="false">
      <c r="A207" s="4" t="n">
        <v>29618</v>
      </c>
      <c r="B207" s="1" t="n">
        <v>0.0107</v>
      </c>
      <c r="C207" s="1" t="n">
        <v>0.0057</v>
      </c>
      <c r="D207" s="1" t="n">
        <v>-0.005</v>
      </c>
      <c r="E207" s="1" t="n">
        <v>0.0102</v>
      </c>
    </row>
    <row r="208" customFormat="false" ht="13.8" hidden="false" customHeight="false" outlineLevel="0" collapsed="false">
      <c r="A208" s="4" t="n">
        <v>29646</v>
      </c>
      <c r="B208" s="1" t="n">
        <v>0.0121</v>
      </c>
      <c r="C208" s="1" t="n">
        <v>0.0356</v>
      </c>
      <c r="D208" s="1" t="n">
        <v>0.0302</v>
      </c>
      <c r="E208" s="1" t="n">
        <v>0.0064</v>
      </c>
    </row>
    <row r="209" customFormat="false" ht="13.8" hidden="false" customHeight="false" outlineLevel="0" collapsed="false">
      <c r="A209" s="4" t="n">
        <v>29677</v>
      </c>
      <c r="B209" s="1" t="n">
        <v>0.0108</v>
      </c>
      <c r="C209" s="1" t="n">
        <v>-0.0211</v>
      </c>
      <c r="D209" s="1" t="n">
        <v>0.0459</v>
      </c>
      <c r="E209" s="1" t="n">
        <v>0.0228</v>
      </c>
    </row>
    <row r="210" customFormat="false" ht="13.8" hidden="false" customHeight="false" outlineLevel="0" collapsed="false">
      <c r="A210" s="4" t="n">
        <v>29707</v>
      </c>
      <c r="B210" s="1" t="n">
        <v>0.0115</v>
      </c>
      <c r="C210" s="1" t="n">
        <v>0.0011</v>
      </c>
      <c r="D210" s="1" t="n">
        <v>0.0245</v>
      </c>
      <c r="E210" s="1" t="n">
        <v>-0.0042</v>
      </c>
    </row>
    <row r="211" customFormat="false" ht="13.8" hidden="false" customHeight="false" outlineLevel="0" collapsed="false">
      <c r="A211" s="4" t="n">
        <v>29738</v>
      </c>
      <c r="B211" s="1" t="n">
        <v>0.0135</v>
      </c>
      <c r="C211" s="1" t="n">
        <v>-0.0236</v>
      </c>
      <c r="D211" s="1" t="n">
        <v>-0.0096</v>
      </c>
      <c r="E211" s="1" t="n">
        <v>0.0513</v>
      </c>
    </row>
    <row r="212" customFormat="false" ht="13.8" hidden="false" customHeight="false" outlineLevel="0" collapsed="false">
      <c r="A212" s="4" t="n">
        <v>29768</v>
      </c>
      <c r="B212" s="1" t="n">
        <v>0.0124</v>
      </c>
      <c r="C212" s="1" t="n">
        <v>-0.0154</v>
      </c>
      <c r="D212" s="1" t="n">
        <v>-0.0205</v>
      </c>
      <c r="E212" s="1" t="n">
        <v>-0.005</v>
      </c>
    </row>
    <row r="213" customFormat="false" ht="13.8" hidden="false" customHeight="false" outlineLevel="0" collapsed="false">
      <c r="A213" s="4" t="n">
        <v>29799</v>
      </c>
      <c r="B213" s="1" t="n">
        <v>0.0128</v>
      </c>
      <c r="C213" s="1" t="n">
        <v>-0.0704</v>
      </c>
      <c r="D213" s="1" t="n">
        <v>-0.0181</v>
      </c>
      <c r="E213" s="1" t="n">
        <v>0.0476</v>
      </c>
    </row>
    <row r="214" customFormat="false" ht="13.8" hidden="false" customHeight="false" outlineLevel="0" collapsed="false">
      <c r="A214" s="4" t="n">
        <v>29830</v>
      </c>
      <c r="B214" s="1" t="n">
        <v>0.0124</v>
      </c>
      <c r="C214" s="1" t="n">
        <v>-0.0717</v>
      </c>
      <c r="D214" s="1" t="n">
        <v>-0.0245</v>
      </c>
      <c r="E214" s="1" t="n">
        <v>0.0517</v>
      </c>
    </row>
    <row r="215" customFormat="false" ht="13.8" hidden="false" customHeight="false" outlineLevel="0" collapsed="false">
      <c r="A215" s="4" t="n">
        <v>29860</v>
      </c>
      <c r="B215" s="1" t="n">
        <v>0.0121</v>
      </c>
      <c r="C215" s="1" t="n">
        <v>0.0492</v>
      </c>
      <c r="D215" s="1" t="n">
        <v>0.0237</v>
      </c>
      <c r="E215" s="1" t="n">
        <v>-0.0421</v>
      </c>
    </row>
    <row r="216" customFormat="false" ht="13.8" hidden="false" customHeight="false" outlineLevel="0" collapsed="false">
      <c r="A216" s="4" t="n">
        <v>29891</v>
      </c>
      <c r="B216" s="1" t="n">
        <v>0.0107</v>
      </c>
      <c r="C216" s="1" t="n">
        <v>0.0336</v>
      </c>
      <c r="D216" s="1" t="n">
        <v>-0.0151</v>
      </c>
      <c r="E216" s="1" t="n">
        <v>0.0183</v>
      </c>
    </row>
    <row r="217" customFormat="false" ht="13.8" hidden="false" customHeight="false" outlineLevel="0" collapsed="false">
      <c r="A217" s="4" t="n">
        <v>29921</v>
      </c>
      <c r="B217" s="1" t="n">
        <v>0.0087</v>
      </c>
      <c r="C217" s="1" t="n">
        <v>-0.0365</v>
      </c>
      <c r="D217" s="1" t="n">
        <v>0.012</v>
      </c>
      <c r="E217" s="1" t="n">
        <v>0.0081</v>
      </c>
    </row>
    <row r="218" customFormat="false" ht="13.8" hidden="false" customHeight="false" outlineLevel="0" collapsed="false">
      <c r="A218" s="4" t="n">
        <v>29952</v>
      </c>
      <c r="B218" s="1" t="n">
        <v>0.008</v>
      </c>
      <c r="C218" s="1" t="n">
        <v>-0.0324</v>
      </c>
      <c r="D218" s="1" t="n">
        <v>-0.0114</v>
      </c>
      <c r="E218" s="1" t="n">
        <v>0.0319</v>
      </c>
    </row>
    <row r="219" customFormat="false" ht="13.8" hidden="false" customHeight="false" outlineLevel="0" collapsed="false">
      <c r="A219" s="4" t="n">
        <v>29983</v>
      </c>
      <c r="B219" s="1" t="n">
        <v>0.0092</v>
      </c>
      <c r="C219" s="1" t="n">
        <v>-0.0586</v>
      </c>
      <c r="D219" s="1" t="n">
        <v>0.0035</v>
      </c>
      <c r="E219" s="1" t="n">
        <v>0.0605</v>
      </c>
    </row>
    <row r="220" customFormat="false" ht="13.8" hidden="false" customHeight="false" outlineLevel="0" collapsed="false">
      <c r="A220" s="4" t="n">
        <v>30011</v>
      </c>
      <c r="B220" s="1" t="n">
        <v>0.0098</v>
      </c>
      <c r="C220" s="1" t="n">
        <v>-0.0187</v>
      </c>
      <c r="D220" s="1" t="n">
        <v>-0.0005</v>
      </c>
      <c r="E220" s="1" t="n">
        <v>0.0381</v>
      </c>
    </row>
    <row r="221" customFormat="false" ht="13.8" hidden="false" customHeight="false" outlineLevel="0" collapsed="false">
      <c r="A221" s="4" t="n">
        <v>30042</v>
      </c>
      <c r="B221" s="1" t="n">
        <v>0.0113</v>
      </c>
      <c r="C221" s="1" t="n">
        <v>0.0327</v>
      </c>
      <c r="D221" s="1" t="n">
        <v>0.0109</v>
      </c>
      <c r="E221" s="1" t="n">
        <v>-0.027</v>
      </c>
    </row>
    <row r="222" customFormat="false" ht="13.8" hidden="false" customHeight="false" outlineLevel="0" collapsed="false">
      <c r="A222" s="4" t="n">
        <v>30072</v>
      </c>
      <c r="B222" s="1" t="n">
        <v>0.0106</v>
      </c>
      <c r="C222" s="1" t="n">
        <v>-0.0399</v>
      </c>
      <c r="D222" s="1" t="n">
        <v>0.0064</v>
      </c>
      <c r="E222" s="1" t="n">
        <v>0.0175</v>
      </c>
    </row>
    <row r="223" customFormat="false" ht="13.8" hidden="false" customHeight="false" outlineLevel="0" collapsed="false">
      <c r="A223" s="4" t="n">
        <v>30103</v>
      </c>
      <c r="B223" s="1" t="n">
        <v>0.0096</v>
      </c>
      <c r="C223" s="1" t="n">
        <v>-0.0309</v>
      </c>
      <c r="D223" s="1" t="n">
        <v>-0.0052</v>
      </c>
      <c r="E223" s="1" t="n">
        <v>0.0153</v>
      </c>
    </row>
    <row r="224" customFormat="false" ht="13.8" hidden="false" customHeight="false" outlineLevel="0" collapsed="false">
      <c r="A224" s="4" t="n">
        <v>30133</v>
      </c>
      <c r="B224" s="1" t="n">
        <v>0.0105</v>
      </c>
      <c r="C224" s="1" t="n">
        <v>-0.0319</v>
      </c>
      <c r="D224" s="1" t="n">
        <v>0.0095</v>
      </c>
      <c r="E224" s="1" t="n">
        <v>0.0009</v>
      </c>
    </row>
    <row r="225" customFormat="false" ht="13.8" hidden="false" customHeight="false" outlineLevel="0" collapsed="false">
      <c r="A225" s="4" t="n">
        <v>30164</v>
      </c>
      <c r="B225" s="1" t="n">
        <v>0.0076</v>
      </c>
      <c r="C225" s="1" t="n">
        <v>0.1114</v>
      </c>
      <c r="D225" s="1" t="n">
        <v>-0.0435</v>
      </c>
      <c r="E225" s="1" t="n">
        <v>0.0095</v>
      </c>
    </row>
    <row r="226" customFormat="false" ht="13.8" hidden="false" customHeight="false" outlineLevel="0" collapsed="false">
      <c r="A226" s="4" t="n">
        <v>30195</v>
      </c>
      <c r="B226" s="1" t="n">
        <v>0.0051</v>
      </c>
      <c r="C226" s="1" t="n">
        <v>0.0129</v>
      </c>
      <c r="D226" s="1" t="n">
        <v>0.0261</v>
      </c>
      <c r="E226" s="1" t="n">
        <v>0.0028</v>
      </c>
    </row>
    <row r="227" customFormat="false" ht="13.8" hidden="false" customHeight="false" outlineLevel="0" collapsed="false">
      <c r="A227" s="4" t="n">
        <v>30225</v>
      </c>
      <c r="B227" s="1" t="n">
        <v>0.0059</v>
      </c>
      <c r="C227" s="1" t="n">
        <v>0.113</v>
      </c>
      <c r="D227" s="1" t="n">
        <v>0.0192</v>
      </c>
      <c r="E227" s="1" t="n">
        <v>-0.0366</v>
      </c>
    </row>
    <row r="228" customFormat="false" ht="13.8" hidden="false" customHeight="false" outlineLevel="0" collapsed="false">
      <c r="A228" s="4" t="n">
        <v>30256</v>
      </c>
      <c r="B228" s="1" t="n">
        <v>0.0063</v>
      </c>
      <c r="C228" s="1" t="n">
        <v>0.0467</v>
      </c>
      <c r="D228" s="1" t="n">
        <v>0.0443</v>
      </c>
      <c r="E228" s="1" t="n">
        <v>-0.0187</v>
      </c>
    </row>
    <row r="229" customFormat="false" ht="13.8" hidden="false" customHeight="false" outlineLevel="0" collapsed="false">
      <c r="A229" s="4" t="n">
        <v>30286</v>
      </c>
      <c r="B229" s="1" t="n">
        <v>0.0067</v>
      </c>
      <c r="C229" s="1" t="n">
        <v>0.0055</v>
      </c>
      <c r="D229" s="1" t="n">
        <v>-0.0004</v>
      </c>
      <c r="E229" s="1" t="n">
        <v>-0.0002</v>
      </c>
    </row>
    <row r="230" customFormat="false" ht="13.8" hidden="false" customHeight="false" outlineLevel="0" collapsed="false">
      <c r="A230" s="4" t="n">
        <v>30317</v>
      </c>
      <c r="B230" s="1" t="n">
        <v>0.0069</v>
      </c>
      <c r="C230" s="1" t="n">
        <v>0.036</v>
      </c>
      <c r="D230" s="1" t="n">
        <v>0.0335</v>
      </c>
      <c r="E230" s="1" t="n">
        <v>-0.0075</v>
      </c>
    </row>
    <row r="231" customFormat="false" ht="13.8" hidden="false" customHeight="false" outlineLevel="0" collapsed="false">
      <c r="A231" s="4" t="n">
        <v>30348</v>
      </c>
      <c r="B231" s="1" t="n">
        <v>0.0062</v>
      </c>
      <c r="C231" s="1" t="n">
        <v>0.0259</v>
      </c>
      <c r="D231" s="1" t="n">
        <v>0.0292</v>
      </c>
      <c r="E231" s="1" t="n">
        <v>0.007</v>
      </c>
    </row>
    <row r="232" customFormat="false" ht="13.8" hidden="false" customHeight="false" outlineLevel="0" collapsed="false">
      <c r="A232" s="4" t="n">
        <v>30376</v>
      </c>
      <c r="B232" s="1" t="n">
        <v>0.0063</v>
      </c>
      <c r="C232" s="1" t="n">
        <v>0.0282</v>
      </c>
      <c r="D232" s="1" t="n">
        <v>0.0137</v>
      </c>
      <c r="E232" s="1" t="n">
        <v>0.0202</v>
      </c>
    </row>
    <row r="233" customFormat="false" ht="13.8" hidden="false" customHeight="false" outlineLevel="0" collapsed="false">
      <c r="A233" s="4" t="n">
        <v>30407</v>
      </c>
      <c r="B233" s="1" t="n">
        <v>0.0071</v>
      </c>
      <c r="C233" s="1" t="n">
        <v>0.0667</v>
      </c>
      <c r="D233" s="1" t="n">
        <v>0.0048</v>
      </c>
      <c r="E233" s="1" t="n">
        <v>0.0049</v>
      </c>
    </row>
    <row r="234" customFormat="false" ht="13.8" hidden="false" customHeight="false" outlineLevel="0" collapsed="false">
      <c r="A234" s="4" t="n">
        <v>30437</v>
      </c>
      <c r="B234" s="1" t="n">
        <v>0.0069</v>
      </c>
      <c r="C234" s="1" t="n">
        <v>0.0052</v>
      </c>
      <c r="D234" s="1" t="n">
        <v>0.063</v>
      </c>
      <c r="E234" s="1" t="n">
        <v>-0.014</v>
      </c>
    </row>
    <row r="235" customFormat="false" ht="13.8" hidden="false" customHeight="false" outlineLevel="0" collapsed="false">
      <c r="A235" s="4" t="n">
        <v>30468</v>
      </c>
      <c r="B235" s="1" t="n">
        <v>0.0067</v>
      </c>
      <c r="C235" s="1" t="n">
        <v>0.0307</v>
      </c>
      <c r="D235" s="1" t="n">
        <v>0.0118</v>
      </c>
      <c r="E235" s="1" t="n">
        <v>-0.039</v>
      </c>
    </row>
    <row r="236" customFormat="false" ht="13.8" hidden="false" customHeight="false" outlineLevel="0" collapsed="false">
      <c r="A236" s="4" t="n">
        <v>30498</v>
      </c>
      <c r="B236" s="1" t="n">
        <v>0.0074</v>
      </c>
      <c r="C236" s="1" t="n">
        <v>-0.0407</v>
      </c>
      <c r="D236" s="1" t="n">
        <v>0.0101</v>
      </c>
      <c r="E236" s="1" t="n">
        <v>0.0562</v>
      </c>
    </row>
    <row r="237" customFormat="false" ht="13.8" hidden="false" customHeight="false" outlineLevel="0" collapsed="false">
      <c r="A237" s="4" t="n">
        <v>30529</v>
      </c>
      <c r="B237" s="1" t="n">
        <v>0.0076</v>
      </c>
      <c r="C237" s="1" t="n">
        <v>-0.005</v>
      </c>
      <c r="D237" s="1" t="n">
        <v>-0.0432</v>
      </c>
      <c r="E237" s="1" t="n">
        <v>0.0554</v>
      </c>
    </row>
    <row r="238" customFormat="false" ht="13.8" hidden="false" customHeight="false" outlineLevel="0" collapsed="false">
      <c r="A238" s="4" t="n">
        <v>30560</v>
      </c>
      <c r="B238" s="1" t="n">
        <v>0.0076</v>
      </c>
      <c r="C238" s="1" t="n">
        <v>0.0091</v>
      </c>
      <c r="D238" s="1" t="n">
        <v>0.003</v>
      </c>
      <c r="E238" s="1" t="n">
        <v>0.0101</v>
      </c>
    </row>
    <row r="239" customFormat="false" ht="13.8" hidden="false" customHeight="false" outlineLevel="0" collapsed="false">
      <c r="A239" s="4" t="n">
        <v>30590</v>
      </c>
      <c r="B239" s="1" t="n">
        <v>0.0076</v>
      </c>
      <c r="C239" s="1" t="n">
        <v>-0.0344</v>
      </c>
      <c r="D239" s="1" t="n">
        <v>-0.0377</v>
      </c>
      <c r="E239" s="1" t="n">
        <v>0.0497</v>
      </c>
    </row>
    <row r="240" customFormat="false" ht="13.8" hidden="false" customHeight="false" outlineLevel="0" collapsed="false">
      <c r="A240" s="4" t="n">
        <v>30621</v>
      </c>
      <c r="B240" s="1" t="n">
        <v>0.007</v>
      </c>
      <c r="C240" s="1" t="n">
        <v>0.0216</v>
      </c>
      <c r="D240" s="1" t="n">
        <v>0.0187</v>
      </c>
      <c r="E240" s="1" t="n">
        <v>-0.0072</v>
      </c>
    </row>
    <row r="241" customFormat="false" ht="13.8" hidden="false" customHeight="false" outlineLevel="0" collapsed="false">
      <c r="A241" s="4" t="n">
        <v>30651</v>
      </c>
      <c r="B241" s="1" t="n">
        <v>0.0073</v>
      </c>
      <c r="C241" s="1" t="n">
        <v>-0.0178</v>
      </c>
      <c r="D241" s="1" t="n">
        <v>-0.0045</v>
      </c>
      <c r="E241" s="1" t="n">
        <v>0.0173</v>
      </c>
    </row>
    <row r="242" customFormat="false" ht="13.8" hidden="false" customHeight="false" outlineLevel="0" collapsed="false">
      <c r="A242" s="4" t="n">
        <v>30682</v>
      </c>
      <c r="B242" s="1" t="n">
        <v>0.0076</v>
      </c>
      <c r="C242" s="1" t="n">
        <v>-0.0192</v>
      </c>
      <c r="D242" s="1" t="n">
        <v>-0.0004</v>
      </c>
      <c r="E242" s="1" t="n">
        <v>0.0758</v>
      </c>
    </row>
    <row r="243" customFormat="false" ht="13.8" hidden="false" customHeight="false" outlineLevel="0" collapsed="false">
      <c r="A243" s="4" t="n">
        <v>30713</v>
      </c>
      <c r="B243" s="1" t="n">
        <v>0.0071</v>
      </c>
      <c r="C243" s="1" t="n">
        <v>-0.0482</v>
      </c>
      <c r="D243" s="1" t="n">
        <v>-0.0159</v>
      </c>
      <c r="E243" s="1" t="n">
        <v>0.0333</v>
      </c>
    </row>
    <row r="244" customFormat="false" ht="13.8" hidden="false" customHeight="false" outlineLevel="0" collapsed="false">
      <c r="A244" s="4" t="n">
        <v>30742</v>
      </c>
      <c r="B244" s="1" t="n">
        <v>0.0073</v>
      </c>
      <c r="C244" s="1" t="n">
        <v>0.0063</v>
      </c>
      <c r="D244" s="1" t="n">
        <v>-0.0029</v>
      </c>
      <c r="E244" s="1" t="n">
        <v>0.0046</v>
      </c>
    </row>
    <row r="245" customFormat="false" ht="13.8" hidden="false" customHeight="false" outlineLevel="0" collapsed="false">
      <c r="A245" s="4" t="n">
        <v>30773</v>
      </c>
      <c r="B245" s="1" t="n">
        <v>0.0081</v>
      </c>
      <c r="C245" s="1" t="n">
        <v>-0.0051</v>
      </c>
      <c r="D245" s="1" t="n">
        <v>-0.0095</v>
      </c>
      <c r="E245" s="1" t="n">
        <v>0.012</v>
      </c>
    </row>
    <row r="246" customFormat="false" ht="13.8" hidden="false" customHeight="false" outlineLevel="0" collapsed="false">
      <c r="A246" s="4" t="n">
        <v>30803</v>
      </c>
      <c r="B246" s="1" t="n">
        <v>0.0078</v>
      </c>
      <c r="C246" s="1" t="n">
        <v>-0.0597</v>
      </c>
      <c r="D246" s="1" t="n">
        <v>0.0013</v>
      </c>
      <c r="E246" s="1" t="n">
        <v>0.0031</v>
      </c>
    </row>
    <row r="247" customFormat="false" ht="13.8" hidden="false" customHeight="false" outlineLevel="0" collapsed="false">
      <c r="A247" s="4" t="n">
        <v>30834</v>
      </c>
      <c r="B247" s="1" t="n">
        <v>0.0075</v>
      </c>
      <c r="C247" s="1" t="n">
        <v>0.0182</v>
      </c>
      <c r="D247" s="1" t="n">
        <v>0.0011</v>
      </c>
      <c r="E247" s="1" t="n">
        <v>-0.0266</v>
      </c>
    </row>
    <row r="248" customFormat="false" ht="13.8" hidden="false" customHeight="false" outlineLevel="0" collapsed="false">
      <c r="A248" s="4" t="n">
        <v>30864</v>
      </c>
      <c r="B248" s="1" t="n">
        <v>0.0082</v>
      </c>
      <c r="C248" s="1" t="n">
        <v>-0.0274</v>
      </c>
      <c r="D248" s="1" t="n">
        <v>-0.0222</v>
      </c>
      <c r="E248" s="1" t="n">
        <v>0.0036</v>
      </c>
    </row>
    <row r="249" customFormat="false" ht="13.8" hidden="false" customHeight="false" outlineLevel="0" collapsed="false">
      <c r="A249" s="4" t="n">
        <v>30895</v>
      </c>
      <c r="B249" s="1" t="n">
        <v>0.0083</v>
      </c>
      <c r="C249" s="1" t="n">
        <v>0.1028</v>
      </c>
      <c r="D249" s="1" t="n">
        <v>-0.0026</v>
      </c>
      <c r="E249" s="1" t="n">
        <v>-0.0182</v>
      </c>
    </row>
    <row r="250" customFormat="false" ht="13.8" hidden="false" customHeight="false" outlineLevel="0" collapsed="false">
      <c r="A250" s="4" t="n">
        <v>30926</v>
      </c>
      <c r="B250" s="1" t="n">
        <v>0.0086</v>
      </c>
      <c r="C250" s="1" t="n">
        <v>-0.008</v>
      </c>
      <c r="D250" s="1" t="n">
        <v>-0.0003</v>
      </c>
      <c r="E250" s="1" t="n">
        <v>0.0528</v>
      </c>
    </row>
    <row r="251" customFormat="false" ht="13.8" hidden="false" customHeight="false" outlineLevel="0" collapsed="false">
      <c r="A251" s="4" t="n">
        <v>30956</v>
      </c>
      <c r="B251" s="1" t="n">
        <v>0.01</v>
      </c>
      <c r="C251" s="1" t="n">
        <v>-0.0084</v>
      </c>
      <c r="D251" s="1" t="n">
        <v>-0.0144</v>
      </c>
      <c r="E251" s="1" t="n">
        <v>0.0045</v>
      </c>
    </row>
    <row r="252" customFormat="false" ht="13.8" hidden="false" customHeight="false" outlineLevel="0" collapsed="false">
      <c r="A252" s="4" t="n">
        <v>30987</v>
      </c>
      <c r="B252" s="1" t="n">
        <v>0.0073</v>
      </c>
      <c r="C252" s="1" t="n">
        <v>-0.0176</v>
      </c>
      <c r="D252" s="1" t="n">
        <v>-0.0102</v>
      </c>
      <c r="E252" s="1" t="n">
        <v>0.0406</v>
      </c>
    </row>
    <row r="253" customFormat="false" ht="13.8" hidden="false" customHeight="false" outlineLevel="0" collapsed="false">
      <c r="A253" s="4" t="n">
        <v>31017</v>
      </c>
      <c r="B253" s="1" t="n">
        <v>0.0064</v>
      </c>
      <c r="C253" s="1" t="n">
        <v>0.0184</v>
      </c>
      <c r="D253" s="1" t="n">
        <v>-0.0065</v>
      </c>
      <c r="E253" s="1" t="n">
        <v>-0.0026</v>
      </c>
    </row>
    <row r="254" customFormat="false" ht="13.8" hidden="false" customHeight="false" outlineLevel="0" collapsed="false">
      <c r="A254" s="4" t="n">
        <v>31048</v>
      </c>
      <c r="B254" s="1" t="n">
        <v>0.0065</v>
      </c>
      <c r="C254" s="1" t="n">
        <v>0.0799</v>
      </c>
      <c r="D254" s="1" t="n">
        <v>0.0351</v>
      </c>
      <c r="E254" s="1" t="n">
        <v>-0.0535</v>
      </c>
    </row>
    <row r="255" customFormat="false" ht="13.8" hidden="false" customHeight="false" outlineLevel="0" collapsed="false">
      <c r="A255" s="4" t="n">
        <v>31079</v>
      </c>
      <c r="B255" s="1" t="n">
        <v>0.0058</v>
      </c>
      <c r="C255" s="1" t="n">
        <v>0.0122</v>
      </c>
      <c r="D255" s="1" t="n">
        <v>0.0104</v>
      </c>
      <c r="E255" s="1" t="n">
        <v>-0.001</v>
      </c>
    </row>
    <row r="256" customFormat="false" ht="13.8" hidden="false" customHeight="false" outlineLevel="0" collapsed="false">
      <c r="A256" s="4" t="n">
        <v>31107</v>
      </c>
      <c r="B256" s="1" t="n">
        <v>0.0062</v>
      </c>
      <c r="C256" s="1" t="n">
        <v>-0.0084</v>
      </c>
      <c r="D256" s="1" t="n">
        <v>-0.0139</v>
      </c>
      <c r="E256" s="1" t="n">
        <v>0.0407</v>
      </c>
    </row>
    <row r="257" customFormat="false" ht="13.8" hidden="false" customHeight="false" outlineLevel="0" collapsed="false">
      <c r="A257" s="4" t="n">
        <v>31138</v>
      </c>
      <c r="B257" s="1" t="n">
        <v>0.0072</v>
      </c>
      <c r="C257" s="1" t="n">
        <v>-0.0096</v>
      </c>
      <c r="D257" s="1" t="n">
        <v>-0.001</v>
      </c>
      <c r="E257" s="1" t="n">
        <v>0.0372</v>
      </c>
    </row>
    <row r="258" customFormat="false" ht="13.8" hidden="false" customHeight="false" outlineLevel="0" collapsed="false">
      <c r="A258" s="4" t="n">
        <v>31168</v>
      </c>
      <c r="B258" s="1" t="n">
        <v>0.0066</v>
      </c>
      <c r="C258" s="1" t="n">
        <v>0.0509</v>
      </c>
      <c r="D258" s="1" t="n">
        <v>-0.0231</v>
      </c>
      <c r="E258" s="1" t="n">
        <v>-0.0096</v>
      </c>
    </row>
    <row r="259" customFormat="false" ht="13.8" hidden="false" customHeight="false" outlineLevel="0" collapsed="false">
      <c r="A259" s="4" t="n">
        <v>31199</v>
      </c>
      <c r="B259" s="1" t="n">
        <v>0.0055</v>
      </c>
      <c r="C259" s="1" t="n">
        <v>0.0127</v>
      </c>
      <c r="D259" s="1" t="n">
        <v>0.0035</v>
      </c>
      <c r="E259" s="1" t="n">
        <v>0.0038</v>
      </c>
    </row>
    <row r="260" customFormat="false" ht="13.8" hidden="false" customHeight="false" outlineLevel="0" collapsed="false">
      <c r="A260" s="4" t="n">
        <v>31229</v>
      </c>
      <c r="B260" s="1" t="n">
        <v>0.0062</v>
      </c>
      <c r="C260" s="1" t="n">
        <v>-0.0074</v>
      </c>
      <c r="D260" s="1" t="n">
        <v>0.0287</v>
      </c>
      <c r="E260" s="1" t="n">
        <v>-0.0162</v>
      </c>
    </row>
    <row r="261" customFormat="false" ht="13.8" hidden="false" customHeight="false" outlineLevel="0" collapsed="false">
      <c r="A261" s="4" t="n">
        <v>31260</v>
      </c>
      <c r="B261" s="1" t="n">
        <v>0.0055</v>
      </c>
      <c r="C261" s="1" t="n">
        <v>-0.0102</v>
      </c>
      <c r="D261" s="1" t="n">
        <v>-0.0029</v>
      </c>
      <c r="E261" s="1" t="n">
        <v>0.0232</v>
      </c>
    </row>
    <row r="262" customFormat="false" ht="13.8" hidden="false" customHeight="false" outlineLevel="0" collapsed="false">
      <c r="A262" s="4" t="n">
        <v>31291</v>
      </c>
      <c r="B262" s="1" t="n">
        <v>0.006</v>
      </c>
      <c r="C262" s="1" t="n">
        <v>-0.0454</v>
      </c>
      <c r="D262" s="1" t="n">
        <v>-0.018</v>
      </c>
      <c r="E262" s="1" t="n">
        <v>0.0129</v>
      </c>
    </row>
    <row r="263" customFormat="false" ht="13.8" hidden="false" customHeight="false" outlineLevel="0" collapsed="false">
      <c r="A263" s="4" t="n">
        <v>31321</v>
      </c>
      <c r="B263" s="1" t="n">
        <v>0.0065</v>
      </c>
      <c r="C263" s="1" t="n">
        <v>0.0402</v>
      </c>
      <c r="D263" s="1" t="n">
        <v>-0.015</v>
      </c>
      <c r="E263" s="1" t="n">
        <v>0.0075</v>
      </c>
    </row>
    <row r="264" customFormat="false" ht="13.8" hidden="false" customHeight="false" outlineLevel="0" collapsed="false">
      <c r="A264" s="4" t="n">
        <v>31352</v>
      </c>
      <c r="B264" s="1" t="n">
        <v>0.0061</v>
      </c>
      <c r="C264" s="1" t="n">
        <v>0.0648</v>
      </c>
      <c r="D264" s="1" t="n">
        <v>0.0002</v>
      </c>
      <c r="E264" s="1" t="n">
        <v>-0.0285</v>
      </c>
    </row>
    <row r="265" customFormat="false" ht="13.8" hidden="false" customHeight="false" outlineLevel="0" collapsed="false">
      <c r="A265" s="4" t="n">
        <v>31382</v>
      </c>
      <c r="B265" s="1" t="n">
        <v>0.0065</v>
      </c>
      <c r="C265" s="1" t="n">
        <v>0.0388</v>
      </c>
      <c r="D265" s="1" t="n">
        <v>-0.0041</v>
      </c>
      <c r="E265" s="1" t="n">
        <v>-0.0154</v>
      </c>
    </row>
    <row r="266" customFormat="false" ht="13.8" hidden="false" customHeight="false" outlineLevel="0" collapsed="false">
      <c r="A266" s="4" t="n">
        <v>31413</v>
      </c>
      <c r="B266" s="1" t="n">
        <v>0.0056</v>
      </c>
      <c r="C266" s="1" t="n">
        <v>0.0065</v>
      </c>
      <c r="D266" s="1" t="n">
        <v>0.0101</v>
      </c>
      <c r="E266" s="1" t="n">
        <v>0.0044</v>
      </c>
    </row>
    <row r="267" customFormat="false" ht="13.8" hidden="false" customHeight="false" outlineLevel="0" collapsed="false">
      <c r="A267" s="4" t="n">
        <v>31444</v>
      </c>
      <c r="B267" s="1" t="n">
        <v>0.0053</v>
      </c>
      <c r="C267" s="1" t="n">
        <v>0.0713</v>
      </c>
      <c r="D267" s="1" t="n">
        <v>-0.0071</v>
      </c>
      <c r="E267" s="1" t="n">
        <v>-0.0072</v>
      </c>
    </row>
    <row r="268" customFormat="false" ht="13.8" hidden="false" customHeight="false" outlineLevel="0" collapsed="false">
      <c r="A268" s="4" t="n">
        <v>31472</v>
      </c>
      <c r="B268" s="1" t="n">
        <v>0.006</v>
      </c>
      <c r="C268" s="1" t="n">
        <v>0.0488</v>
      </c>
      <c r="D268" s="1" t="n">
        <v>-0.0066</v>
      </c>
      <c r="E268" s="1" t="n">
        <v>-0.0039</v>
      </c>
    </row>
    <row r="269" customFormat="false" ht="13.8" hidden="false" customHeight="false" outlineLevel="0" collapsed="false">
      <c r="A269" s="4" t="n">
        <v>31503</v>
      </c>
      <c r="B269" s="1" t="n">
        <v>0.0052</v>
      </c>
      <c r="C269" s="1" t="n">
        <v>-0.0131</v>
      </c>
      <c r="D269" s="1" t="n">
        <v>0.0284</v>
      </c>
      <c r="E269" s="1" t="n">
        <v>-0.0287</v>
      </c>
    </row>
    <row r="270" customFormat="false" ht="13.8" hidden="false" customHeight="false" outlineLevel="0" collapsed="false">
      <c r="A270" s="4" t="n">
        <v>31533</v>
      </c>
      <c r="B270" s="1" t="n">
        <v>0.0049</v>
      </c>
      <c r="C270" s="1" t="n">
        <v>0.0462</v>
      </c>
      <c r="D270" s="1" t="n">
        <v>-0.0129</v>
      </c>
      <c r="E270" s="1" t="n">
        <v>-0.0021</v>
      </c>
    </row>
    <row r="271" customFormat="false" ht="13.8" hidden="false" customHeight="false" outlineLevel="0" collapsed="false">
      <c r="A271" s="4" t="n">
        <v>31564</v>
      </c>
      <c r="B271" s="1" t="n">
        <v>0.0052</v>
      </c>
      <c r="C271" s="1" t="n">
        <v>0.0103</v>
      </c>
      <c r="D271" s="1" t="n">
        <v>-0.0089</v>
      </c>
      <c r="E271" s="1" t="n">
        <v>0.0128</v>
      </c>
    </row>
    <row r="272" customFormat="false" ht="13.8" hidden="false" customHeight="false" outlineLevel="0" collapsed="false">
      <c r="A272" s="4" t="n">
        <v>31594</v>
      </c>
      <c r="B272" s="1" t="n">
        <v>0.0052</v>
      </c>
      <c r="C272" s="1" t="n">
        <v>-0.0645</v>
      </c>
      <c r="D272" s="1" t="n">
        <v>-0.0346</v>
      </c>
      <c r="E272" s="1" t="n">
        <v>0.047</v>
      </c>
    </row>
    <row r="273" customFormat="false" ht="13.8" hidden="false" customHeight="false" outlineLevel="0" collapsed="false">
      <c r="A273" s="4" t="n">
        <v>31625</v>
      </c>
      <c r="B273" s="1" t="n">
        <v>0.0046</v>
      </c>
      <c r="C273" s="1" t="n">
        <v>0.0607</v>
      </c>
      <c r="D273" s="1" t="n">
        <v>-0.0435</v>
      </c>
      <c r="E273" s="1" t="n">
        <v>0.0351</v>
      </c>
    </row>
    <row r="274" customFormat="false" ht="13.8" hidden="false" customHeight="false" outlineLevel="0" collapsed="false">
      <c r="A274" s="4" t="n">
        <v>31656</v>
      </c>
      <c r="B274" s="1" t="n">
        <v>0.0045</v>
      </c>
      <c r="C274" s="1" t="n">
        <v>-0.086</v>
      </c>
      <c r="D274" s="1" t="n">
        <v>0.0205</v>
      </c>
      <c r="E274" s="1" t="n">
        <v>0.0322</v>
      </c>
    </row>
    <row r="275" customFormat="false" ht="13.8" hidden="false" customHeight="false" outlineLevel="0" collapsed="false">
      <c r="A275" s="4" t="n">
        <v>31686</v>
      </c>
      <c r="B275" s="1" t="n">
        <v>0.0046</v>
      </c>
      <c r="C275" s="1" t="n">
        <v>0.0466</v>
      </c>
      <c r="D275" s="1" t="n">
        <v>-0.0233</v>
      </c>
      <c r="E275" s="1" t="n">
        <v>-0.0142</v>
      </c>
    </row>
    <row r="276" customFormat="false" ht="13.8" hidden="false" customHeight="false" outlineLevel="0" collapsed="false">
      <c r="A276" s="4" t="n">
        <v>31717</v>
      </c>
      <c r="B276" s="1" t="n">
        <v>0.0039</v>
      </c>
      <c r="C276" s="1" t="n">
        <v>0.0117</v>
      </c>
      <c r="D276" s="1" t="n">
        <v>-0.0188</v>
      </c>
      <c r="E276" s="1" t="n">
        <v>-0.0007</v>
      </c>
    </row>
    <row r="277" customFormat="false" ht="13.8" hidden="false" customHeight="false" outlineLevel="0" collapsed="false">
      <c r="A277" s="4" t="n">
        <v>31747</v>
      </c>
      <c r="B277" s="1" t="n">
        <v>0.0049</v>
      </c>
      <c r="C277" s="1" t="n">
        <v>-0.0327</v>
      </c>
      <c r="D277" s="1" t="n">
        <v>0.0012</v>
      </c>
      <c r="E277" s="1" t="n">
        <v>0.0036</v>
      </c>
    </row>
    <row r="278" customFormat="false" ht="13.8" hidden="false" customHeight="false" outlineLevel="0" collapsed="false">
      <c r="A278" s="4" t="n">
        <v>31778</v>
      </c>
      <c r="B278" s="1" t="n">
        <v>0.0042</v>
      </c>
      <c r="C278" s="1" t="n">
        <v>0.1247</v>
      </c>
      <c r="D278" s="1" t="n">
        <v>-0.0154</v>
      </c>
      <c r="E278" s="1" t="n">
        <v>-0.0316</v>
      </c>
    </row>
    <row r="279" customFormat="false" ht="13.8" hidden="false" customHeight="false" outlineLevel="0" collapsed="false">
      <c r="A279" s="4" t="n">
        <v>31809</v>
      </c>
      <c r="B279" s="1" t="n">
        <v>0.0043</v>
      </c>
      <c r="C279" s="1" t="n">
        <v>0.0439</v>
      </c>
      <c r="D279" s="1" t="n">
        <v>0.034</v>
      </c>
      <c r="E279" s="1" t="n">
        <v>-0.0591</v>
      </c>
    </row>
    <row r="280" customFormat="false" ht="13.8" hidden="false" customHeight="false" outlineLevel="0" collapsed="false">
      <c r="A280" s="4" t="n">
        <v>31837</v>
      </c>
      <c r="B280" s="1" t="n">
        <v>0.0047</v>
      </c>
      <c r="C280" s="1" t="n">
        <v>0.0164</v>
      </c>
      <c r="D280" s="1" t="n">
        <v>0.0028</v>
      </c>
      <c r="E280" s="1" t="n">
        <v>0.0161</v>
      </c>
    </row>
    <row r="281" customFormat="false" ht="13.8" hidden="false" customHeight="false" outlineLevel="0" collapsed="false">
      <c r="A281" s="4" t="n">
        <v>31868</v>
      </c>
      <c r="B281" s="1" t="n">
        <v>0.0044</v>
      </c>
      <c r="C281" s="1" t="n">
        <v>-0.0211</v>
      </c>
      <c r="D281" s="1" t="n">
        <v>-0.0154</v>
      </c>
      <c r="E281" s="1" t="n">
        <v>-0.0039</v>
      </c>
    </row>
    <row r="282" customFormat="false" ht="13.8" hidden="false" customHeight="false" outlineLevel="0" collapsed="false">
      <c r="A282" s="4" t="n">
        <v>31898</v>
      </c>
      <c r="B282" s="1" t="n">
        <v>0.0038</v>
      </c>
      <c r="C282" s="1" t="n">
        <v>0.0011</v>
      </c>
      <c r="D282" s="1" t="n">
        <v>-0.0056</v>
      </c>
      <c r="E282" s="1" t="n">
        <v>0.0023</v>
      </c>
    </row>
    <row r="283" customFormat="false" ht="13.8" hidden="false" customHeight="false" outlineLevel="0" collapsed="false">
      <c r="A283" s="4" t="n">
        <v>31929</v>
      </c>
      <c r="B283" s="1" t="n">
        <v>0.0048</v>
      </c>
      <c r="C283" s="1" t="n">
        <v>0.0394</v>
      </c>
      <c r="D283" s="1" t="n">
        <v>-0.0221</v>
      </c>
      <c r="E283" s="1" t="n">
        <v>0.0104</v>
      </c>
    </row>
    <row r="284" customFormat="false" ht="13.8" hidden="false" customHeight="false" outlineLevel="0" collapsed="false">
      <c r="A284" s="4" t="n">
        <v>31959</v>
      </c>
      <c r="B284" s="1" t="n">
        <v>0.0046</v>
      </c>
      <c r="C284" s="1" t="n">
        <v>0.0385</v>
      </c>
      <c r="D284" s="1" t="n">
        <v>-0.0114</v>
      </c>
      <c r="E284" s="1" t="n">
        <v>0.0068</v>
      </c>
    </row>
    <row r="285" customFormat="false" ht="13.8" hidden="false" customHeight="false" outlineLevel="0" collapsed="false">
      <c r="A285" s="4" t="n">
        <v>31990</v>
      </c>
      <c r="B285" s="1" t="n">
        <v>0.0047</v>
      </c>
      <c r="C285" s="1" t="n">
        <v>0.0352</v>
      </c>
      <c r="D285" s="1" t="n">
        <v>-0.0094</v>
      </c>
      <c r="E285" s="1" t="n">
        <v>-0.0093</v>
      </c>
    </row>
    <row r="286" customFormat="false" ht="13.8" hidden="false" customHeight="false" outlineLevel="0" collapsed="false">
      <c r="A286" s="4" t="n">
        <v>32021</v>
      </c>
      <c r="B286" s="1" t="n">
        <v>0.0045</v>
      </c>
      <c r="C286" s="1" t="n">
        <v>-0.0259</v>
      </c>
      <c r="D286" s="1" t="n">
        <v>0.0038</v>
      </c>
      <c r="E286" s="1" t="n">
        <v>0.0027</v>
      </c>
    </row>
    <row r="287" customFormat="false" ht="13.8" hidden="false" customHeight="false" outlineLevel="0" collapsed="false">
      <c r="A287" s="4" t="n">
        <v>32051</v>
      </c>
      <c r="B287" s="1" t="n">
        <v>0.006</v>
      </c>
      <c r="C287" s="1" t="n">
        <v>-0.2324</v>
      </c>
      <c r="D287" s="1" t="n">
        <v>-0.0807</v>
      </c>
      <c r="E287" s="1" t="n">
        <v>0.0424</v>
      </c>
    </row>
    <row r="288" customFormat="false" ht="13.8" hidden="false" customHeight="false" outlineLevel="0" collapsed="false">
      <c r="A288" s="4" t="n">
        <v>32082</v>
      </c>
      <c r="B288" s="1" t="n">
        <v>0.0035</v>
      </c>
      <c r="C288" s="1" t="n">
        <v>-0.0777</v>
      </c>
      <c r="D288" s="1" t="n">
        <v>0.0285</v>
      </c>
      <c r="E288" s="1" t="n">
        <v>0.0295</v>
      </c>
    </row>
    <row r="289" customFormat="false" ht="13.8" hidden="false" customHeight="false" outlineLevel="0" collapsed="false">
      <c r="A289" s="4" t="n">
        <v>32112</v>
      </c>
      <c r="B289" s="1" t="n">
        <v>0.0039</v>
      </c>
      <c r="C289" s="1" t="n">
        <v>0.0681</v>
      </c>
      <c r="D289" s="1" t="n">
        <v>0.0006</v>
      </c>
      <c r="E289" s="1" t="n">
        <v>-0.0443</v>
      </c>
    </row>
    <row r="290" customFormat="false" ht="13.8" hidden="false" customHeight="false" outlineLevel="0" collapsed="false">
      <c r="A290" s="4" t="n">
        <v>32143</v>
      </c>
      <c r="B290" s="1" t="n">
        <v>0.0029</v>
      </c>
      <c r="C290" s="1" t="n">
        <v>0.0421</v>
      </c>
      <c r="D290" s="1" t="n">
        <v>-0.0051</v>
      </c>
      <c r="E290" s="1" t="n">
        <v>0.0501</v>
      </c>
    </row>
    <row r="291" customFormat="false" ht="13.8" hidden="false" customHeight="false" outlineLevel="0" collapsed="false">
      <c r="A291" s="4" t="n">
        <v>32174</v>
      </c>
      <c r="B291" s="1" t="n">
        <v>0.0046</v>
      </c>
      <c r="C291" s="1" t="n">
        <v>0.0475</v>
      </c>
      <c r="D291" s="1" t="n">
        <v>0.0332</v>
      </c>
      <c r="E291" s="1" t="n">
        <v>-0.0171</v>
      </c>
    </row>
    <row r="292" customFormat="false" ht="13.8" hidden="false" customHeight="false" outlineLevel="0" collapsed="false">
      <c r="A292" s="4" t="n">
        <v>32203</v>
      </c>
      <c r="B292" s="1" t="n">
        <v>0.0044</v>
      </c>
      <c r="C292" s="1" t="n">
        <v>-0.0227</v>
      </c>
      <c r="D292" s="1" t="n">
        <v>0.0625</v>
      </c>
      <c r="E292" s="1" t="n">
        <v>0.0073</v>
      </c>
    </row>
    <row r="293" customFormat="false" ht="13.8" hidden="false" customHeight="false" outlineLevel="0" collapsed="false">
      <c r="A293" s="4" t="n">
        <v>32234</v>
      </c>
      <c r="B293" s="1" t="n">
        <v>0.0046</v>
      </c>
      <c r="C293" s="1" t="n">
        <v>0.0056</v>
      </c>
      <c r="D293" s="1" t="n">
        <v>0.0116</v>
      </c>
      <c r="E293" s="1" t="n">
        <v>0.0167</v>
      </c>
    </row>
    <row r="294" customFormat="false" ht="13.8" hidden="false" customHeight="false" outlineLevel="0" collapsed="false">
      <c r="A294" s="4" t="n">
        <v>32264</v>
      </c>
      <c r="B294" s="1" t="n">
        <v>0.0051</v>
      </c>
      <c r="C294" s="1" t="n">
        <v>-0.0029</v>
      </c>
      <c r="D294" s="1" t="n">
        <v>-0.0256</v>
      </c>
      <c r="E294" s="1" t="n">
        <v>0.0242</v>
      </c>
    </row>
    <row r="295" customFormat="false" ht="13.8" hidden="false" customHeight="false" outlineLevel="0" collapsed="false">
      <c r="A295" s="4" t="n">
        <v>32295</v>
      </c>
      <c r="B295" s="1" t="n">
        <v>0.0049</v>
      </c>
      <c r="C295" s="1" t="n">
        <v>0.0479</v>
      </c>
      <c r="D295" s="1" t="n">
        <v>0.0216</v>
      </c>
      <c r="E295" s="1" t="n">
        <v>-0.0124</v>
      </c>
    </row>
    <row r="296" customFormat="false" ht="13.8" hidden="false" customHeight="false" outlineLevel="0" collapsed="false">
      <c r="A296" s="4" t="n">
        <v>32325</v>
      </c>
      <c r="B296" s="1" t="n">
        <v>0.0051</v>
      </c>
      <c r="C296" s="1" t="n">
        <v>-0.0125</v>
      </c>
      <c r="D296" s="1" t="n">
        <v>-0.0021</v>
      </c>
      <c r="E296" s="1" t="n">
        <v>0.0222</v>
      </c>
    </row>
    <row r="297" customFormat="false" ht="13.8" hidden="false" customHeight="false" outlineLevel="0" collapsed="false">
      <c r="A297" s="4" t="n">
        <v>32356</v>
      </c>
      <c r="B297" s="1" t="n">
        <v>0.0059</v>
      </c>
      <c r="C297" s="1" t="n">
        <v>-0.0331</v>
      </c>
      <c r="D297" s="1" t="n">
        <v>-0.0003</v>
      </c>
      <c r="E297" s="1" t="n">
        <v>0.0215</v>
      </c>
    </row>
    <row r="298" customFormat="false" ht="13.8" hidden="false" customHeight="false" outlineLevel="0" collapsed="false">
      <c r="A298" s="4" t="n">
        <v>32387</v>
      </c>
      <c r="B298" s="1" t="n">
        <v>0.0062</v>
      </c>
      <c r="C298" s="1" t="n">
        <v>0.033</v>
      </c>
      <c r="D298" s="1" t="n">
        <v>-0.0136</v>
      </c>
      <c r="E298" s="1" t="n">
        <v>-0.0075</v>
      </c>
    </row>
    <row r="299" customFormat="false" ht="13.8" hidden="false" customHeight="false" outlineLevel="0" collapsed="false">
      <c r="A299" s="4" t="n">
        <v>32417</v>
      </c>
      <c r="B299" s="1" t="n">
        <v>0.0061</v>
      </c>
      <c r="C299" s="1" t="n">
        <v>0.0115</v>
      </c>
      <c r="D299" s="1" t="n">
        <v>-0.0295</v>
      </c>
      <c r="E299" s="1" t="n">
        <v>0.0205</v>
      </c>
    </row>
    <row r="300" customFormat="false" ht="13.8" hidden="false" customHeight="false" outlineLevel="0" collapsed="false">
      <c r="A300" s="4" t="n">
        <v>32448</v>
      </c>
      <c r="B300" s="1" t="n">
        <v>0.0057</v>
      </c>
      <c r="C300" s="1" t="n">
        <v>-0.0229</v>
      </c>
      <c r="D300" s="1" t="n">
        <v>-0.0165</v>
      </c>
      <c r="E300" s="1" t="n">
        <v>0.0141</v>
      </c>
    </row>
    <row r="301" customFormat="false" ht="13.8" hidden="false" customHeight="false" outlineLevel="0" collapsed="false">
      <c r="A301" s="4" t="n">
        <v>32478</v>
      </c>
      <c r="B301" s="1" t="n">
        <v>0.0063</v>
      </c>
      <c r="C301" s="1" t="n">
        <v>0.0149</v>
      </c>
      <c r="D301" s="1" t="n">
        <v>0.0201</v>
      </c>
      <c r="E301" s="1" t="n">
        <v>-0.0169</v>
      </c>
    </row>
    <row r="302" customFormat="false" ht="13.8" hidden="false" customHeight="false" outlineLevel="0" collapsed="false">
      <c r="A302" s="4" t="n">
        <v>32509</v>
      </c>
      <c r="B302" s="1" t="n">
        <v>0.0055</v>
      </c>
      <c r="C302" s="1" t="n">
        <v>0.061</v>
      </c>
      <c r="D302" s="1" t="n">
        <v>-0.0231</v>
      </c>
      <c r="E302" s="1" t="n">
        <v>0.006</v>
      </c>
    </row>
    <row r="303" customFormat="false" ht="13.8" hidden="false" customHeight="false" outlineLevel="0" collapsed="false">
      <c r="A303" s="4" t="n">
        <v>32540</v>
      </c>
      <c r="B303" s="1" t="n">
        <v>0.0061</v>
      </c>
      <c r="C303" s="1" t="n">
        <v>-0.0225</v>
      </c>
      <c r="D303" s="1" t="n">
        <v>0.0271</v>
      </c>
      <c r="E303" s="1" t="n">
        <v>0.0101</v>
      </c>
    </row>
    <row r="304" customFormat="false" ht="13.8" hidden="false" customHeight="false" outlineLevel="0" collapsed="false">
      <c r="A304" s="4" t="n">
        <v>32568</v>
      </c>
      <c r="B304" s="1" t="n">
        <v>0.0067</v>
      </c>
      <c r="C304" s="1" t="n">
        <v>0.0157</v>
      </c>
      <c r="D304" s="1" t="n">
        <v>0.0068</v>
      </c>
      <c r="E304" s="1" t="n">
        <v>0.0058</v>
      </c>
    </row>
    <row r="305" customFormat="false" ht="13.8" hidden="false" customHeight="false" outlineLevel="0" collapsed="false">
      <c r="A305" s="4" t="n">
        <v>32599</v>
      </c>
      <c r="B305" s="1" t="n">
        <v>0.0067</v>
      </c>
      <c r="C305" s="1" t="n">
        <v>0.0433</v>
      </c>
      <c r="D305" s="1" t="n">
        <v>-0.0078</v>
      </c>
      <c r="E305" s="1" t="n">
        <v>-0.0142</v>
      </c>
    </row>
    <row r="306" customFormat="false" ht="13.8" hidden="false" customHeight="false" outlineLevel="0" collapsed="false">
      <c r="A306" s="4" t="n">
        <v>32629</v>
      </c>
      <c r="B306" s="1" t="n">
        <v>0.0079</v>
      </c>
      <c r="C306" s="1" t="n">
        <v>0.0335</v>
      </c>
      <c r="D306" s="1" t="n">
        <v>-0.0001</v>
      </c>
      <c r="E306" s="1" t="n">
        <v>-0.0088</v>
      </c>
    </row>
    <row r="307" customFormat="false" ht="13.8" hidden="false" customHeight="false" outlineLevel="0" collapsed="false">
      <c r="A307" s="4" t="n">
        <v>32660</v>
      </c>
      <c r="B307" s="1" t="n">
        <v>0.0071</v>
      </c>
      <c r="C307" s="1" t="n">
        <v>-0.0135</v>
      </c>
      <c r="D307" s="1" t="n">
        <v>-0.0109</v>
      </c>
      <c r="E307" s="1" t="n">
        <v>0.0225</v>
      </c>
    </row>
    <row r="308" customFormat="false" ht="13.8" hidden="false" customHeight="false" outlineLevel="0" collapsed="false">
      <c r="A308" s="4" t="n">
        <v>32690</v>
      </c>
      <c r="B308" s="1" t="n">
        <v>0.007</v>
      </c>
      <c r="C308" s="1" t="n">
        <v>0.072</v>
      </c>
      <c r="D308" s="1" t="n">
        <v>-0.0415</v>
      </c>
      <c r="E308" s="1" t="n">
        <v>-0.0279</v>
      </c>
    </row>
    <row r="309" customFormat="false" ht="13.8" hidden="false" customHeight="false" outlineLevel="0" collapsed="false">
      <c r="A309" s="4" t="n">
        <v>32721</v>
      </c>
      <c r="B309" s="1" t="n">
        <v>0.0074</v>
      </c>
      <c r="C309" s="1" t="n">
        <v>0.0144</v>
      </c>
      <c r="D309" s="1" t="n">
        <v>0.0048</v>
      </c>
      <c r="E309" s="1" t="n">
        <v>0.006</v>
      </c>
    </row>
    <row r="310" customFormat="false" ht="13.8" hidden="false" customHeight="false" outlineLevel="0" collapsed="false">
      <c r="A310" s="4" t="n">
        <v>32752</v>
      </c>
      <c r="B310" s="1" t="n">
        <v>0.0065</v>
      </c>
      <c r="C310" s="1" t="n">
        <v>-0.0076</v>
      </c>
      <c r="D310" s="1" t="n">
        <v>0.0049</v>
      </c>
      <c r="E310" s="1" t="n">
        <v>-0.0127</v>
      </c>
    </row>
    <row r="311" customFormat="false" ht="13.8" hidden="false" customHeight="false" outlineLevel="0" collapsed="false">
      <c r="A311" s="4" t="n">
        <v>32782</v>
      </c>
      <c r="B311" s="1" t="n">
        <v>0.0068</v>
      </c>
      <c r="C311" s="1" t="n">
        <v>-0.0367</v>
      </c>
      <c r="D311" s="1" t="n">
        <v>-0.033</v>
      </c>
      <c r="E311" s="1" t="n">
        <v>-0.0111</v>
      </c>
    </row>
    <row r="312" customFormat="false" ht="13.8" hidden="false" customHeight="false" outlineLevel="0" collapsed="false">
      <c r="A312" s="4" t="n">
        <v>32813</v>
      </c>
      <c r="B312" s="1" t="n">
        <v>0.0069</v>
      </c>
      <c r="C312" s="1" t="n">
        <v>0.0103</v>
      </c>
      <c r="D312" s="1" t="n">
        <v>-0.0129</v>
      </c>
      <c r="E312" s="1" t="n">
        <v>-0.0109</v>
      </c>
    </row>
    <row r="313" customFormat="false" ht="13.8" hidden="false" customHeight="false" outlineLevel="0" collapsed="false">
      <c r="A313" s="4" t="n">
        <v>32843</v>
      </c>
      <c r="B313" s="1" t="n">
        <v>0.0061</v>
      </c>
      <c r="C313" s="1" t="n">
        <v>0.0116</v>
      </c>
      <c r="D313" s="1" t="n">
        <v>-0.0227</v>
      </c>
      <c r="E313" s="1" t="n">
        <v>0.0016</v>
      </c>
    </row>
    <row r="314" customFormat="false" ht="13.8" hidden="false" customHeight="false" outlineLevel="0" collapsed="false">
      <c r="A314" s="4" t="n">
        <v>32874</v>
      </c>
      <c r="B314" s="1" t="n">
        <v>0.0057</v>
      </c>
      <c r="C314" s="1" t="n">
        <v>-0.0785</v>
      </c>
      <c r="D314" s="1" t="n">
        <v>-0.0131</v>
      </c>
      <c r="E314" s="1" t="n">
        <v>0.0085</v>
      </c>
    </row>
    <row r="315" customFormat="false" ht="13.8" hidden="false" customHeight="false" outlineLevel="0" collapsed="false">
      <c r="A315" s="4" t="n">
        <v>32905</v>
      </c>
      <c r="B315" s="1" t="n">
        <v>0.0057</v>
      </c>
      <c r="C315" s="1" t="n">
        <v>0.0111</v>
      </c>
      <c r="D315" s="1" t="n">
        <v>0.0117</v>
      </c>
      <c r="E315" s="1" t="n">
        <v>0.0064</v>
      </c>
    </row>
    <row r="316" customFormat="false" ht="13.8" hidden="false" customHeight="false" outlineLevel="0" collapsed="false">
      <c r="A316" s="4" t="n">
        <v>32933</v>
      </c>
      <c r="B316" s="1" t="n">
        <v>0.0064</v>
      </c>
      <c r="C316" s="1" t="n">
        <v>0.0183</v>
      </c>
      <c r="D316" s="1" t="n">
        <v>0.0162</v>
      </c>
      <c r="E316" s="1" t="n">
        <v>-0.0292</v>
      </c>
    </row>
    <row r="317" customFormat="false" ht="13.8" hidden="false" customHeight="false" outlineLevel="0" collapsed="false">
      <c r="A317" s="4" t="n">
        <v>32964</v>
      </c>
      <c r="B317" s="1" t="n">
        <v>0.0069</v>
      </c>
      <c r="C317" s="1" t="n">
        <v>-0.0336</v>
      </c>
      <c r="D317" s="1" t="n">
        <v>-0.0033</v>
      </c>
      <c r="E317" s="1" t="n">
        <v>-0.0259</v>
      </c>
    </row>
    <row r="318" customFormat="false" ht="13.8" hidden="false" customHeight="false" outlineLevel="0" collapsed="false">
      <c r="A318" s="4" t="n">
        <v>32994</v>
      </c>
      <c r="B318" s="1" t="n">
        <v>0.0068</v>
      </c>
      <c r="C318" s="1" t="n">
        <v>0.0842</v>
      </c>
      <c r="D318" s="1" t="n">
        <v>-0.0235</v>
      </c>
      <c r="E318" s="1" t="n">
        <v>-0.0383</v>
      </c>
    </row>
    <row r="319" customFormat="false" ht="13.8" hidden="false" customHeight="false" outlineLevel="0" collapsed="false">
      <c r="A319" s="4" t="n">
        <v>33025</v>
      </c>
      <c r="B319" s="1" t="n">
        <v>0.0063</v>
      </c>
      <c r="C319" s="1" t="n">
        <v>-0.0109</v>
      </c>
      <c r="D319" s="1" t="n">
        <v>0.0135</v>
      </c>
      <c r="E319" s="1" t="n">
        <v>-0.0193</v>
      </c>
    </row>
    <row r="320" customFormat="false" ht="13.8" hidden="false" customHeight="false" outlineLevel="0" collapsed="false">
      <c r="A320" s="4" t="n">
        <v>33055</v>
      </c>
      <c r="B320" s="1" t="n">
        <v>0.0068</v>
      </c>
      <c r="C320" s="1" t="n">
        <v>-0.019</v>
      </c>
      <c r="D320" s="1" t="n">
        <v>-0.0316</v>
      </c>
      <c r="E320" s="1" t="n">
        <v>-0.0003</v>
      </c>
    </row>
    <row r="321" customFormat="false" ht="13.8" hidden="false" customHeight="false" outlineLevel="0" collapsed="false">
      <c r="A321" s="4" t="n">
        <v>33086</v>
      </c>
      <c r="B321" s="1" t="n">
        <v>0.0066</v>
      </c>
      <c r="C321" s="1" t="n">
        <v>-0.1015</v>
      </c>
      <c r="D321" s="1" t="n">
        <v>-0.0387</v>
      </c>
      <c r="E321" s="1" t="n">
        <v>0.0164</v>
      </c>
    </row>
    <row r="322" customFormat="false" ht="13.8" hidden="false" customHeight="false" outlineLevel="0" collapsed="false">
      <c r="A322" s="4" t="n">
        <v>33117</v>
      </c>
      <c r="B322" s="1" t="n">
        <v>0.006</v>
      </c>
      <c r="C322" s="1" t="n">
        <v>-0.0612</v>
      </c>
      <c r="D322" s="1" t="n">
        <v>-0.0374</v>
      </c>
      <c r="E322" s="1" t="n">
        <v>0.0064</v>
      </c>
    </row>
    <row r="323" customFormat="false" ht="13.8" hidden="false" customHeight="false" outlineLevel="0" collapsed="false">
      <c r="A323" s="4" t="n">
        <v>33147</v>
      </c>
      <c r="B323" s="1" t="n">
        <v>0.0068</v>
      </c>
      <c r="C323" s="1" t="n">
        <v>-0.0192</v>
      </c>
      <c r="D323" s="1" t="n">
        <v>-0.0512</v>
      </c>
      <c r="E323" s="1" t="n">
        <v>0.001</v>
      </c>
    </row>
    <row r="324" customFormat="false" ht="13.8" hidden="false" customHeight="false" outlineLevel="0" collapsed="false">
      <c r="A324" s="4" t="n">
        <v>33178</v>
      </c>
      <c r="B324" s="1" t="n">
        <v>0.0057</v>
      </c>
      <c r="C324" s="1" t="n">
        <v>0.0635</v>
      </c>
      <c r="D324" s="1" t="n">
        <v>0.0007</v>
      </c>
      <c r="E324" s="1" t="n">
        <v>-0.031</v>
      </c>
    </row>
    <row r="325" customFormat="false" ht="13.8" hidden="false" customHeight="false" outlineLevel="0" collapsed="false">
      <c r="A325" s="4" t="n">
        <v>33208</v>
      </c>
      <c r="B325" s="1" t="n">
        <v>0.006</v>
      </c>
      <c r="C325" s="1" t="n">
        <v>0.0246</v>
      </c>
      <c r="D325" s="1" t="n">
        <v>0.0067</v>
      </c>
      <c r="E325" s="1" t="n">
        <v>-0.017</v>
      </c>
    </row>
    <row r="326" customFormat="false" ht="13.8" hidden="false" customHeight="false" outlineLevel="0" collapsed="false">
      <c r="A326" s="4" t="n">
        <v>33239</v>
      </c>
      <c r="B326" s="1" t="n">
        <v>0.0052</v>
      </c>
      <c r="C326" s="1" t="n">
        <v>0.0469</v>
      </c>
      <c r="D326" s="1" t="n">
        <v>0.0391</v>
      </c>
      <c r="E326" s="1" t="n">
        <v>-0.016</v>
      </c>
    </row>
    <row r="327" customFormat="false" ht="13.8" hidden="false" customHeight="false" outlineLevel="0" collapsed="false">
      <c r="A327" s="4" t="n">
        <v>33270</v>
      </c>
      <c r="B327" s="1" t="n">
        <v>0.0048</v>
      </c>
      <c r="C327" s="1" t="n">
        <v>0.0719</v>
      </c>
      <c r="D327" s="1" t="n">
        <v>0.0394</v>
      </c>
      <c r="E327" s="1" t="n">
        <v>-0.0058</v>
      </c>
    </row>
    <row r="328" customFormat="false" ht="13.8" hidden="false" customHeight="false" outlineLevel="0" collapsed="false">
      <c r="A328" s="4" t="n">
        <v>33298</v>
      </c>
      <c r="B328" s="1" t="n">
        <v>0.0044</v>
      </c>
      <c r="C328" s="1" t="n">
        <v>0.0265</v>
      </c>
      <c r="D328" s="1" t="n">
        <v>0.0383</v>
      </c>
      <c r="E328" s="1" t="n">
        <v>-0.0139</v>
      </c>
    </row>
    <row r="329" customFormat="false" ht="13.8" hidden="false" customHeight="false" outlineLevel="0" collapsed="false">
      <c r="A329" s="4" t="n">
        <v>33329</v>
      </c>
      <c r="B329" s="1" t="n">
        <v>0.0053</v>
      </c>
      <c r="C329" s="1" t="n">
        <v>-0.0028</v>
      </c>
      <c r="D329" s="1" t="n">
        <v>0.0031</v>
      </c>
      <c r="E329" s="1" t="n">
        <v>0.015</v>
      </c>
    </row>
    <row r="330" customFormat="false" ht="13.8" hidden="false" customHeight="false" outlineLevel="0" collapsed="false">
      <c r="A330" s="4" t="n">
        <v>33359</v>
      </c>
      <c r="B330" s="1" t="n">
        <v>0.0047</v>
      </c>
      <c r="C330" s="1" t="n">
        <v>0.0365</v>
      </c>
      <c r="D330" s="1" t="n">
        <v>0.0014</v>
      </c>
      <c r="E330" s="1" t="n">
        <v>-0.0052</v>
      </c>
    </row>
    <row r="331" customFormat="false" ht="13.8" hidden="false" customHeight="false" outlineLevel="0" collapsed="false">
      <c r="A331" s="4" t="n">
        <v>33390</v>
      </c>
      <c r="B331" s="1" t="n">
        <v>0.0042</v>
      </c>
      <c r="C331" s="1" t="n">
        <v>-0.0494</v>
      </c>
      <c r="D331" s="1" t="n">
        <v>0.0024</v>
      </c>
      <c r="E331" s="1" t="n">
        <v>0.0115</v>
      </c>
    </row>
    <row r="332" customFormat="false" ht="13.8" hidden="false" customHeight="false" outlineLevel="0" collapsed="false">
      <c r="A332" s="4" t="n">
        <v>33420</v>
      </c>
      <c r="B332" s="1" t="n">
        <v>0.0049</v>
      </c>
      <c r="C332" s="1" t="n">
        <v>0.0424</v>
      </c>
      <c r="D332" s="1" t="n">
        <v>-0.0096</v>
      </c>
      <c r="E332" s="1" t="n">
        <v>-0.0132</v>
      </c>
    </row>
    <row r="333" customFormat="false" ht="13.8" hidden="false" customHeight="false" outlineLevel="0" collapsed="false">
      <c r="A333" s="4" t="n">
        <v>33451</v>
      </c>
      <c r="B333" s="1" t="n">
        <v>0.0046</v>
      </c>
      <c r="C333" s="1" t="n">
        <v>0.0232</v>
      </c>
      <c r="D333" s="1" t="n">
        <v>0.014</v>
      </c>
      <c r="E333" s="1" t="n">
        <v>-0.0078</v>
      </c>
    </row>
    <row r="334" customFormat="false" ht="13.8" hidden="false" customHeight="false" outlineLevel="0" collapsed="false">
      <c r="A334" s="4" t="n">
        <v>33482</v>
      </c>
      <c r="B334" s="1" t="n">
        <v>0.0046</v>
      </c>
      <c r="C334" s="1" t="n">
        <v>-0.0159</v>
      </c>
      <c r="D334" s="1" t="n">
        <v>0.0156</v>
      </c>
      <c r="E334" s="1" t="n">
        <v>-0.0108</v>
      </c>
    </row>
    <row r="335" customFormat="false" ht="13.8" hidden="false" customHeight="false" outlineLevel="0" collapsed="false">
      <c r="A335" s="4" t="n">
        <v>33512</v>
      </c>
      <c r="B335" s="1" t="n">
        <v>0.0042</v>
      </c>
      <c r="C335" s="1" t="n">
        <v>0.0129</v>
      </c>
      <c r="D335" s="1" t="n">
        <v>0.0091</v>
      </c>
      <c r="E335" s="1" t="n">
        <v>-0.0047</v>
      </c>
    </row>
    <row r="336" customFormat="false" ht="13.8" hidden="false" customHeight="false" outlineLevel="0" collapsed="false">
      <c r="A336" s="4" t="n">
        <v>33543</v>
      </c>
      <c r="B336" s="1" t="n">
        <v>0.0039</v>
      </c>
      <c r="C336" s="1" t="n">
        <v>-0.0419</v>
      </c>
      <c r="D336" s="1" t="n">
        <v>-0.0083</v>
      </c>
      <c r="E336" s="1" t="n">
        <v>-0.0189</v>
      </c>
    </row>
    <row r="337" customFormat="false" ht="13.8" hidden="false" customHeight="false" outlineLevel="0" collapsed="false">
      <c r="A337" s="4" t="n">
        <v>33573</v>
      </c>
      <c r="B337" s="1" t="n">
        <v>0.0038</v>
      </c>
      <c r="C337" s="1" t="n">
        <v>0.1084</v>
      </c>
      <c r="D337" s="1" t="n">
        <v>-0.024</v>
      </c>
      <c r="E337" s="1" t="n">
        <v>-0.0417</v>
      </c>
    </row>
    <row r="338" customFormat="false" ht="13.8" hidden="false" customHeight="false" outlineLevel="0" collapsed="false">
      <c r="A338" s="4" t="n">
        <v>33604</v>
      </c>
      <c r="B338" s="1" t="n">
        <v>0.0034</v>
      </c>
      <c r="C338" s="1" t="n">
        <v>-0.0059</v>
      </c>
      <c r="D338" s="1" t="n">
        <v>0.0918</v>
      </c>
      <c r="E338" s="1" t="n">
        <v>0.0471</v>
      </c>
    </row>
    <row r="339" customFormat="false" ht="13.8" hidden="false" customHeight="false" outlineLevel="0" collapsed="false">
      <c r="A339" s="4" t="n">
        <v>33635</v>
      </c>
      <c r="B339" s="1" t="n">
        <v>0.0028</v>
      </c>
      <c r="C339" s="1" t="n">
        <v>0.0109</v>
      </c>
      <c r="D339" s="1" t="n">
        <v>0.0133</v>
      </c>
      <c r="E339" s="1" t="n">
        <v>0.0647</v>
      </c>
    </row>
    <row r="340" customFormat="false" ht="13.8" hidden="false" customHeight="false" outlineLevel="0" collapsed="false">
      <c r="A340" s="4" t="n">
        <v>33664</v>
      </c>
      <c r="B340" s="1" t="n">
        <v>0.0034</v>
      </c>
      <c r="C340" s="1" t="n">
        <v>-0.0266</v>
      </c>
      <c r="D340" s="1" t="n">
        <v>-0.0093</v>
      </c>
      <c r="E340" s="1" t="n">
        <v>0.0356</v>
      </c>
    </row>
    <row r="341" customFormat="false" ht="13.8" hidden="false" customHeight="false" outlineLevel="0" collapsed="false">
      <c r="A341" s="4" t="n">
        <v>33695</v>
      </c>
      <c r="B341" s="1" t="n">
        <v>0.0032</v>
      </c>
      <c r="C341" s="1" t="n">
        <v>0.0107</v>
      </c>
      <c r="D341" s="1" t="n">
        <v>-0.057</v>
      </c>
      <c r="E341" s="1" t="n">
        <v>0.0434</v>
      </c>
    </row>
    <row r="342" customFormat="false" ht="13.8" hidden="false" customHeight="false" outlineLevel="0" collapsed="false">
      <c r="A342" s="4" t="n">
        <v>33725</v>
      </c>
      <c r="B342" s="1" t="n">
        <v>0.0028</v>
      </c>
      <c r="C342" s="1" t="n">
        <v>0.003</v>
      </c>
      <c r="D342" s="1" t="n">
        <v>0.0021</v>
      </c>
      <c r="E342" s="1" t="n">
        <v>0.0119</v>
      </c>
    </row>
    <row r="343" customFormat="false" ht="13.8" hidden="false" customHeight="false" outlineLevel="0" collapsed="false">
      <c r="A343" s="4" t="n">
        <v>33756</v>
      </c>
      <c r="B343" s="1" t="n">
        <v>0.0032</v>
      </c>
      <c r="C343" s="1" t="n">
        <v>-0.0234</v>
      </c>
      <c r="D343" s="1" t="n">
        <v>-0.0273</v>
      </c>
      <c r="E343" s="1" t="n">
        <v>0.0324</v>
      </c>
    </row>
    <row r="344" customFormat="false" ht="13.8" hidden="false" customHeight="false" outlineLevel="0" collapsed="false">
      <c r="A344" s="4" t="n">
        <v>33786</v>
      </c>
      <c r="B344" s="1" t="n">
        <v>0.0031</v>
      </c>
      <c r="C344" s="1" t="n">
        <v>0.0377</v>
      </c>
      <c r="D344" s="1" t="n">
        <v>-0.0062</v>
      </c>
      <c r="E344" s="1" t="n">
        <v>-0.0056</v>
      </c>
    </row>
    <row r="345" customFormat="false" ht="13.8" hidden="false" customHeight="false" outlineLevel="0" collapsed="false">
      <c r="A345" s="4" t="n">
        <v>33817</v>
      </c>
      <c r="B345" s="1" t="n">
        <v>0.0026</v>
      </c>
      <c r="C345" s="1" t="n">
        <v>-0.0238</v>
      </c>
      <c r="D345" s="1" t="n">
        <v>-0.0042</v>
      </c>
      <c r="E345" s="1" t="n">
        <v>-0.011</v>
      </c>
    </row>
    <row r="346" customFormat="false" ht="13.8" hidden="false" customHeight="false" outlineLevel="0" collapsed="false">
      <c r="A346" s="4" t="n">
        <v>33848</v>
      </c>
      <c r="B346" s="1" t="n">
        <v>0.0026</v>
      </c>
      <c r="C346" s="1" t="n">
        <v>0.0119</v>
      </c>
      <c r="D346" s="1" t="n">
        <v>0.0048</v>
      </c>
      <c r="E346" s="1" t="n">
        <v>-0.0026</v>
      </c>
    </row>
    <row r="347" customFormat="false" ht="13.8" hidden="false" customHeight="false" outlineLevel="0" collapsed="false">
      <c r="A347" s="4" t="n">
        <v>33878</v>
      </c>
      <c r="B347" s="1" t="n">
        <v>0.0023</v>
      </c>
      <c r="C347" s="1" t="n">
        <v>0.0102</v>
      </c>
      <c r="D347" s="1" t="n">
        <v>0.0207</v>
      </c>
      <c r="E347" s="1" t="n">
        <v>-0.0198</v>
      </c>
    </row>
    <row r="348" customFormat="false" ht="13.8" hidden="false" customHeight="false" outlineLevel="0" collapsed="false">
      <c r="A348" s="4" t="n">
        <v>33909</v>
      </c>
      <c r="B348" s="1" t="n">
        <v>0.0023</v>
      </c>
      <c r="C348" s="1" t="n">
        <v>0.0413</v>
      </c>
      <c r="D348" s="1" t="n">
        <v>0.0394</v>
      </c>
      <c r="E348" s="1" t="n">
        <v>-0.0135</v>
      </c>
    </row>
    <row r="349" customFormat="false" ht="13.8" hidden="false" customHeight="false" outlineLevel="0" collapsed="false">
      <c r="A349" s="4" t="n">
        <v>33939</v>
      </c>
      <c r="B349" s="1" t="n">
        <v>0.0028</v>
      </c>
      <c r="C349" s="1" t="n">
        <v>0.0153</v>
      </c>
      <c r="D349" s="1" t="n">
        <v>0.0168</v>
      </c>
      <c r="E349" s="1" t="n">
        <v>0.0262</v>
      </c>
    </row>
    <row r="350" customFormat="false" ht="13.8" hidden="false" customHeight="false" outlineLevel="0" collapsed="false">
      <c r="A350" s="4" t="n">
        <v>33970</v>
      </c>
      <c r="B350" s="1" t="n">
        <v>0.0023</v>
      </c>
      <c r="C350" s="1" t="n">
        <v>0.0093</v>
      </c>
      <c r="D350" s="1" t="n">
        <v>0.0193</v>
      </c>
      <c r="E350" s="1" t="n">
        <v>0.0594</v>
      </c>
    </row>
    <row r="351" customFormat="false" ht="13.8" hidden="false" customHeight="false" outlineLevel="0" collapsed="false">
      <c r="A351" s="4" t="n">
        <v>34001</v>
      </c>
      <c r="B351" s="1" t="n">
        <v>0.0022</v>
      </c>
      <c r="C351" s="1" t="n">
        <v>0.0012</v>
      </c>
      <c r="D351" s="1" t="n">
        <v>-0.0345</v>
      </c>
      <c r="E351" s="1" t="n">
        <v>0.0642</v>
      </c>
    </row>
    <row r="352" customFormat="false" ht="13.8" hidden="false" customHeight="false" outlineLevel="0" collapsed="false">
      <c r="A352" s="4" t="n">
        <v>34029</v>
      </c>
      <c r="B352" s="1" t="n">
        <v>0.0025</v>
      </c>
      <c r="C352" s="1" t="n">
        <v>0.023</v>
      </c>
      <c r="D352" s="1" t="n">
        <v>0.0009</v>
      </c>
      <c r="E352" s="1" t="n">
        <v>0.0118</v>
      </c>
    </row>
    <row r="353" customFormat="false" ht="13.8" hidden="false" customHeight="false" outlineLevel="0" collapsed="false">
      <c r="A353" s="4" t="n">
        <v>34060</v>
      </c>
      <c r="B353" s="1" t="n">
        <v>0.0024</v>
      </c>
      <c r="C353" s="1" t="n">
        <v>-0.0305</v>
      </c>
      <c r="D353" s="1" t="n">
        <v>-0.0085</v>
      </c>
      <c r="E353" s="1" t="n">
        <v>0.0249</v>
      </c>
    </row>
    <row r="354" customFormat="false" ht="13.8" hidden="false" customHeight="false" outlineLevel="0" collapsed="false">
      <c r="A354" s="4" t="n">
        <v>34090</v>
      </c>
      <c r="B354" s="1" t="n">
        <v>0.0022</v>
      </c>
      <c r="C354" s="1" t="n">
        <v>0.0289</v>
      </c>
      <c r="D354" s="1" t="n">
        <v>0.019</v>
      </c>
      <c r="E354" s="1" t="n">
        <v>-0.0342</v>
      </c>
    </row>
    <row r="355" customFormat="false" ht="13.8" hidden="false" customHeight="false" outlineLevel="0" collapsed="false">
      <c r="A355" s="4" t="n">
        <v>34121</v>
      </c>
      <c r="B355" s="1" t="n">
        <v>0.0025</v>
      </c>
      <c r="C355" s="1" t="n">
        <v>0.0031</v>
      </c>
      <c r="D355" s="1" t="n">
        <v>0.0013</v>
      </c>
      <c r="E355" s="1" t="n">
        <v>0.0275</v>
      </c>
    </row>
    <row r="356" customFormat="false" ht="13.8" hidden="false" customHeight="false" outlineLevel="0" collapsed="false">
      <c r="A356" s="4" t="n">
        <v>34151</v>
      </c>
      <c r="B356" s="1" t="n">
        <v>0.0024</v>
      </c>
      <c r="C356" s="1" t="n">
        <v>-0.0034</v>
      </c>
      <c r="D356" s="1" t="n">
        <v>0.0095</v>
      </c>
      <c r="E356" s="1" t="n">
        <v>0.0285</v>
      </c>
    </row>
    <row r="357" customFormat="false" ht="13.8" hidden="false" customHeight="false" outlineLevel="0" collapsed="false">
      <c r="A357" s="4" t="n">
        <v>34182</v>
      </c>
      <c r="B357" s="1" t="n">
        <v>0.0025</v>
      </c>
      <c r="C357" s="1" t="n">
        <v>0.0371</v>
      </c>
      <c r="D357" s="1" t="n">
        <v>0.001</v>
      </c>
      <c r="E357" s="1" t="n">
        <v>0.0013</v>
      </c>
    </row>
    <row r="358" customFormat="false" ht="13.8" hidden="false" customHeight="false" outlineLevel="0" collapsed="false">
      <c r="A358" s="4" t="n">
        <v>34213</v>
      </c>
      <c r="B358" s="1" t="n">
        <v>0.0026</v>
      </c>
      <c r="C358" s="1" t="n">
        <v>-0.0012</v>
      </c>
      <c r="D358" s="1" t="n">
        <v>0.0298</v>
      </c>
      <c r="E358" s="1" t="n">
        <v>-0.0031</v>
      </c>
    </row>
    <row r="359" customFormat="false" ht="13.8" hidden="false" customHeight="false" outlineLevel="0" collapsed="false">
      <c r="A359" s="4" t="n">
        <v>34243</v>
      </c>
      <c r="B359" s="1" t="n">
        <v>0.0022</v>
      </c>
      <c r="C359" s="1" t="n">
        <v>0.0141</v>
      </c>
      <c r="D359" s="1" t="n">
        <v>0.0189</v>
      </c>
      <c r="E359" s="1" t="n">
        <v>-0.0276</v>
      </c>
    </row>
    <row r="360" customFormat="false" ht="13.8" hidden="false" customHeight="false" outlineLevel="0" collapsed="false">
      <c r="A360" s="4" t="n">
        <v>34274</v>
      </c>
      <c r="B360" s="1" t="n">
        <v>0.0025</v>
      </c>
      <c r="C360" s="1" t="n">
        <v>-0.0189</v>
      </c>
      <c r="D360" s="1" t="n">
        <v>-0.0127</v>
      </c>
      <c r="E360" s="1" t="n">
        <v>-0.0074</v>
      </c>
    </row>
    <row r="361" customFormat="false" ht="13.8" hidden="false" customHeight="false" outlineLevel="0" collapsed="false">
      <c r="A361" s="4" t="n">
        <v>34304</v>
      </c>
      <c r="B361" s="1" t="n">
        <v>0.0023</v>
      </c>
      <c r="C361" s="1" t="n">
        <v>0.0165</v>
      </c>
      <c r="D361" s="1" t="n">
        <v>0.014</v>
      </c>
      <c r="E361" s="1" t="n">
        <v>0.0032</v>
      </c>
    </row>
    <row r="362" customFormat="false" ht="13.8" hidden="false" customHeight="false" outlineLevel="0" collapsed="false">
      <c r="A362" s="4" t="n">
        <v>34335</v>
      </c>
      <c r="B362" s="1" t="n">
        <v>0.0025</v>
      </c>
      <c r="C362" s="1" t="n">
        <v>0.0287</v>
      </c>
      <c r="D362" s="1" t="n">
        <v>-0.0006</v>
      </c>
      <c r="E362" s="1" t="n">
        <v>0.0115</v>
      </c>
    </row>
    <row r="363" customFormat="false" ht="13.8" hidden="false" customHeight="false" outlineLevel="0" collapsed="false">
      <c r="A363" s="4" t="n">
        <v>34366</v>
      </c>
      <c r="B363" s="1" t="n">
        <v>0.0021</v>
      </c>
      <c r="C363" s="1" t="n">
        <v>-0.0255</v>
      </c>
      <c r="D363" s="1" t="n">
        <v>0.0267</v>
      </c>
      <c r="E363" s="1" t="n">
        <v>-0.0154</v>
      </c>
    </row>
    <row r="364" customFormat="false" ht="13.8" hidden="false" customHeight="false" outlineLevel="0" collapsed="false">
      <c r="A364" s="4" t="n">
        <v>34394</v>
      </c>
      <c r="B364" s="1" t="n">
        <v>0.0027</v>
      </c>
      <c r="C364" s="1" t="n">
        <v>-0.0478</v>
      </c>
      <c r="D364" s="1" t="n">
        <v>-0.0104</v>
      </c>
      <c r="E364" s="1" t="n">
        <v>0.016</v>
      </c>
    </row>
    <row r="365" customFormat="false" ht="13.8" hidden="false" customHeight="false" outlineLevel="0" collapsed="false">
      <c r="A365" s="4" t="n">
        <v>34425</v>
      </c>
      <c r="B365" s="1" t="n">
        <v>0.0027</v>
      </c>
      <c r="C365" s="1" t="n">
        <v>0.0068</v>
      </c>
      <c r="D365" s="1" t="n">
        <v>-0.0101</v>
      </c>
      <c r="E365" s="1" t="n">
        <v>0.0166</v>
      </c>
    </row>
    <row r="366" customFormat="false" ht="13.8" hidden="false" customHeight="false" outlineLevel="0" collapsed="false">
      <c r="A366" s="4" t="n">
        <v>34455</v>
      </c>
      <c r="B366" s="1" t="n">
        <v>0.0031</v>
      </c>
      <c r="C366" s="1" t="n">
        <v>0.0058</v>
      </c>
      <c r="D366" s="1" t="n">
        <v>-0.0256</v>
      </c>
      <c r="E366" s="1" t="n">
        <v>0.0067</v>
      </c>
    </row>
    <row r="367" customFormat="false" ht="13.8" hidden="false" customHeight="false" outlineLevel="0" collapsed="false">
      <c r="A367" s="4" t="n">
        <v>34486</v>
      </c>
      <c r="B367" s="1" t="n">
        <v>0.0031</v>
      </c>
      <c r="C367" s="1" t="n">
        <v>-0.0303</v>
      </c>
      <c r="D367" s="1" t="n">
        <v>-0.005</v>
      </c>
      <c r="E367" s="1" t="n">
        <v>0.0167</v>
      </c>
    </row>
    <row r="368" customFormat="false" ht="13.8" hidden="false" customHeight="false" outlineLevel="0" collapsed="false">
      <c r="A368" s="4" t="n">
        <v>34516</v>
      </c>
      <c r="B368" s="1" t="n">
        <v>0.0028</v>
      </c>
      <c r="C368" s="1" t="n">
        <v>0.0282</v>
      </c>
      <c r="D368" s="1" t="n">
        <v>-0.0185</v>
      </c>
      <c r="E368" s="1" t="n">
        <v>0.0058</v>
      </c>
    </row>
    <row r="369" customFormat="false" ht="13.8" hidden="false" customHeight="false" outlineLevel="0" collapsed="false">
      <c r="A369" s="4" t="n">
        <v>34547</v>
      </c>
      <c r="B369" s="1" t="n">
        <v>0.0037</v>
      </c>
      <c r="C369" s="1" t="n">
        <v>0.0401</v>
      </c>
      <c r="D369" s="1" t="n">
        <v>0.0137</v>
      </c>
      <c r="E369" s="1" t="n">
        <v>-0.0251</v>
      </c>
    </row>
    <row r="370" customFormat="false" ht="13.8" hidden="false" customHeight="false" outlineLevel="0" collapsed="false">
      <c r="A370" s="4" t="n">
        <v>34578</v>
      </c>
      <c r="B370" s="1" t="n">
        <v>0.0037</v>
      </c>
      <c r="C370" s="1" t="n">
        <v>-0.0231</v>
      </c>
      <c r="D370" s="1" t="n">
        <v>0.028</v>
      </c>
      <c r="E370" s="1" t="n">
        <v>-0.0189</v>
      </c>
    </row>
    <row r="371" customFormat="false" ht="13.8" hidden="false" customHeight="false" outlineLevel="0" collapsed="false">
      <c r="A371" s="4" t="n">
        <v>34608</v>
      </c>
      <c r="B371" s="1" t="n">
        <v>0.0038</v>
      </c>
      <c r="C371" s="1" t="n">
        <v>0.0134</v>
      </c>
      <c r="D371" s="1" t="n">
        <v>-0.023</v>
      </c>
      <c r="E371" s="1" t="n">
        <v>-0.0162</v>
      </c>
    </row>
    <row r="372" customFormat="false" ht="13.8" hidden="false" customHeight="false" outlineLevel="0" collapsed="false">
      <c r="A372" s="4" t="n">
        <v>34639</v>
      </c>
      <c r="B372" s="1" t="n">
        <v>0.0037</v>
      </c>
      <c r="C372" s="1" t="n">
        <v>-0.0404</v>
      </c>
      <c r="D372" s="1" t="n">
        <v>0.0007</v>
      </c>
      <c r="E372" s="1" t="n">
        <v>-0.007</v>
      </c>
    </row>
    <row r="373" customFormat="false" ht="13.8" hidden="false" customHeight="false" outlineLevel="0" collapsed="false">
      <c r="A373" s="4" t="n">
        <v>34669</v>
      </c>
      <c r="B373" s="1" t="n">
        <v>0.0044</v>
      </c>
      <c r="C373" s="1" t="n">
        <v>0.0086</v>
      </c>
      <c r="D373" s="1" t="n">
        <v>0</v>
      </c>
      <c r="E373" s="1" t="n">
        <v>-0.0013</v>
      </c>
    </row>
    <row r="374" customFormat="false" ht="13.8" hidden="false" customHeight="false" outlineLevel="0" collapsed="false">
      <c r="A374" s="4" t="n">
        <v>34700</v>
      </c>
      <c r="B374" s="1" t="n">
        <v>0.0042</v>
      </c>
      <c r="C374" s="1" t="n">
        <v>0.018</v>
      </c>
      <c r="D374" s="1" t="n">
        <v>-0.0306</v>
      </c>
      <c r="E374" s="1" t="n">
        <v>0.0257</v>
      </c>
    </row>
    <row r="375" customFormat="false" ht="13.8" hidden="false" customHeight="false" outlineLevel="0" collapsed="false">
      <c r="A375" s="4" t="n">
        <v>34731</v>
      </c>
      <c r="B375" s="1" t="n">
        <v>0.004</v>
      </c>
      <c r="C375" s="1" t="n">
        <v>0.0363</v>
      </c>
      <c r="D375" s="1" t="n">
        <v>-0.0054</v>
      </c>
      <c r="E375" s="1" t="n">
        <v>0.0108</v>
      </c>
    </row>
    <row r="376" customFormat="false" ht="13.8" hidden="false" customHeight="false" outlineLevel="0" collapsed="false">
      <c r="A376" s="4" t="n">
        <v>34759</v>
      </c>
      <c r="B376" s="1" t="n">
        <v>0.0046</v>
      </c>
      <c r="C376" s="1" t="n">
        <v>0.0219</v>
      </c>
      <c r="D376" s="1" t="n">
        <v>-0.0051</v>
      </c>
      <c r="E376" s="1" t="n">
        <v>-0.0215</v>
      </c>
    </row>
    <row r="377" customFormat="false" ht="13.8" hidden="false" customHeight="false" outlineLevel="0" collapsed="false">
      <c r="A377" s="4" t="n">
        <v>34790</v>
      </c>
      <c r="B377" s="1" t="n">
        <v>0.0044</v>
      </c>
      <c r="C377" s="1" t="n">
        <v>0.0211</v>
      </c>
      <c r="D377" s="1" t="n">
        <v>-0.0022</v>
      </c>
      <c r="E377" s="1" t="n">
        <v>0.0171</v>
      </c>
    </row>
    <row r="378" customFormat="false" ht="13.8" hidden="false" customHeight="false" outlineLevel="0" collapsed="false">
      <c r="A378" s="4" t="n">
        <v>34820</v>
      </c>
      <c r="B378" s="1" t="n">
        <v>0.0054</v>
      </c>
      <c r="C378" s="1" t="n">
        <v>0.029</v>
      </c>
      <c r="D378" s="1" t="n">
        <v>-0.0219</v>
      </c>
      <c r="E378" s="1" t="n">
        <v>0.0229</v>
      </c>
    </row>
    <row r="379" customFormat="false" ht="13.8" hidden="false" customHeight="false" outlineLevel="0" collapsed="false">
      <c r="A379" s="4" t="n">
        <v>34851</v>
      </c>
      <c r="B379" s="1" t="n">
        <v>0.0047</v>
      </c>
      <c r="C379" s="1" t="n">
        <v>0.0272</v>
      </c>
      <c r="D379" s="1" t="n">
        <v>0.0306</v>
      </c>
      <c r="E379" s="1" t="n">
        <v>-0.0254</v>
      </c>
    </row>
    <row r="380" customFormat="false" ht="13.8" hidden="false" customHeight="false" outlineLevel="0" collapsed="false">
      <c r="A380" s="4" t="n">
        <v>34881</v>
      </c>
      <c r="B380" s="1" t="n">
        <v>0.0045</v>
      </c>
      <c r="C380" s="1" t="n">
        <v>0.0372</v>
      </c>
      <c r="D380" s="1" t="n">
        <v>0.0209</v>
      </c>
      <c r="E380" s="1" t="n">
        <v>-0.0162</v>
      </c>
    </row>
    <row r="381" customFormat="false" ht="13.8" hidden="false" customHeight="false" outlineLevel="0" collapsed="false">
      <c r="A381" s="4" t="n">
        <v>34912</v>
      </c>
      <c r="B381" s="1" t="n">
        <v>0.0047</v>
      </c>
      <c r="C381" s="1" t="n">
        <v>0.0055</v>
      </c>
      <c r="D381" s="1" t="n">
        <v>0.0175</v>
      </c>
      <c r="E381" s="1" t="n">
        <v>0.0279</v>
      </c>
    </row>
    <row r="382" customFormat="false" ht="13.8" hidden="false" customHeight="false" outlineLevel="0" collapsed="false">
      <c r="A382" s="4" t="n">
        <v>34943</v>
      </c>
      <c r="B382" s="1" t="n">
        <v>0.0043</v>
      </c>
      <c r="C382" s="1" t="n">
        <v>0.0335</v>
      </c>
      <c r="D382" s="1" t="n">
        <v>-0.0188</v>
      </c>
      <c r="E382" s="1" t="n">
        <v>-0.0004</v>
      </c>
    </row>
    <row r="383" customFormat="false" ht="13.8" hidden="false" customHeight="false" outlineLevel="0" collapsed="false">
      <c r="A383" s="4" t="n">
        <v>34973</v>
      </c>
      <c r="B383" s="1" t="n">
        <v>0.0047</v>
      </c>
      <c r="C383" s="1" t="n">
        <v>-0.0152</v>
      </c>
      <c r="D383" s="1" t="n">
        <v>-0.0404</v>
      </c>
      <c r="E383" s="1" t="n">
        <v>-0.005</v>
      </c>
    </row>
    <row r="384" customFormat="false" ht="13.8" hidden="false" customHeight="false" outlineLevel="0" collapsed="false">
      <c r="A384" s="4" t="n">
        <v>35004</v>
      </c>
      <c r="B384" s="1" t="n">
        <v>0.0042</v>
      </c>
      <c r="C384" s="1" t="n">
        <v>0.0396</v>
      </c>
      <c r="D384" s="1" t="n">
        <v>-0.0107</v>
      </c>
      <c r="E384" s="1" t="n">
        <v>0.0051</v>
      </c>
    </row>
    <row r="385" customFormat="false" ht="13.8" hidden="false" customHeight="false" outlineLevel="0" collapsed="false">
      <c r="A385" s="4" t="n">
        <v>35034</v>
      </c>
      <c r="B385" s="1" t="n">
        <v>0.0049</v>
      </c>
      <c r="C385" s="1" t="n">
        <v>0.0103</v>
      </c>
      <c r="D385" s="1" t="n">
        <v>0.0072</v>
      </c>
      <c r="E385" s="1" t="n">
        <v>0.0022</v>
      </c>
    </row>
    <row r="386" customFormat="false" ht="13.8" hidden="false" customHeight="false" outlineLevel="0" collapsed="false">
      <c r="A386" s="4" t="n">
        <v>35065</v>
      </c>
      <c r="B386" s="1" t="n">
        <v>0.0043</v>
      </c>
      <c r="C386" s="1" t="n">
        <v>0.0226</v>
      </c>
      <c r="D386" s="1" t="n">
        <v>-0.0256</v>
      </c>
      <c r="E386" s="1" t="n">
        <v>0.0038</v>
      </c>
    </row>
    <row r="387" customFormat="false" ht="13.8" hidden="false" customHeight="false" outlineLevel="0" collapsed="false">
      <c r="A387" s="4" t="n">
        <v>35096</v>
      </c>
      <c r="B387" s="1" t="n">
        <v>0.0039</v>
      </c>
      <c r="C387" s="1" t="n">
        <v>0.0133</v>
      </c>
      <c r="D387" s="1" t="n">
        <v>0.0177</v>
      </c>
      <c r="E387" s="1" t="n">
        <v>-0.0108</v>
      </c>
    </row>
    <row r="388" customFormat="false" ht="13.8" hidden="false" customHeight="false" outlineLevel="0" collapsed="false">
      <c r="A388" s="4" t="n">
        <v>35125</v>
      </c>
      <c r="B388" s="1" t="n">
        <v>0.0039</v>
      </c>
      <c r="C388" s="1" t="n">
        <v>0.0073</v>
      </c>
      <c r="D388" s="1" t="n">
        <v>0.0161</v>
      </c>
      <c r="E388" s="1" t="n">
        <v>0.0035</v>
      </c>
    </row>
    <row r="389" customFormat="false" ht="13.8" hidden="false" customHeight="false" outlineLevel="0" collapsed="false">
      <c r="A389" s="4" t="n">
        <v>35156</v>
      </c>
      <c r="B389" s="1" t="n">
        <v>0.0046</v>
      </c>
      <c r="C389" s="1" t="n">
        <v>0.0206</v>
      </c>
      <c r="D389" s="1" t="n">
        <v>0.0471</v>
      </c>
      <c r="E389" s="1" t="n">
        <v>-0.0402</v>
      </c>
    </row>
    <row r="390" customFormat="false" ht="13.8" hidden="false" customHeight="false" outlineLevel="0" collapsed="false">
      <c r="A390" s="4" t="n">
        <v>35186</v>
      </c>
      <c r="B390" s="1" t="n">
        <v>0.0042</v>
      </c>
      <c r="C390" s="1" t="n">
        <v>0.0236</v>
      </c>
      <c r="D390" s="1" t="n">
        <v>0.0321</v>
      </c>
      <c r="E390" s="1" t="n">
        <v>-0.0083</v>
      </c>
    </row>
    <row r="391" customFormat="false" ht="13.8" hidden="false" customHeight="false" outlineLevel="0" collapsed="false">
      <c r="A391" s="4" t="n">
        <v>35217</v>
      </c>
      <c r="B391" s="1" t="n">
        <v>0.004</v>
      </c>
      <c r="C391" s="1" t="n">
        <v>-0.0114</v>
      </c>
      <c r="D391" s="1" t="n">
        <v>-0.0365</v>
      </c>
      <c r="E391" s="1" t="n">
        <v>0.0235</v>
      </c>
    </row>
    <row r="392" customFormat="false" ht="13.8" hidden="false" customHeight="false" outlineLevel="0" collapsed="false">
      <c r="A392" s="4" t="n">
        <v>35247</v>
      </c>
      <c r="B392" s="1" t="n">
        <v>0.0045</v>
      </c>
      <c r="C392" s="1" t="n">
        <v>-0.0597</v>
      </c>
      <c r="D392" s="1" t="n">
        <v>-0.0381</v>
      </c>
      <c r="E392" s="1" t="n">
        <v>0.0514</v>
      </c>
    </row>
    <row r="393" customFormat="false" ht="13.8" hidden="false" customHeight="false" outlineLevel="0" collapsed="false">
      <c r="A393" s="4" t="n">
        <v>35278</v>
      </c>
      <c r="B393" s="1" t="n">
        <v>0.0041</v>
      </c>
      <c r="C393" s="1" t="n">
        <v>0.0277</v>
      </c>
      <c r="D393" s="1" t="n">
        <v>0.0257</v>
      </c>
      <c r="E393" s="1" t="n">
        <v>-0.0074</v>
      </c>
    </row>
    <row r="394" customFormat="false" ht="13.8" hidden="false" customHeight="false" outlineLevel="0" collapsed="false">
      <c r="A394" s="4" t="n">
        <v>35309</v>
      </c>
      <c r="B394" s="1" t="n">
        <v>0.0044</v>
      </c>
      <c r="C394" s="1" t="n">
        <v>0.0501</v>
      </c>
      <c r="D394" s="1" t="n">
        <v>-0.0139</v>
      </c>
      <c r="E394" s="1" t="n">
        <v>-0.0272</v>
      </c>
    </row>
    <row r="395" customFormat="false" ht="13.8" hidden="false" customHeight="false" outlineLevel="0" collapsed="false">
      <c r="A395" s="4" t="n">
        <v>35339</v>
      </c>
      <c r="B395" s="1" t="n">
        <v>0.0042</v>
      </c>
      <c r="C395" s="1" t="n">
        <v>0.0086</v>
      </c>
      <c r="D395" s="1" t="n">
        <v>-0.0377</v>
      </c>
      <c r="E395" s="1" t="n">
        <v>0.0494</v>
      </c>
    </row>
    <row r="396" customFormat="false" ht="13.8" hidden="false" customHeight="false" outlineLevel="0" collapsed="false">
      <c r="A396" s="4" t="n">
        <v>35370</v>
      </c>
      <c r="B396" s="1" t="n">
        <v>0.0041</v>
      </c>
      <c r="C396" s="1" t="n">
        <v>0.0625</v>
      </c>
      <c r="D396" s="1" t="n">
        <v>-0.038</v>
      </c>
      <c r="E396" s="1" t="n">
        <v>0.0139</v>
      </c>
    </row>
    <row r="397" customFormat="false" ht="13.8" hidden="false" customHeight="false" outlineLevel="0" collapsed="false">
      <c r="A397" s="4" t="n">
        <v>35400</v>
      </c>
      <c r="B397" s="1" t="n">
        <v>0.0046</v>
      </c>
      <c r="C397" s="1" t="n">
        <v>-0.017</v>
      </c>
      <c r="D397" s="1" t="n">
        <v>0.0325</v>
      </c>
      <c r="E397" s="1" t="n">
        <v>0.0131</v>
      </c>
    </row>
    <row r="398" customFormat="false" ht="13.8" hidden="false" customHeight="false" outlineLevel="0" collapsed="false">
      <c r="A398" s="4" t="n">
        <v>35431</v>
      </c>
      <c r="B398" s="1" t="n">
        <v>0.0045</v>
      </c>
      <c r="C398" s="1" t="n">
        <v>0.0499</v>
      </c>
      <c r="D398" s="1" t="n">
        <v>-0.0182</v>
      </c>
      <c r="E398" s="1" t="n">
        <v>-0.0142</v>
      </c>
    </row>
    <row r="399" customFormat="false" ht="13.8" hidden="false" customHeight="false" outlineLevel="0" collapsed="false">
      <c r="A399" s="4" t="n">
        <v>35462</v>
      </c>
      <c r="B399" s="1" t="n">
        <v>0.0039</v>
      </c>
      <c r="C399" s="1" t="n">
        <v>-0.0049</v>
      </c>
      <c r="D399" s="1" t="n">
        <v>-0.0259</v>
      </c>
      <c r="E399" s="1" t="n">
        <v>0.0567</v>
      </c>
    </row>
    <row r="400" customFormat="false" ht="13.8" hidden="false" customHeight="false" outlineLevel="0" collapsed="false">
      <c r="A400" s="4" t="n">
        <v>35490</v>
      </c>
      <c r="B400" s="1" t="n">
        <v>0.0043</v>
      </c>
      <c r="C400" s="1" t="n">
        <v>-0.0503</v>
      </c>
      <c r="D400" s="1" t="n">
        <v>-0.0043</v>
      </c>
      <c r="E400" s="1" t="n">
        <v>0.0339</v>
      </c>
    </row>
    <row r="401" customFormat="false" ht="13.8" hidden="false" customHeight="false" outlineLevel="0" collapsed="false">
      <c r="A401" s="4" t="n">
        <v>35521</v>
      </c>
      <c r="B401" s="1" t="n">
        <v>0.0043</v>
      </c>
      <c r="C401" s="1" t="n">
        <v>0.0404</v>
      </c>
      <c r="D401" s="1" t="n">
        <v>-0.057</v>
      </c>
      <c r="E401" s="1" t="n">
        <v>0.0007</v>
      </c>
    </row>
    <row r="402" customFormat="false" ht="13.8" hidden="false" customHeight="false" outlineLevel="0" collapsed="false">
      <c r="A402" s="4" t="n">
        <v>35551</v>
      </c>
      <c r="B402" s="1" t="n">
        <v>0.0049</v>
      </c>
      <c r="C402" s="1" t="n">
        <v>0.0674</v>
      </c>
      <c r="D402" s="1" t="n">
        <v>0.0475</v>
      </c>
      <c r="E402" s="1" t="n">
        <v>-0.0413</v>
      </c>
    </row>
    <row r="403" customFormat="false" ht="13.8" hidden="false" customHeight="false" outlineLevel="0" collapsed="false">
      <c r="A403" s="4" t="n">
        <v>35582</v>
      </c>
      <c r="B403" s="1" t="n">
        <v>0.0037</v>
      </c>
      <c r="C403" s="1" t="n">
        <v>0.041</v>
      </c>
      <c r="D403" s="1" t="n">
        <v>0.0119</v>
      </c>
      <c r="E403" s="1" t="n">
        <v>0.0158</v>
      </c>
    </row>
    <row r="404" customFormat="false" ht="13.8" hidden="false" customHeight="false" outlineLevel="0" collapsed="false">
      <c r="A404" s="4" t="n">
        <v>35612</v>
      </c>
      <c r="B404" s="1" t="n">
        <v>0.0043</v>
      </c>
      <c r="C404" s="1" t="n">
        <v>0.0733</v>
      </c>
      <c r="D404" s="1" t="n">
        <v>-0.0276</v>
      </c>
      <c r="E404" s="1" t="n">
        <v>0.0026</v>
      </c>
    </row>
    <row r="405" customFormat="false" ht="13.8" hidden="false" customHeight="false" outlineLevel="0" collapsed="false">
      <c r="A405" s="4" t="n">
        <v>35643</v>
      </c>
      <c r="B405" s="1" t="n">
        <v>0.0041</v>
      </c>
      <c r="C405" s="1" t="n">
        <v>-0.0415</v>
      </c>
      <c r="D405" s="1" t="n">
        <v>0.0761</v>
      </c>
      <c r="E405" s="1" t="n">
        <v>0.0118</v>
      </c>
    </row>
    <row r="406" customFormat="false" ht="13.8" hidden="false" customHeight="false" outlineLevel="0" collapsed="false">
      <c r="A406" s="4" t="n">
        <v>35674</v>
      </c>
      <c r="B406" s="1" t="n">
        <v>0.0044</v>
      </c>
      <c r="C406" s="1" t="n">
        <v>0.0535</v>
      </c>
      <c r="D406" s="1" t="n">
        <v>0.0249</v>
      </c>
      <c r="E406" s="1" t="n">
        <v>0.0037</v>
      </c>
    </row>
    <row r="407" customFormat="false" ht="13.8" hidden="false" customHeight="false" outlineLevel="0" collapsed="false">
      <c r="A407" s="4" t="n">
        <v>35704</v>
      </c>
      <c r="B407" s="1" t="n">
        <v>0.0042</v>
      </c>
      <c r="C407" s="1" t="n">
        <v>-0.038</v>
      </c>
      <c r="D407" s="1" t="n">
        <v>-0.0052</v>
      </c>
      <c r="E407" s="1" t="n">
        <v>0.0227</v>
      </c>
    </row>
    <row r="408" customFormat="false" ht="13.8" hidden="false" customHeight="false" outlineLevel="0" collapsed="false">
      <c r="A408" s="4" t="n">
        <v>35735</v>
      </c>
      <c r="B408" s="1" t="n">
        <v>0.0039</v>
      </c>
      <c r="C408" s="1" t="n">
        <v>0.0298</v>
      </c>
      <c r="D408" s="1" t="n">
        <v>-0.0511</v>
      </c>
      <c r="E408" s="1" t="n">
        <v>0.012</v>
      </c>
    </row>
    <row r="409" customFormat="false" ht="13.8" hidden="false" customHeight="false" outlineLevel="0" collapsed="false">
      <c r="A409" s="4" t="n">
        <v>35765</v>
      </c>
      <c r="B409" s="1" t="n">
        <v>0.0048</v>
      </c>
      <c r="C409" s="1" t="n">
        <v>0.0132</v>
      </c>
      <c r="D409" s="1" t="n">
        <v>-0.0203</v>
      </c>
      <c r="E409" s="1" t="n">
        <v>0.0384</v>
      </c>
    </row>
    <row r="410" customFormat="false" ht="13.8" hidden="false" customHeight="false" outlineLevel="0" collapsed="false">
      <c r="A410" s="4" t="n">
        <v>35796</v>
      </c>
      <c r="B410" s="1" t="n">
        <v>0.0043</v>
      </c>
      <c r="C410" s="1" t="n">
        <v>0.0015</v>
      </c>
      <c r="D410" s="1" t="n">
        <v>-0.0136</v>
      </c>
      <c r="E410" s="1" t="n">
        <v>-0.0163</v>
      </c>
    </row>
    <row r="411" customFormat="false" ht="13.8" hidden="false" customHeight="false" outlineLevel="0" collapsed="false">
      <c r="A411" s="4" t="n">
        <v>35827</v>
      </c>
      <c r="B411" s="1" t="n">
        <v>0.0039</v>
      </c>
      <c r="C411" s="1" t="n">
        <v>0.0704</v>
      </c>
      <c r="D411" s="1" t="n">
        <v>0.002</v>
      </c>
      <c r="E411" s="1" t="n">
        <v>-0.0085</v>
      </c>
    </row>
    <row r="412" customFormat="false" ht="13.8" hidden="false" customHeight="false" outlineLevel="0" collapsed="false">
      <c r="A412" s="4" t="n">
        <v>35855</v>
      </c>
      <c r="B412" s="1" t="n">
        <v>0.0039</v>
      </c>
      <c r="C412" s="1" t="n">
        <v>0.0476</v>
      </c>
      <c r="D412" s="1" t="n">
        <v>-0.0065</v>
      </c>
      <c r="E412" s="1" t="n">
        <v>0.0139</v>
      </c>
    </row>
    <row r="413" customFormat="false" ht="13.8" hidden="false" customHeight="false" outlineLevel="0" collapsed="false">
      <c r="A413" s="4" t="n">
        <v>35886</v>
      </c>
      <c r="B413" s="1" t="n">
        <v>0.0043</v>
      </c>
      <c r="C413" s="1" t="n">
        <v>0.0073</v>
      </c>
      <c r="D413" s="1" t="n">
        <v>0</v>
      </c>
      <c r="E413" s="1" t="n">
        <v>0.0094</v>
      </c>
    </row>
    <row r="414" customFormat="false" ht="13.8" hidden="false" customHeight="false" outlineLevel="0" collapsed="false">
      <c r="A414" s="4" t="n">
        <v>35916</v>
      </c>
      <c r="B414" s="1" t="n">
        <v>0.004</v>
      </c>
      <c r="C414" s="1" t="n">
        <v>-0.0307</v>
      </c>
      <c r="D414" s="1" t="n">
        <v>-0.0295</v>
      </c>
      <c r="E414" s="1" t="n">
        <v>0.0344</v>
      </c>
    </row>
    <row r="415" customFormat="false" ht="13.8" hidden="false" customHeight="false" outlineLevel="0" collapsed="false">
      <c r="A415" s="4" t="n">
        <v>35947</v>
      </c>
      <c r="B415" s="1" t="n">
        <v>0.0041</v>
      </c>
      <c r="C415" s="1" t="n">
        <v>0.0318</v>
      </c>
      <c r="D415" s="1" t="n">
        <v>-0.0366</v>
      </c>
      <c r="E415" s="1" t="n">
        <v>-0.0196</v>
      </c>
    </row>
    <row r="416" customFormat="false" ht="13.8" hidden="false" customHeight="false" outlineLevel="0" collapsed="false">
      <c r="A416" s="4" t="n">
        <v>35977</v>
      </c>
      <c r="B416" s="1" t="n">
        <v>0.004</v>
      </c>
      <c r="C416" s="1" t="n">
        <v>-0.0246</v>
      </c>
      <c r="D416" s="1" t="n">
        <v>-0.0527</v>
      </c>
      <c r="E416" s="1" t="n">
        <v>-0.0178</v>
      </c>
    </row>
    <row r="417" customFormat="false" ht="13.8" hidden="false" customHeight="false" outlineLevel="0" collapsed="false">
      <c r="A417" s="4" t="n">
        <v>36008</v>
      </c>
      <c r="B417" s="1" t="n">
        <v>0.0043</v>
      </c>
      <c r="C417" s="1" t="n">
        <v>-0.1608</v>
      </c>
      <c r="D417" s="1" t="n">
        <v>-0.0517</v>
      </c>
      <c r="E417" s="1" t="n">
        <v>0.0353</v>
      </c>
    </row>
    <row r="418" customFormat="false" ht="13.8" hidden="false" customHeight="false" outlineLevel="0" collapsed="false">
      <c r="A418" s="4" t="n">
        <v>36039</v>
      </c>
      <c r="B418" s="1" t="n">
        <v>0.0046</v>
      </c>
      <c r="C418" s="1" t="n">
        <v>0.0615</v>
      </c>
      <c r="D418" s="1" t="n">
        <v>-0.0078</v>
      </c>
      <c r="E418" s="1" t="n">
        <v>-0.0342</v>
      </c>
    </row>
    <row r="419" customFormat="false" ht="13.8" hidden="false" customHeight="false" outlineLevel="0" collapsed="false">
      <c r="A419" s="4" t="n">
        <v>36069</v>
      </c>
      <c r="B419" s="1" t="n">
        <v>0.0032</v>
      </c>
      <c r="C419" s="1" t="n">
        <v>0.0713</v>
      </c>
      <c r="D419" s="1" t="n">
        <v>-0.0343</v>
      </c>
      <c r="E419" s="1" t="n">
        <v>-0.0223</v>
      </c>
    </row>
    <row r="420" customFormat="false" ht="13.8" hidden="false" customHeight="false" outlineLevel="0" collapsed="false">
      <c r="A420" s="4" t="n">
        <v>36100</v>
      </c>
      <c r="B420" s="1" t="n">
        <v>0.0031</v>
      </c>
      <c r="C420" s="1" t="n">
        <v>0.061</v>
      </c>
      <c r="D420" s="1" t="n">
        <v>0.0075</v>
      </c>
      <c r="E420" s="1" t="n">
        <v>-0.0325</v>
      </c>
    </row>
    <row r="421" customFormat="false" ht="13.8" hidden="false" customHeight="false" outlineLevel="0" collapsed="false">
      <c r="A421" s="4" t="n">
        <v>36130</v>
      </c>
      <c r="B421" s="1" t="n">
        <v>0.0038</v>
      </c>
      <c r="C421" s="1" t="n">
        <v>0.0616</v>
      </c>
      <c r="D421" s="1" t="n">
        <v>-0.0156</v>
      </c>
      <c r="E421" s="1" t="n">
        <v>-0.0419</v>
      </c>
    </row>
    <row r="422" customFormat="false" ht="13.8" hidden="false" customHeight="false" outlineLevel="0" collapsed="false">
      <c r="A422" s="4" t="n">
        <v>36161</v>
      </c>
      <c r="B422" s="1" t="n">
        <v>0.0035</v>
      </c>
      <c r="C422" s="1" t="n">
        <v>0.035</v>
      </c>
      <c r="D422" s="1" t="n">
        <v>-0.0075</v>
      </c>
      <c r="E422" s="1" t="n">
        <v>-0.046</v>
      </c>
    </row>
    <row r="423" customFormat="false" ht="13.8" hidden="false" customHeight="false" outlineLevel="0" collapsed="false">
      <c r="A423" s="4" t="n">
        <v>36192</v>
      </c>
      <c r="B423" s="1" t="n">
        <v>0.0035</v>
      </c>
      <c r="C423" s="1" t="n">
        <v>-0.0408</v>
      </c>
      <c r="D423" s="1" t="n">
        <v>-0.0522</v>
      </c>
      <c r="E423" s="1" t="n">
        <v>0.0192</v>
      </c>
    </row>
    <row r="424" customFormat="false" ht="13.8" hidden="false" customHeight="false" outlineLevel="0" collapsed="false">
      <c r="A424" s="4" t="n">
        <v>36220</v>
      </c>
      <c r="B424" s="1" t="n">
        <v>0.0043</v>
      </c>
      <c r="C424" s="1" t="n">
        <v>0.0345</v>
      </c>
      <c r="D424" s="1" t="n">
        <v>-0.0423</v>
      </c>
      <c r="E424" s="1" t="n">
        <v>-0.0274</v>
      </c>
    </row>
    <row r="425" customFormat="false" ht="13.8" hidden="false" customHeight="false" outlineLevel="0" collapsed="false">
      <c r="A425" s="4" t="n">
        <v>36251</v>
      </c>
      <c r="B425" s="1" t="n">
        <v>0.0037</v>
      </c>
      <c r="C425" s="1" t="n">
        <v>0.0433</v>
      </c>
      <c r="D425" s="1" t="n">
        <v>0.0452</v>
      </c>
      <c r="E425" s="1" t="n">
        <v>0.0246</v>
      </c>
    </row>
    <row r="426" customFormat="false" ht="13.8" hidden="false" customHeight="false" outlineLevel="0" collapsed="false">
      <c r="A426" s="4" t="n">
        <v>36281</v>
      </c>
      <c r="B426" s="1" t="n">
        <v>0.0034</v>
      </c>
      <c r="C426" s="1" t="n">
        <v>-0.0246</v>
      </c>
      <c r="D426" s="1" t="n">
        <v>0.0371</v>
      </c>
      <c r="E426" s="1" t="n">
        <v>0.0235</v>
      </c>
    </row>
    <row r="427" customFormat="false" ht="13.8" hidden="false" customHeight="false" outlineLevel="0" collapsed="false">
      <c r="A427" s="4" t="n">
        <v>36312</v>
      </c>
      <c r="B427" s="1" t="n">
        <v>0.004</v>
      </c>
      <c r="C427" s="1" t="n">
        <v>0.0477</v>
      </c>
      <c r="D427" s="1" t="n">
        <v>0.0229</v>
      </c>
      <c r="E427" s="1" t="n">
        <v>-0.0319</v>
      </c>
    </row>
    <row r="428" customFormat="false" ht="13.8" hidden="false" customHeight="false" outlineLevel="0" collapsed="false">
      <c r="A428" s="4" t="n">
        <v>36342</v>
      </c>
      <c r="B428" s="1" t="n">
        <v>0.0038</v>
      </c>
      <c r="C428" s="1" t="n">
        <v>-0.0349</v>
      </c>
      <c r="D428" s="1" t="n">
        <v>0.0257</v>
      </c>
      <c r="E428" s="1" t="n">
        <v>-0.0044</v>
      </c>
    </row>
    <row r="429" customFormat="false" ht="13.8" hidden="false" customHeight="false" outlineLevel="0" collapsed="false">
      <c r="A429" s="4" t="n">
        <v>36373</v>
      </c>
      <c r="B429" s="1" t="n">
        <v>0.0039</v>
      </c>
      <c r="C429" s="1" t="n">
        <v>-0.0138</v>
      </c>
      <c r="D429" s="1" t="n">
        <v>-0.0173</v>
      </c>
      <c r="E429" s="1" t="n">
        <v>-0.0187</v>
      </c>
    </row>
    <row r="430" customFormat="false" ht="13.8" hidden="false" customHeight="false" outlineLevel="0" collapsed="false">
      <c r="A430" s="4" t="n">
        <v>36404</v>
      </c>
      <c r="B430" s="1" t="n">
        <v>0.0039</v>
      </c>
      <c r="C430" s="1" t="n">
        <v>-0.0279</v>
      </c>
      <c r="D430" s="1" t="n">
        <v>0.0259</v>
      </c>
      <c r="E430" s="1" t="n">
        <v>-0.0349</v>
      </c>
    </row>
    <row r="431" customFormat="false" ht="13.8" hidden="false" customHeight="false" outlineLevel="0" collapsed="false">
      <c r="A431" s="4" t="n">
        <v>36434</v>
      </c>
      <c r="B431" s="1" t="n">
        <v>0.0039</v>
      </c>
      <c r="C431" s="1" t="n">
        <v>0.0612</v>
      </c>
      <c r="D431" s="1" t="n">
        <v>-0.0691</v>
      </c>
      <c r="E431" s="1" t="n">
        <v>-0.0337</v>
      </c>
    </row>
    <row r="432" customFormat="false" ht="13.8" hidden="false" customHeight="false" outlineLevel="0" collapsed="false">
      <c r="A432" s="4" t="n">
        <v>36465</v>
      </c>
      <c r="B432" s="1" t="n">
        <v>0.0036</v>
      </c>
      <c r="C432" s="1" t="n">
        <v>0.0337</v>
      </c>
      <c r="D432" s="1" t="n">
        <v>0.058</v>
      </c>
      <c r="E432" s="1" t="n">
        <v>-0.0612</v>
      </c>
    </row>
    <row r="433" customFormat="false" ht="13.8" hidden="false" customHeight="false" outlineLevel="0" collapsed="false">
      <c r="A433" s="4" t="n">
        <v>36495</v>
      </c>
      <c r="B433" s="1" t="n">
        <v>0.0044</v>
      </c>
      <c r="C433" s="1" t="n">
        <v>0.0772</v>
      </c>
      <c r="D433" s="1" t="n">
        <v>0.0539</v>
      </c>
      <c r="E433" s="1" t="n">
        <v>-0.0833</v>
      </c>
    </row>
    <row r="434" customFormat="false" ht="13.8" hidden="false" customHeight="false" outlineLevel="0" collapsed="false">
      <c r="A434" s="4" t="n">
        <v>36526</v>
      </c>
      <c r="B434" s="1" t="n">
        <v>0.0041</v>
      </c>
      <c r="C434" s="1" t="n">
        <v>-0.0474</v>
      </c>
      <c r="D434" s="1" t="n">
        <v>0.0442</v>
      </c>
      <c r="E434" s="1" t="n">
        <v>-0.0188</v>
      </c>
    </row>
    <row r="435" customFormat="false" ht="13.8" hidden="false" customHeight="false" outlineLevel="0" collapsed="false">
      <c r="A435" s="4" t="n">
        <v>36557</v>
      </c>
      <c r="B435" s="1" t="n">
        <v>0.0043</v>
      </c>
      <c r="C435" s="1" t="n">
        <v>0.0245</v>
      </c>
      <c r="D435" s="1" t="n">
        <v>0.1828</v>
      </c>
      <c r="E435" s="1" t="n">
        <v>-0.0959</v>
      </c>
    </row>
    <row r="436" customFormat="false" ht="13.8" hidden="false" customHeight="false" outlineLevel="0" collapsed="false">
      <c r="A436" s="4" t="n">
        <v>36586</v>
      </c>
      <c r="B436" s="1" t="n">
        <v>0.0047</v>
      </c>
      <c r="C436" s="1" t="n">
        <v>0.052</v>
      </c>
      <c r="D436" s="1" t="n">
        <v>-0.1532</v>
      </c>
      <c r="E436" s="1" t="n">
        <v>0.0813</v>
      </c>
    </row>
    <row r="437" customFormat="false" ht="13.8" hidden="false" customHeight="false" outlineLevel="0" collapsed="false">
      <c r="A437" s="4" t="n">
        <v>36617</v>
      </c>
      <c r="B437" s="1" t="n">
        <v>0.0046</v>
      </c>
      <c r="C437" s="1" t="n">
        <v>-0.064</v>
      </c>
      <c r="D437" s="1" t="n">
        <v>-0.0501</v>
      </c>
      <c r="E437" s="1" t="n">
        <v>0.0726</v>
      </c>
    </row>
    <row r="438" customFormat="false" ht="13.8" hidden="false" customHeight="false" outlineLevel="0" collapsed="false">
      <c r="A438" s="4" t="n">
        <v>36647</v>
      </c>
      <c r="B438" s="1" t="n">
        <v>0.005</v>
      </c>
      <c r="C438" s="1" t="n">
        <v>-0.0442</v>
      </c>
      <c r="D438" s="1" t="n">
        <v>-0.0381</v>
      </c>
      <c r="E438" s="1" t="n">
        <v>0.0475</v>
      </c>
    </row>
    <row r="439" customFormat="false" ht="13.8" hidden="false" customHeight="false" outlineLevel="0" collapsed="false">
      <c r="A439" s="4" t="n">
        <v>36678</v>
      </c>
      <c r="B439" s="1" t="n">
        <v>0.004</v>
      </c>
      <c r="C439" s="1" t="n">
        <v>0.0464</v>
      </c>
      <c r="D439" s="1" t="n">
        <v>0.0992</v>
      </c>
      <c r="E439" s="1" t="n">
        <v>-0.0842</v>
      </c>
    </row>
    <row r="440" customFormat="false" ht="13.8" hidden="false" customHeight="false" outlineLevel="0" collapsed="false">
      <c r="A440" s="4" t="n">
        <v>36708</v>
      </c>
      <c r="B440" s="1" t="n">
        <v>0.0048</v>
      </c>
      <c r="C440" s="1" t="n">
        <v>-0.0251</v>
      </c>
      <c r="D440" s="1" t="n">
        <v>-0.0103</v>
      </c>
      <c r="E440" s="1" t="n">
        <v>0.0831</v>
      </c>
    </row>
    <row r="441" customFormat="false" ht="13.8" hidden="false" customHeight="false" outlineLevel="0" collapsed="false">
      <c r="A441" s="4" t="n">
        <v>36739</v>
      </c>
      <c r="B441" s="1" t="n">
        <v>0.005</v>
      </c>
      <c r="C441" s="1" t="n">
        <v>0.0703</v>
      </c>
      <c r="D441" s="1" t="n">
        <v>-0.0103</v>
      </c>
      <c r="E441" s="1" t="n">
        <v>-0.0139</v>
      </c>
    </row>
    <row r="442" customFormat="false" ht="13.8" hidden="false" customHeight="false" outlineLevel="0" collapsed="false">
      <c r="A442" s="4" t="n">
        <v>36770</v>
      </c>
      <c r="B442" s="1" t="n">
        <v>0.0051</v>
      </c>
      <c r="C442" s="1" t="n">
        <v>-0.0545</v>
      </c>
      <c r="D442" s="1" t="n">
        <v>0.0019</v>
      </c>
      <c r="E442" s="1" t="n">
        <v>0.0717</v>
      </c>
    </row>
    <row r="443" customFormat="false" ht="13.8" hidden="false" customHeight="false" outlineLevel="0" collapsed="false">
      <c r="A443" s="4" t="n">
        <v>36800</v>
      </c>
      <c r="B443" s="1" t="n">
        <v>0.0056</v>
      </c>
      <c r="C443" s="1" t="n">
        <v>-0.0276</v>
      </c>
      <c r="D443" s="1" t="n">
        <v>-0.0265</v>
      </c>
      <c r="E443" s="1" t="n">
        <v>0.0571</v>
      </c>
    </row>
    <row r="444" customFormat="false" ht="13.8" hidden="false" customHeight="false" outlineLevel="0" collapsed="false">
      <c r="A444" s="4" t="n">
        <v>36831</v>
      </c>
      <c r="B444" s="1" t="n">
        <v>0.0051</v>
      </c>
      <c r="C444" s="1" t="n">
        <v>-0.1072</v>
      </c>
      <c r="D444" s="1" t="n">
        <v>-0.0058</v>
      </c>
      <c r="E444" s="1" t="n">
        <v>0.123</v>
      </c>
    </row>
    <row r="445" customFormat="false" ht="13.8" hidden="false" customHeight="false" outlineLevel="0" collapsed="false">
      <c r="A445" s="4" t="n">
        <v>36861</v>
      </c>
      <c r="B445" s="1" t="n">
        <v>0.005</v>
      </c>
      <c r="C445" s="1" t="n">
        <v>0.0119</v>
      </c>
      <c r="D445" s="1" t="n">
        <v>0.0326</v>
      </c>
      <c r="E445" s="1" t="n">
        <v>0.0761</v>
      </c>
    </row>
    <row r="446" customFormat="false" ht="13.8" hidden="false" customHeight="false" outlineLevel="0" collapsed="false">
      <c r="A446" s="4" t="n">
        <v>36892</v>
      </c>
      <c r="B446" s="1" t="n">
        <v>0.0054</v>
      </c>
      <c r="C446" s="1" t="n">
        <v>0.0313</v>
      </c>
      <c r="D446" s="1" t="n">
        <v>0.0548</v>
      </c>
      <c r="E446" s="1" t="n">
        <v>-0.0507</v>
      </c>
    </row>
    <row r="447" customFormat="false" ht="13.8" hidden="false" customHeight="false" outlineLevel="0" collapsed="false">
      <c r="A447" s="4" t="n">
        <v>36923</v>
      </c>
      <c r="B447" s="1" t="n">
        <v>0.0038</v>
      </c>
      <c r="C447" s="1" t="n">
        <v>-0.1005</v>
      </c>
      <c r="D447" s="1" t="n">
        <v>0.0283</v>
      </c>
      <c r="E447" s="1" t="n">
        <v>0.1247</v>
      </c>
    </row>
    <row r="448" customFormat="false" ht="13.8" hidden="false" customHeight="false" outlineLevel="0" collapsed="false">
      <c r="A448" s="4" t="n">
        <v>36951</v>
      </c>
      <c r="B448" s="1" t="n">
        <v>0.0042</v>
      </c>
      <c r="C448" s="1" t="n">
        <v>-0.0726</v>
      </c>
      <c r="D448" s="1" t="n">
        <v>0.0233</v>
      </c>
      <c r="E448" s="1" t="n">
        <v>0.0642</v>
      </c>
    </row>
    <row r="449" customFormat="false" ht="13.8" hidden="false" customHeight="false" outlineLevel="0" collapsed="false">
      <c r="A449" s="4" t="n">
        <v>36982</v>
      </c>
      <c r="B449" s="1" t="n">
        <v>0.0039</v>
      </c>
      <c r="C449" s="1" t="n">
        <v>0.0794</v>
      </c>
      <c r="D449" s="1" t="n">
        <v>-0.0086</v>
      </c>
      <c r="E449" s="1" t="n">
        <v>-0.0467</v>
      </c>
    </row>
    <row r="450" customFormat="false" ht="13.8" hidden="false" customHeight="false" outlineLevel="0" collapsed="false">
      <c r="A450" s="4" t="n">
        <v>37012</v>
      </c>
      <c r="B450" s="1" t="n">
        <v>0.0032</v>
      </c>
      <c r="C450" s="1" t="n">
        <v>0.0072</v>
      </c>
      <c r="D450" s="1" t="n">
        <v>0.036</v>
      </c>
      <c r="E450" s="1" t="n">
        <v>0.0336</v>
      </c>
    </row>
    <row r="451" customFormat="false" ht="13.8" hidden="false" customHeight="false" outlineLevel="0" collapsed="false">
      <c r="A451" s="4" t="n">
        <v>37043</v>
      </c>
      <c r="B451" s="1" t="n">
        <v>0.0028</v>
      </c>
      <c r="C451" s="1" t="n">
        <v>-0.0194</v>
      </c>
      <c r="D451" s="1" t="n">
        <v>0.0657</v>
      </c>
      <c r="E451" s="1" t="n">
        <v>-0.0112</v>
      </c>
    </row>
    <row r="452" customFormat="false" ht="13.8" hidden="false" customHeight="false" outlineLevel="0" collapsed="false">
      <c r="A452" s="4" t="n">
        <v>37073</v>
      </c>
      <c r="B452" s="1" t="n">
        <v>0.003</v>
      </c>
      <c r="C452" s="1" t="n">
        <v>-0.0213</v>
      </c>
      <c r="D452" s="1" t="n">
        <v>-0.0282</v>
      </c>
      <c r="E452" s="1" t="n">
        <v>0.0521</v>
      </c>
    </row>
    <row r="453" customFormat="false" ht="13.8" hidden="false" customHeight="false" outlineLevel="0" collapsed="false">
      <c r="A453" s="4" t="n">
        <v>37104</v>
      </c>
      <c r="B453" s="1" t="n">
        <v>0.0031</v>
      </c>
      <c r="C453" s="1" t="n">
        <v>-0.0646</v>
      </c>
      <c r="D453" s="1" t="n">
        <v>0.0271</v>
      </c>
      <c r="E453" s="1" t="n">
        <v>0.0231</v>
      </c>
    </row>
    <row r="454" customFormat="false" ht="13.8" hidden="false" customHeight="false" outlineLevel="0" collapsed="false">
      <c r="A454" s="4" t="n">
        <v>37135</v>
      </c>
      <c r="B454" s="1" t="n">
        <v>0.0028</v>
      </c>
      <c r="C454" s="1" t="n">
        <v>-0.0925</v>
      </c>
      <c r="D454" s="1" t="n">
        <v>-0.0573</v>
      </c>
      <c r="E454" s="1" t="n">
        <v>0.0145</v>
      </c>
    </row>
    <row r="455" customFormat="false" ht="13.8" hidden="false" customHeight="false" outlineLevel="0" collapsed="false">
      <c r="A455" s="4" t="n">
        <v>37165</v>
      </c>
      <c r="B455" s="1" t="n">
        <v>0.0022</v>
      </c>
      <c r="C455" s="1" t="n">
        <v>0.0246</v>
      </c>
      <c r="D455" s="1" t="n">
        <v>0.0527</v>
      </c>
      <c r="E455" s="1" t="n">
        <v>-0.0765</v>
      </c>
    </row>
    <row r="456" customFormat="false" ht="13.8" hidden="false" customHeight="false" outlineLevel="0" collapsed="false">
      <c r="A456" s="4" t="n">
        <v>37196</v>
      </c>
      <c r="B456" s="1" t="n">
        <v>0.0017</v>
      </c>
      <c r="C456" s="1" t="n">
        <v>0.0754</v>
      </c>
      <c r="D456" s="1" t="n">
        <v>-0.0031</v>
      </c>
      <c r="E456" s="1" t="n">
        <v>0.0221</v>
      </c>
    </row>
    <row r="457" customFormat="false" ht="13.8" hidden="false" customHeight="false" outlineLevel="0" collapsed="false">
      <c r="A457" s="4" t="n">
        <v>37226</v>
      </c>
      <c r="B457" s="1" t="n">
        <v>0.0015</v>
      </c>
      <c r="C457" s="1" t="n">
        <v>0.016</v>
      </c>
      <c r="D457" s="1" t="n">
        <v>0.0516</v>
      </c>
      <c r="E457" s="1" t="n">
        <v>0.0084</v>
      </c>
    </row>
    <row r="458" customFormat="false" ht="13.8" hidden="false" customHeight="false" outlineLevel="0" collapsed="false">
      <c r="A458" s="4" t="n">
        <v>37257</v>
      </c>
      <c r="B458" s="1" t="n">
        <v>0.0014</v>
      </c>
      <c r="C458" s="1" t="n">
        <v>-0.0144</v>
      </c>
      <c r="D458" s="1" t="n">
        <v>0.0126</v>
      </c>
      <c r="E458" s="1" t="n">
        <v>0.0344</v>
      </c>
    </row>
    <row r="459" customFormat="false" ht="13.8" hidden="false" customHeight="false" outlineLevel="0" collapsed="false">
      <c r="A459" s="4" t="n">
        <v>37288</v>
      </c>
      <c r="B459" s="1" t="n">
        <v>0.0013</v>
      </c>
      <c r="C459" s="1" t="n">
        <v>-0.0229</v>
      </c>
      <c r="D459" s="1" t="n">
        <v>-0.0036</v>
      </c>
      <c r="E459" s="1" t="n">
        <v>0.0216</v>
      </c>
    </row>
    <row r="460" customFormat="false" ht="13.8" hidden="false" customHeight="false" outlineLevel="0" collapsed="false">
      <c r="A460" s="4" t="n">
        <v>37316</v>
      </c>
      <c r="B460" s="1" t="n">
        <v>0.0013</v>
      </c>
      <c r="C460" s="1" t="n">
        <v>0.0424</v>
      </c>
      <c r="D460" s="1" t="n">
        <v>0.0425</v>
      </c>
      <c r="E460" s="1" t="n">
        <v>0.0106</v>
      </c>
    </row>
    <row r="461" customFormat="false" ht="13.8" hidden="false" customHeight="false" outlineLevel="0" collapsed="false">
      <c r="A461" s="4" t="n">
        <v>37347</v>
      </c>
      <c r="B461" s="1" t="n">
        <v>0.0015</v>
      </c>
      <c r="C461" s="1" t="n">
        <v>-0.052</v>
      </c>
      <c r="D461" s="1" t="n">
        <v>0.0672</v>
      </c>
      <c r="E461" s="1" t="n">
        <v>0.0388</v>
      </c>
    </row>
    <row r="462" customFormat="false" ht="13.8" hidden="false" customHeight="false" outlineLevel="0" collapsed="false">
      <c r="A462" s="4" t="n">
        <v>37377</v>
      </c>
      <c r="B462" s="1" t="n">
        <v>0.0014</v>
      </c>
      <c r="C462" s="1" t="n">
        <v>-0.0138</v>
      </c>
      <c r="D462" s="1" t="n">
        <v>-0.0302</v>
      </c>
      <c r="E462" s="1" t="n">
        <v>0.0153</v>
      </c>
    </row>
    <row r="463" customFormat="false" ht="13.8" hidden="false" customHeight="false" outlineLevel="0" collapsed="false">
      <c r="A463" s="4" t="n">
        <v>37408</v>
      </c>
      <c r="B463" s="1" t="n">
        <v>0.0013</v>
      </c>
      <c r="C463" s="1" t="n">
        <v>-0.0721</v>
      </c>
      <c r="D463" s="1" t="n">
        <v>0.0389</v>
      </c>
      <c r="E463" s="1" t="n">
        <v>-0.0005</v>
      </c>
    </row>
    <row r="464" customFormat="false" ht="13.8" hidden="false" customHeight="false" outlineLevel="0" collapsed="false">
      <c r="A464" s="4" t="n">
        <v>37438</v>
      </c>
      <c r="B464" s="1" t="n">
        <v>0.0015</v>
      </c>
      <c r="C464" s="1" t="n">
        <v>-0.0818</v>
      </c>
      <c r="D464" s="1" t="n">
        <v>-0.0643</v>
      </c>
      <c r="E464" s="1" t="n">
        <v>-0.0385</v>
      </c>
    </row>
    <row r="465" customFormat="false" ht="13.8" hidden="false" customHeight="false" outlineLevel="0" collapsed="false">
      <c r="A465" s="4" t="n">
        <v>37469</v>
      </c>
      <c r="B465" s="1" t="n">
        <v>0.0014</v>
      </c>
      <c r="C465" s="1" t="n">
        <v>0.005</v>
      </c>
      <c r="D465" s="1" t="n">
        <v>-0.0131</v>
      </c>
      <c r="E465" s="1" t="n">
        <v>0.0328</v>
      </c>
    </row>
    <row r="466" customFormat="false" ht="13.8" hidden="false" customHeight="false" outlineLevel="0" collapsed="false">
      <c r="A466" s="4" t="n">
        <v>37500</v>
      </c>
      <c r="B466" s="1" t="n">
        <v>0.0014</v>
      </c>
      <c r="C466" s="1" t="n">
        <v>-0.1035</v>
      </c>
      <c r="D466" s="1" t="n">
        <v>0.0308</v>
      </c>
      <c r="E466" s="1" t="n">
        <v>0.0147</v>
      </c>
    </row>
    <row r="467" customFormat="false" ht="13.8" hidden="false" customHeight="false" outlineLevel="0" collapsed="false">
      <c r="A467" s="4" t="n">
        <v>37530</v>
      </c>
      <c r="B467" s="1" t="n">
        <v>0.0014</v>
      </c>
      <c r="C467" s="1" t="n">
        <v>0.0784</v>
      </c>
      <c r="D467" s="1" t="n">
        <v>-0.0431</v>
      </c>
      <c r="E467" s="1" t="n">
        <v>-0.0395</v>
      </c>
    </row>
    <row r="468" customFormat="false" ht="13.8" hidden="false" customHeight="false" outlineLevel="0" collapsed="false">
      <c r="A468" s="4" t="n">
        <v>37561</v>
      </c>
      <c r="B468" s="1" t="n">
        <v>0.0012</v>
      </c>
      <c r="C468" s="1" t="n">
        <v>0.0596</v>
      </c>
      <c r="D468" s="1" t="n">
        <v>0.0291</v>
      </c>
      <c r="E468" s="1" t="n">
        <v>-0.0123</v>
      </c>
    </row>
    <row r="469" customFormat="false" ht="13.8" hidden="false" customHeight="false" outlineLevel="0" collapsed="false">
      <c r="A469" s="4" t="n">
        <v>37591</v>
      </c>
      <c r="B469" s="1" t="n">
        <v>0.0011</v>
      </c>
      <c r="C469" s="1" t="n">
        <v>-0.0576</v>
      </c>
      <c r="D469" s="1" t="n">
        <v>0.0062</v>
      </c>
      <c r="E469" s="1" t="n">
        <v>0.0214</v>
      </c>
    </row>
    <row r="470" customFormat="false" ht="13.8" hidden="false" customHeight="false" outlineLevel="0" collapsed="false">
      <c r="A470" s="4" t="n">
        <v>37622</v>
      </c>
      <c r="B470" s="1" t="n">
        <v>0.001</v>
      </c>
      <c r="C470" s="1" t="n">
        <v>-0.0257</v>
      </c>
      <c r="D470" s="1" t="n">
        <v>0.007</v>
      </c>
      <c r="E470" s="1" t="n">
        <v>-0.0083</v>
      </c>
    </row>
    <row r="471" customFormat="false" ht="13.8" hidden="false" customHeight="false" outlineLevel="0" collapsed="false">
      <c r="A471" s="4" t="n">
        <v>37653</v>
      </c>
      <c r="B471" s="1" t="n">
        <v>0.0009</v>
      </c>
      <c r="C471" s="1" t="n">
        <v>-0.0188</v>
      </c>
      <c r="D471" s="1" t="n">
        <v>-0.0093</v>
      </c>
      <c r="E471" s="1" t="n">
        <v>-0.0139</v>
      </c>
    </row>
    <row r="472" customFormat="false" ht="13.8" hidden="false" customHeight="false" outlineLevel="0" collapsed="false">
      <c r="A472" s="4" t="n">
        <v>37681</v>
      </c>
      <c r="B472" s="1" t="n">
        <v>0.001</v>
      </c>
      <c r="C472" s="1" t="n">
        <v>0.0109</v>
      </c>
      <c r="D472" s="1" t="n">
        <v>0.0065</v>
      </c>
      <c r="E472" s="1" t="n">
        <v>-0.0193</v>
      </c>
    </row>
    <row r="473" customFormat="false" ht="13.8" hidden="false" customHeight="false" outlineLevel="0" collapsed="false">
      <c r="A473" s="4" t="n">
        <v>37712</v>
      </c>
      <c r="B473" s="1" t="n">
        <v>0.001</v>
      </c>
      <c r="C473" s="1" t="n">
        <v>0.0822</v>
      </c>
      <c r="D473" s="1" t="n">
        <v>0.0102</v>
      </c>
      <c r="E473" s="1" t="n">
        <v>0.0114</v>
      </c>
    </row>
    <row r="474" customFormat="false" ht="13.8" hidden="false" customHeight="false" outlineLevel="0" collapsed="false">
      <c r="A474" s="4" t="n">
        <v>37742</v>
      </c>
      <c r="B474" s="1" t="n">
        <v>0.0009</v>
      </c>
      <c r="C474" s="1" t="n">
        <v>0.0605</v>
      </c>
      <c r="D474" s="1" t="n">
        <v>0.0481</v>
      </c>
      <c r="E474" s="1" t="n">
        <v>0.004</v>
      </c>
    </row>
    <row r="475" customFormat="false" ht="13.8" hidden="false" customHeight="false" outlineLevel="0" collapsed="false">
      <c r="A475" s="4" t="n">
        <v>37773</v>
      </c>
      <c r="B475" s="1" t="n">
        <v>0.001</v>
      </c>
      <c r="C475" s="1" t="n">
        <v>0.0142</v>
      </c>
      <c r="D475" s="1" t="n">
        <v>0.0166</v>
      </c>
      <c r="E475" s="1" t="n">
        <v>0.0011</v>
      </c>
    </row>
    <row r="476" customFormat="false" ht="13.8" hidden="false" customHeight="false" outlineLevel="0" collapsed="false">
      <c r="A476" s="4" t="n">
        <v>37803</v>
      </c>
      <c r="B476" s="1" t="n">
        <v>0.0007</v>
      </c>
      <c r="C476" s="1" t="n">
        <v>0.0235</v>
      </c>
      <c r="D476" s="1" t="n">
        <v>0.0454</v>
      </c>
      <c r="E476" s="1" t="n">
        <v>-0.0124</v>
      </c>
    </row>
    <row r="477" customFormat="false" ht="13.8" hidden="false" customHeight="false" outlineLevel="0" collapsed="false">
      <c r="A477" s="4" t="n">
        <v>37834</v>
      </c>
      <c r="B477" s="1" t="n">
        <v>0.0007</v>
      </c>
      <c r="C477" s="1" t="n">
        <v>0.0234</v>
      </c>
      <c r="D477" s="1" t="n">
        <v>0.0248</v>
      </c>
      <c r="E477" s="1" t="n">
        <v>0.0153</v>
      </c>
    </row>
    <row r="478" customFormat="false" ht="13.8" hidden="false" customHeight="false" outlineLevel="0" collapsed="false">
      <c r="A478" s="4" t="n">
        <v>37865</v>
      </c>
      <c r="B478" s="1" t="n">
        <v>0.0008</v>
      </c>
      <c r="C478" s="1" t="n">
        <v>-0.0124</v>
      </c>
      <c r="D478" s="1" t="n">
        <v>0.0054</v>
      </c>
      <c r="E478" s="1" t="n">
        <v>0.0016</v>
      </c>
    </row>
    <row r="479" customFormat="false" ht="13.8" hidden="false" customHeight="false" outlineLevel="0" collapsed="false">
      <c r="A479" s="4" t="n">
        <v>37895</v>
      </c>
      <c r="B479" s="1" t="n">
        <v>0.0007</v>
      </c>
      <c r="C479" s="1" t="n">
        <v>0.0608</v>
      </c>
      <c r="D479" s="1" t="n">
        <v>0.0271</v>
      </c>
      <c r="E479" s="1" t="n">
        <v>0.0197</v>
      </c>
    </row>
    <row r="480" customFormat="false" ht="13.8" hidden="false" customHeight="false" outlineLevel="0" collapsed="false">
      <c r="A480" s="4" t="n">
        <v>37926</v>
      </c>
      <c r="B480" s="1" t="n">
        <v>0.0007</v>
      </c>
      <c r="C480" s="1" t="n">
        <v>0.0135</v>
      </c>
      <c r="D480" s="1" t="n">
        <v>0.0233</v>
      </c>
      <c r="E480" s="1" t="n">
        <v>0.0178</v>
      </c>
    </row>
    <row r="481" customFormat="false" ht="13.8" hidden="false" customHeight="false" outlineLevel="0" collapsed="false">
      <c r="A481" s="4" t="n">
        <v>37956</v>
      </c>
      <c r="B481" s="1" t="n">
        <v>0.0008</v>
      </c>
      <c r="C481" s="1" t="n">
        <v>0.0429</v>
      </c>
      <c r="D481" s="1" t="n">
        <v>-0.0249</v>
      </c>
      <c r="E481" s="1" t="n">
        <v>0.016</v>
      </c>
    </row>
    <row r="482" customFormat="false" ht="13.8" hidden="false" customHeight="false" outlineLevel="0" collapsed="false">
      <c r="A482" s="4" t="n">
        <v>37987</v>
      </c>
      <c r="B482" s="1" t="n">
        <v>0.0007</v>
      </c>
      <c r="C482" s="1" t="n">
        <v>0.0215</v>
      </c>
      <c r="D482" s="1" t="n">
        <v>0.0245</v>
      </c>
      <c r="E482" s="1" t="n">
        <v>0.0249</v>
      </c>
    </row>
    <row r="483" customFormat="false" ht="13.8" hidden="false" customHeight="false" outlineLevel="0" collapsed="false">
      <c r="A483" s="4" t="n">
        <v>38018</v>
      </c>
      <c r="B483" s="1" t="n">
        <v>0.0006</v>
      </c>
      <c r="C483" s="1" t="n">
        <v>0.014</v>
      </c>
      <c r="D483" s="1" t="n">
        <v>-0.0093</v>
      </c>
      <c r="E483" s="1" t="n">
        <v>0.009</v>
      </c>
    </row>
    <row r="484" customFormat="false" ht="13.8" hidden="false" customHeight="false" outlineLevel="0" collapsed="false">
      <c r="A484" s="4" t="n">
        <v>38047</v>
      </c>
      <c r="B484" s="1" t="n">
        <v>0.0009</v>
      </c>
      <c r="C484" s="1" t="n">
        <v>-0.0132</v>
      </c>
      <c r="D484" s="1" t="n">
        <v>0.021</v>
      </c>
      <c r="E484" s="1" t="n">
        <v>0.0027</v>
      </c>
    </row>
    <row r="485" customFormat="false" ht="13.8" hidden="false" customHeight="false" outlineLevel="0" collapsed="false">
      <c r="A485" s="4" t="n">
        <v>38078</v>
      </c>
      <c r="B485" s="1" t="n">
        <v>0.0008</v>
      </c>
      <c r="C485" s="1" t="n">
        <v>-0.0183</v>
      </c>
      <c r="D485" s="1" t="n">
        <v>-0.0201</v>
      </c>
      <c r="E485" s="1" t="n">
        <v>-0.031</v>
      </c>
    </row>
    <row r="486" customFormat="false" ht="13.8" hidden="false" customHeight="false" outlineLevel="0" collapsed="false">
      <c r="A486" s="4" t="n">
        <v>38108</v>
      </c>
      <c r="B486" s="1" t="n">
        <v>0.0006</v>
      </c>
      <c r="C486" s="1" t="n">
        <v>0.0117</v>
      </c>
      <c r="D486" s="1" t="n">
        <v>-0.0038</v>
      </c>
      <c r="E486" s="1" t="n">
        <v>-0.0025</v>
      </c>
    </row>
    <row r="487" customFormat="false" ht="13.8" hidden="false" customHeight="false" outlineLevel="0" collapsed="false">
      <c r="A487" s="4" t="n">
        <v>38139</v>
      </c>
      <c r="B487" s="1" t="n">
        <v>0.0008</v>
      </c>
      <c r="C487" s="1" t="n">
        <v>0.0186</v>
      </c>
      <c r="D487" s="1" t="n">
        <v>0.0256</v>
      </c>
      <c r="E487" s="1" t="n">
        <v>0.0118</v>
      </c>
    </row>
    <row r="488" customFormat="false" ht="13.8" hidden="false" customHeight="false" outlineLevel="0" collapsed="false">
      <c r="A488" s="4" t="n">
        <v>38169</v>
      </c>
      <c r="B488" s="1" t="n">
        <v>0.001</v>
      </c>
      <c r="C488" s="1" t="n">
        <v>-0.0406</v>
      </c>
      <c r="D488" s="1" t="n">
        <v>-0.0295</v>
      </c>
      <c r="E488" s="1" t="n">
        <v>0.0324</v>
      </c>
    </row>
    <row r="489" customFormat="false" ht="13.8" hidden="false" customHeight="false" outlineLevel="0" collapsed="false">
      <c r="A489" s="4" t="n">
        <v>38200</v>
      </c>
      <c r="B489" s="1" t="n">
        <v>0.0011</v>
      </c>
      <c r="C489" s="1" t="n">
        <v>0.0008</v>
      </c>
      <c r="D489" s="1" t="n">
        <v>-0.0113</v>
      </c>
      <c r="E489" s="1" t="n">
        <v>0.0097</v>
      </c>
    </row>
    <row r="490" customFormat="false" ht="13.8" hidden="false" customHeight="false" outlineLevel="0" collapsed="false">
      <c r="A490" s="4" t="n">
        <v>38231</v>
      </c>
      <c r="B490" s="1" t="n">
        <v>0.0011</v>
      </c>
      <c r="C490" s="1" t="n">
        <v>0.016</v>
      </c>
      <c r="D490" s="1" t="n">
        <v>0.0327</v>
      </c>
      <c r="E490" s="1" t="n">
        <v>0</v>
      </c>
    </row>
    <row r="491" customFormat="false" ht="13.8" hidden="false" customHeight="false" outlineLevel="0" collapsed="false">
      <c r="A491" s="4" t="n">
        <v>38261</v>
      </c>
      <c r="B491" s="1" t="n">
        <v>0.0011</v>
      </c>
      <c r="C491" s="1" t="n">
        <v>0.0143</v>
      </c>
      <c r="D491" s="1" t="n">
        <v>0.0019</v>
      </c>
      <c r="E491" s="1" t="n">
        <v>-0.0022</v>
      </c>
    </row>
    <row r="492" customFormat="false" ht="13.8" hidden="false" customHeight="false" outlineLevel="0" collapsed="false">
      <c r="A492" s="4" t="n">
        <v>38292</v>
      </c>
      <c r="B492" s="1" t="n">
        <v>0.0015</v>
      </c>
      <c r="C492" s="1" t="n">
        <v>0.0454</v>
      </c>
      <c r="D492" s="1" t="n">
        <v>0.0411</v>
      </c>
      <c r="E492" s="1" t="n">
        <v>0.0141</v>
      </c>
    </row>
    <row r="493" customFormat="false" ht="13.8" hidden="false" customHeight="false" outlineLevel="0" collapsed="false">
      <c r="A493" s="4" t="n">
        <v>38322</v>
      </c>
      <c r="B493" s="1" t="n">
        <v>0.0016</v>
      </c>
      <c r="C493" s="1" t="n">
        <v>0.0343</v>
      </c>
      <c r="D493" s="1" t="n">
        <v>-0.0005</v>
      </c>
      <c r="E493" s="1" t="n">
        <v>-0.0022</v>
      </c>
    </row>
    <row r="494" customFormat="false" ht="13.8" hidden="false" customHeight="false" outlineLevel="0" collapsed="false">
      <c r="A494" s="4" t="n">
        <v>38353</v>
      </c>
      <c r="B494" s="1" t="n">
        <v>0.0016</v>
      </c>
      <c r="C494" s="1" t="n">
        <v>-0.0276</v>
      </c>
      <c r="D494" s="1" t="n">
        <v>-0.0117</v>
      </c>
      <c r="E494" s="1" t="n">
        <v>0.0206</v>
      </c>
    </row>
    <row r="495" customFormat="false" ht="13.8" hidden="false" customHeight="false" outlineLevel="0" collapsed="false">
      <c r="A495" s="4" t="n">
        <v>38384</v>
      </c>
      <c r="B495" s="1" t="n">
        <v>0.0016</v>
      </c>
      <c r="C495" s="1" t="n">
        <v>0.0189</v>
      </c>
      <c r="D495" s="1" t="n">
        <v>-0.0031</v>
      </c>
      <c r="E495" s="1" t="n">
        <v>0.0154</v>
      </c>
    </row>
    <row r="496" customFormat="false" ht="13.8" hidden="false" customHeight="false" outlineLevel="0" collapsed="false">
      <c r="A496" s="4" t="n">
        <v>38412</v>
      </c>
      <c r="B496" s="1" t="n">
        <v>0.0021</v>
      </c>
      <c r="C496" s="1" t="n">
        <v>-0.0197</v>
      </c>
      <c r="D496" s="1" t="n">
        <v>-0.0142</v>
      </c>
      <c r="E496" s="1" t="n">
        <v>0.0204</v>
      </c>
    </row>
    <row r="497" customFormat="false" ht="13.8" hidden="false" customHeight="false" outlineLevel="0" collapsed="false">
      <c r="A497" s="4" t="n">
        <v>38443</v>
      </c>
      <c r="B497" s="1" t="n">
        <v>0.0021</v>
      </c>
      <c r="C497" s="1" t="n">
        <v>-0.0261</v>
      </c>
      <c r="D497" s="1" t="n">
        <v>-0.0398</v>
      </c>
      <c r="E497" s="1" t="n">
        <v>0.0007</v>
      </c>
    </row>
    <row r="498" customFormat="false" ht="13.8" hidden="false" customHeight="false" outlineLevel="0" collapsed="false">
      <c r="A498" s="4" t="n">
        <v>38473</v>
      </c>
      <c r="B498" s="1" t="n">
        <v>0.0024</v>
      </c>
      <c r="C498" s="1" t="n">
        <v>0.0365</v>
      </c>
      <c r="D498" s="1" t="n">
        <v>0.0279</v>
      </c>
      <c r="E498" s="1" t="n">
        <v>-0.0064</v>
      </c>
    </row>
    <row r="499" customFormat="false" ht="13.8" hidden="false" customHeight="false" outlineLevel="0" collapsed="false">
      <c r="A499" s="4" t="n">
        <v>38504</v>
      </c>
      <c r="B499" s="1" t="n">
        <v>0.0023</v>
      </c>
      <c r="C499" s="1" t="n">
        <v>0.0057</v>
      </c>
      <c r="D499" s="1" t="n">
        <v>0.0328</v>
      </c>
      <c r="E499" s="1" t="n">
        <v>0.0283</v>
      </c>
    </row>
    <row r="500" customFormat="false" ht="13.8" hidden="false" customHeight="false" outlineLevel="0" collapsed="false">
      <c r="A500" s="4" t="n">
        <v>38534</v>
      </c>
      <c r="B500" s="1" t="n">
        <v>0.0024</v>
      </c>
      <c r="C500" s="1" t="n">
        <v>0.0392</v>
      </c>
      <c r="D500" s="1" t="n">
        <v>0.0281</v>
      </c>
      <c r="E500" s="1" t="n">
        <v>-0.0079</v>
      </c>
    </row>
    <row r="501" customFormat="false" ht="13.8" hidden="false" customHeight="false" outlineLevel="0" collapsed="false">
      <c r="A501" s="4" t="n">
        <v>38565</v>
      </c>
      <c r="B501" s="1" t="n">
        <v>0.003</v>
      </c>
      <c r="C501" s="1" t="n">
        <v>-0.0122</v>
      </c>
      <c r="D501" s="1" t="n">
        <v>-0.0089</v>
      </c>
      <c r="E501" s="1" t="n">
        <v>0.0132</v>
      </c>
    </row>
    <row r="502" customFormat="false" ht="13.8" hidden="false" customHeight="false" outlineLevel="0" collapsed="false">
      <c r="A502" s="4" t="n">
        <v>38596</v>
      </c>
      <c r="B502" s="1" t="n">
        <v>0.0029</v>
      </c>
      <c r="C502" s="1" t="n">
        <v>0.0049</v>
      </c>
      <c r="D502" s="1" t="n">
        <v>-0.0034</v>
      </c>
      <c r="E502" s="1" t="n">
        <v>0.0071</v>
      </c>
    </row>
    <row r="503" customFormat="false" ht="13.8" hidden="false" customHeight="false" outlineLevel="0" collapsed="false">
      <c r="A503" s="4" t="n">
        <v>38626</v>
      </c>
      <c r="B503" s="1" t="n">
        <v>0.0027</v>
      </c>
      <c r="C503" s="1" t="n">
        <v>-0.0202</v>
      </c>
      <c r="D503" s="1" t="n">
        <v>-0.0145</v>
      </c>
      <c r="E503" s="1" t="n">
        <v>0.0042</v>
      </c>
    </row>
    <row r="504" customFormat="false" ht="13.8" hidden="false" customHeight="false" outlineLevel="0" collapsed="false">
      <c r="A504" s="4" t="n">
        <v>38657</v>
      </c>
      <c r="B504" s="1" t="n">
        <v>0.0031</v>
      </c>
      <c r="C504" s="1" t="n">
        <v>0.0361</v>
      </c>
      <c r="D504" s="1" t="n">
        <v>0.0084</v>
      </c>
      <c r="E504" s="1" t="n">
        <v>-0.0116</v>
      </c>
    </row>
    <row r="505" customFormat="false" ht="13.8" hidden="false" customHeight="false" outlineLevel="0" collapsed="false">
      <c r="A505" s="4" t="n">
        <v>38687</v>
      </c>
      <c r="B505" s="1" t="n">
        <v>0.0032</v>
      </c>
      <c r="C505" s="1" t="n">
        <v>-0.0025</v>
      </c>
      <c r="D505" s="1" t="n">
        <v>-0.002</v>
      </c>
      <c r="E505" s="1" t="n">
        <v>0.002</v>
      </c>
    </row>
    <row r="506" customFormat="false" ht="13.8" hidden="false" customHeight="false" outlineLevel="0" collapsed="false">
      <c r="A506" s="4" t="n">
        <v>38718</v>
      </c>
      <c r="B506" s="1" t="n">
        <v>0.0035</v>
      </c>
      <c r="C506" s="1" t="n">
        <v>0.0304</v>
      </c>
      <c r="D506" s="1" t="n">
        <v>0.0575</v>
      </c>
      <c r="E506" s="1" t="n">
        <v>0.0108</v>
      </c>
    </row>
    <row r="507" customFormat="false" ht="13.8" hidden="false" customHeight="false" outlineLevel="0" collapsed="false">
      <c r="A507" s="4" t="n">
        <v>38749</v>
      </c>
      <c r="B507" s="1" t="n">
        <v>0.0034</v>
      </c>
      <c r="C507" s="1" t="n">
        <v>-0.003</v>
      </c>
      <c r="D507" s="1" t="n">
        <v>-0.0042</v>
      </c>
      <c r="E507" s="1" t="n">
        <v>-0.0034</v>
      </c>
    </row>
    <row r="508" customFormat="false" ht="13.8" hidden="false" customHeight="false" outlineLevel="0" collapsed="false">
      <c r="A508" s="4" t="n">
        <v>38777</v>
      </c>
      <c r="B508" s="1" t="n">
        <v>0.0037</v>
      </c>
      <c r="C508" s="1" t="n">
        <v>0.0146</v>
      </c>
      <c r="D508" s="1" t="n">
        <v>0.0338</v>
      </c>
      <c r="E508" s="1" t="n">
        <v>0.006</v>
      </c>
    </row>
    <row r="509" customFormat="false" ht="13.8" hidden="false" customHeight="false" outlineLevel="0" collapsed="false">
      <c r="A509" s="4" t="n">
        <v>38808</v>
      </c>
      <c r="B509" s="1" t="n">
        <v>0.0036</v>
      </c>
      <c r="C509" s="1" t="n">
        <v>0.0073</v>
      </c>
      <c r="D509" s="1" t="n">
        <v>-0.0084</v>
      </c>
      <c r="E509" s="1" t="n">
        <v>0.0234</v>
      </c>
    </row>
    <row r="510" customFormat="false" ht="13.8" hidden="false" customHeight="false" outlineLevel="0" collapsed="false">
      <c r="A510" s="4" t="n">
        <v>38838</v>
      </c>
      <c r="B510" s="1" t="n">
        <v>0.0043</v>
      </c>
      <c r="C510" s="1" t="n">
        <v>-0.0357</v>
      </c>
      <c r="D510" s="1" t="n">
        <v>-0.0285</v>
      </c>
      <c r="E510" s="1" t="n">
        <v>0.0241</v>
      </c>
    </row>
    <row r="511" customFormat="false" ht="13.8" hidden="false" customHeight="false" outlineLevel="0" collapsed="false">
      <c r="A511" s="4" t="n">
        <v>38869</v>
      </c>
      <c r="B511" s="1" t="n">
        <v>0.004</v>
      </c>
      <c r="C511" s="1" t="n">
        <v>-0.0035</v>
      </c>
      <c r="D511" s="1" t="n">
        <v>-0.0024</v>
      </c>
      <c r="E511" s="1" t="n">
        <v>0.0085</v>
      </c>
    </row>
    <row r="512" customFormat="false" ht="13.8" hidden="false" customHeight="false" outlineLevel="0" collapsed="false">
      <c r="A512" s="4" t="n">
        <v>38899</v>
      </c>
      <c r="B512" s="1" t="n">
        <v>0.004</v>
      </c>
      <c r="C512" s="1" t="n">
        <v>-0.0078</v>
      </c>
      <c r="D512" s="1" t="n">
        <v>-0.0363</v>
      </c>
      <c r="E512" s="1" t="n">
        <v>0.026</v>
      </c>
    </row>
    <row r="513" customFormat="false" ht="13.8" hidden="false" customHeight="false" outlineLevel="0" collapsed="false">
      <c r="A513" s="4" t="n">
        <v>38930</v>
      </c>
      <c r="B513" s="1" t="n">
        <v>0.0042</v>
      </c>
      <c r="C513" s="1" t="n">
        <v>0.0203</v>
      </c>
      <c r="D513" s="1" t="n">
        <v>0.0044</v>
      </c>
      <c r="E513" s="1" t="n">
        <v>-0.0206</v>
      </c>
    </row>
    <row r="514" customFormat="false" ht="13.8" hidden="false" customHeight="false" outlineLevel="0" collapsed="false">
      <c r="A514" s="4" t="n">
        <v>38961</v>
      </c>
      <c r="B514" s="1" t="n">
        <v>0.0041</v>
      </c>
      <c r="C514" s="1" t="n">
        <v>0.0184</v>
      </c>
      <c r="D514" s="1" t="n">
        <v>-0.0146</v>
      </c>
      <c r="E514" s="1" t="n">
        <v>0.0008</v>
      </c>
    </row>
    <row r="515" customFormat="false" ht="13.8" hidden="false" customHeight="false" outlineLevel="0" collapsed="false">
      <c r="A515" s="4" t="n">
        <v>38991</v>
      </c>
      <c r="B515" s="1" t="n">
        <v>0.0041</v>
      </c>
      <c r="C515" s="1" t="n">
        <v>0.0323</v>
      </c>
      <c r="D515" s="1" t="n">
        <v>0.0198</v>
      </c>
      <c r="E515" s="1" t="n">
        <v>-0.0031</v>
      </c>
    </row>
    <row r="516" customFormat="false" ht="13.8" hidden="false" customHeight="false" outlineLevel="0" collapsed="false">
      <c r="A516" s="4" t="n">
        <v>39022</v>
      </c>
      <c r="B516" s="1" t="n">
        <v>0.0042</v>
      </c>
      <c r="C516" s="1" t="n">
        <v>0.0171</v>
      </c>
      <c r="D516" s="1" t="n">
        <v>0.0071</v>
      </c>
      <c r="E516" s="1" t="n">
        <v>0.0014</v>
      </c>
    </row>
    <row r="517" customFormat="false" ht="13.8" hidden="false" customHeight="false" outlineLevel="0" collapsed="false">
      <c r="A517" s="4" t="n">
        <v>39052</v>
      </c>
      <c r="B517" s="1" t="n">
        <v>0.004</v>
      </c>
      <c r="C517" s="1" t="n">
        <v>0.0087</v>
      </c>
      <c r="D517" s="1" t="n">
        <v>-0.0081</v>
      </c>
      <c r="E517" s="1" t="n">
        <v>0.0273</v>
      </c>
    </row>
    <row r="518" customFormat="false" ht="13.8" hidden="false" customHeight="false" outlineLevel="0" collapsed="false">
      <c r="A518" s="4" t="n">
        <v>39083</v>
      </c>
      <c r="B518" s="1" t="n">
        <v>0.0044</v>
      </c>
      <c r="C518" s="1" t="n">
        <v>0.014</v>
      </c>
      <c r="D518" s="1" t="n">
        <v>0.0007</v>
      </c>
      <c r="E518" s="1" t="n">
        <v>-0.0068</v>
      </c>
    </row>
    <row r="519" customFormat="false" ht="13.8" hidden="false" customHeight="false" outlineLevel="0" collapsed="false">
      <c r="A519" s="4" t="n">
        <v>39114</v>
      </c>
      <c r="B519" s="1" t="n">
        <v>0.0038</v>
      </c>
      <c r="C519" s="1" t="n">
        <v>-0.0196</v>
      </c>
      <c r="D519" s="1" t="n">
        <v>0.0129</v>
      </c>
      <c r="E519" s="1" t="n">
        <v>-0.0014</v>
      </c>
    </row>
    <row r="520" customFormat="false" ht="13.8" hidden="false" customHeight="false" outlineLevel="0" collapsed="false">
      <c r="A520" s="4" t="n">
        <v>39142</v>
      </c>
      <c r="B520" s="1" t="n">
        <v>0.0043</v>
      </c>
      <c r="C520" s="1" t="n">
        <v>0.0068</v>
      </c>
      <c r="D520" s="1" t="n">
        <v>0.002</v>
      </c>
      <c r="E520" s="1" t="n">
        <v>-0.0097</v>
      </c>
    </row>
    <row r="521" customFormat="false" ht="13.8" hidden="false" customHeight="false" outlineLevel="0" collapsed="false">
      <c r="A521" s="4" t="n">
        <v>39173</v>
      </c>
      <c r="B521" s="1" t="n">
        <v>0.0044</v>
      </c>
      <c r="C521" s="1" t="n">
        <v>0.0349</v>
      </c>
      <c r="D521" s="1" t="n">
        <v>-0.0204</v>
      </c>
      <c r="E521" s="1" t="n">
        <v>-0.0145</v>
      </c>
    </row>
    <row r="522" customFormat="false" ht="13.8" hidden="false" customHeight="false" outlineLevel="0" collapsed="false">
      <c r="A522" s="4" t="n">
        <v>39203</v>
      </c>
      <c r="B522" s="1" t="n">
        <v>0.0041</v>
      </c>
      <c r="C522" s="1" t="n">
        <v>0.0324</v>
      </c>
      <c r="D522" s="1" t="n">
        <v>0.004</v>
      </c>
      <c r="E522" s="1" t="n">
        <v>-0.0065</v>
      </c>
    </row>
    <row r="523" customFormat="false" ht="13.8" hidden="false" customHeight="false" outlineLevel="0" collapsed="false">
      <c r="A523" s="4" t="n">
        <v>39234</v>
      </c>
      <c r="B523" s="1" t="n">
        <v>0.004</v>
      </c>
      <c r="C523" s="1" t="n">
        <v>-0.0196</v>
      </c>
      <c r="D523" s="1" t="n">
        <v>0.0074</v>
      </c>
      <c r="E523" s="1" t="n">
        <v>-0.0105</v>
      </c>
    </row>
    <row r="524" customFormat="false" ht="13.8" hidden="false" customHeight="false" outlineLevel="0" collapsed="false">
      <c r="A524" s="4" t="n">
        <v>39264</v>
      </c>
      <c r="B524" s="1" t="n">
        <v>0.004</v>
      </c>
      <c r="C524" s="1" t="n">
        <v>-0.0373</v>
      </c>
      <c r="D524" s="1" t="n">
        <v>-0.0299</v>
      </c>
      <c r="E524" s="1" t="n">
        <v>-0.0371</v>
      </c>
    </row>
    <row r="525" customFormat="false" ht="13.8" hidden="false" customHeight="false" outlineLevel="0" collapsed="false">
      <c r="A525" s="4" t="n">
        <v>39295</v>
      </c>
      <c r="B525" s="1" t="n">
        <v>0.0042</v>
      </c>
      <c r="C525" s="1" t="n">
        <v>0.0092</v>
      </c>
      <c r="D525" s="1" t="n">
        <v>-0.0037</v>
      </c>
      <c r="E525" s="1" t="n">
        <v>-0.0186</v>
      </c>
    </row>
    <row r="526" customFormat="false" ht="13.8" hidden="false" customHeight="false" outlineLevel="0" collapsed="false">
      <c r="A526" s="4" t="n">
        <v>39326</v>
      </c>
      <c r="B526" s="1" t="n">
        <v>0.0032</v>
      </c>
      <c r="C526" s="1" t="n">
        <v>0.0322</v>
      </c>
      <c r="D526" s="1" t="n">
        <v>-0.0244</v>
      </c>
      <c r="E526" s="1" t="n">
        <v>-0.0221</v>
      </c>
    </row>
    <row r="527" customFormat="false" ht="13.8" hidden="false" customHeight="false" outlineLevel="0" collapsed="false">
      <c r="A527" s="4" t="n">
        <v>39356</v>
      </c>
      <c r="B527" s="1" t="n">
        <v>0.0032</v>
      </c>
      <c r="C527" s="1" t="n">
        <v>0.018</v>
      </c>
      <c r="D527" s="1" t="n">
        <v>-0.0008</v>
      </c>
      <c r="E527" s="1" t="n">
        <v>-0.0298</v>
      </c>
    </row>
    <row r="528" customFormat="false" ht="13.8" hidden="false" customHeight="false" outlineLevel="0" collapsed="false">
      <c r="A528" s="4" t="n">
        <v>39387</v>
      </c>
      <c r="B528" s="1" t="n">
        <v>0.0034</v>
      </c>
      <c r="C528" s="1" t="n">
        <v>-0.0483</v>
      </c>
      <c r="D528" s="1" t="n">
        <v>-0.0302</v>
      </c>
      <c r="E528" s="1" t="n">
        <v>-0.0094</v>
      </c>
    </row>
    <row r="529" customFormat="false" ht="13.8" hidden="false" customHeight="false" outlineLevel="0" collapsed="false">
      <c r="A529" s="4" t="n">
        <v>39417</v>
      </c>
      <c r="B529" s="1" t="n">
        <v>0.0027</v>
      </c>
      <c r="C529" s="1" t="n">
        <v>-0.0087</v>
      </c>
      <c r="D529" s="1" t="n">
        <v>0.0015</v>
      </c>
      <c r="E529" s="1" t="n">
        <v>-0.0055</v>
      </c>
    </row>
    <row r="530" customFormat="false" ht="13.8" hidden="false" customHeight="false" outlineLevel="0" collapsed="false">
      <c r="A530" s="4" t="n">
        <v>39448</v>
      </c>
      <c r="B530" s="1" t="n">
        <v>0.0021</v>
      </c>
      <c r="C530" s="1" t="n">
        <v>-0.0636</v>
      </c>
      <c r="D530" s="1" t="n">
        <v>-0.0065</v>
      </c>
      <c r="E530" s="1" t="n">
        <v>0.0397</v>
      </c>
    </row>
    <row r="531" customFormat="false" ht="13.8" hidden="false" customHeight="false" outlineLevel="0" collapsed="false">
      <c r="A531" s="4" t="n">
        <v>39479</v>
      </c>
      <c r="B531" s="1" t="n">
        <v>0.0013</v>
      </c>
      <c r="C531" s="1" t="n">
        <v>-0.0309</v>
      </c>
      <c r="D531" s="1" t="n">
        <v>-0.0066</v>
      </c>
      <c r="E531" s="1" t="n">
        <v>-0.0084</v>
      </c>
    </row>
    <row r="532" customFormat="false" ht="13.8" hidden="false" customHeight="false" outlineLevel="0" collapsed="false">
      <c r="A532" s="4" t="n">
        <v>39508</v>
      </c>
      <c r="B532" s="1" t="n">
        <v>0.0017</v>
      </c>
      <c r="C532" s="1" t="n">
        <v>-0.0093</v>
      </c>
      <c r="D532" s="1" t="n">
        <v>0.0056</v>
      </c>
      <c r="E532" s="1" t="n">
        <v>0.003</v>
      </c>
    </row>
    <row r="533" customFormat="false" ht="13.8" hidden="false" customHeight="false" outlineLevel="0" collapsed="false">
      <c r="A533" s="4" t="n">
        <v>39539</v>
      </c>
      <c r="B533" s="1" t="n">
        <v>0.0018</v>
      </c>
      <c r="C533" s="1" t="n">
        <v>0.046</v>
      </c>
      <c r="D533" s="1" t="n">
        <v>-0.012</v>
      </c>
      <c r="E533" s="1" t="n">
        <v>-0.0094</v>
      </c>
    </row>
    <row r="534" customFormat="false" ht="13.8" hidden="false" customHeight="false" outlineLevel="0" collapsed="false">
      <c r="A534" s="4" t="n">
        <v>39569</v>
      </c>
      <c r="B534" s="1" t="n">
        <v>0.0018</v>
      </c>
      <c r="C534" s="1" t="n">
        <v>0.0186</v>
      </c>
      <c r="D534" s="1" t="n">
        <v>0.0302</v>
      </c>
      <c r="E534" s="1" t="n">
        <v>-0.0143</v>
      </c>
    </row>
    <row r="535" customFormat="false" ht="13.8" hidden="false" customHeight="false" outlineLevel="0" collapsed="false">
      <c r="A535" s="4" t="n">
        <v>39600</v>
      </c>
      <c r="B535" s="1" t="n">
        <v>0.0017</v>
      </c>
      <c r="C535" s="1" t="n">
        <v>-0.0844</v>
      </c>
      <c r="D535" s="1" t="n">
        <v>0.0118</v>
      </c>
      <c r="E535" s="1" t="n">
        <v>-0.0271</v>
      </c>
    </row>
    <row r="536" customFormat="false" ht="13.8" hidden="false" customHeight="false" outlineLevel="0" collapsed="false">
      <c r="A536" s="4" t="n">
        <v>39630</v>
      </c>
      <c r="B536" s="1" t="n">
        <v>0.0015</v>
      </c>
      <c r="C536" s="1" t="n">
        <v>-0.0077</v>
      </c>
      <c r="D536" s="1" t="n">
        <v>0.0372</v>
      </c>
      <c r="E536" s="1" t="n">
        <v>0.0542</v>
      </c>
    </row>
    <row r="537" customFormat="false" ht="13.8" hidden="false" customHeight="false" outlineLevel="0" collapsed="false">
      <c r="A537" s="4" t="n">
        <v>39661</v>
      </c>
      <c r="B537" s="1" t="n">
        <v>0.0013</v>
      </c>
      <c r="C537" s="1" t="n">
        <v>0.0153</v>
      </c>
      <c r="D537" s="1" t="n">
        <v>0.0346</v>
      </c>
      <c r="E537" s="1" t="n">
        <v>0.0159</v>
      </c>
    </row>
    <row r="538" customFormat="false" ht="13.8" hidden="false" customHeight="false" outlineLevel="0" collapsed="false">
      <c r="A538" s="4" t="n">
        <v>39692</v>
      </c>
      <c r="B538" s="1" t="n">
        <v>0.0015</v>
      </c>
      <c r="C538" s="1" t="n">
        <v>-0.0924</v>
      </c>
      <c r="D538" s="1" t="n">
        <v>0.0025</v>
      </c>
      <c r="E538" s="1" t="n">
        <v>0.0591</v>
      </c>
    </row>
    <row r="539" customFormat="false" ht="13.8" hidden="false" customHeight="false" outlineLevel="0" collapsed="false">
      <c r="A539" s="4" t="n">
        <v>39722</v>
      </c>
      <c r="B539" s="1" t="n">
        <v>0.0008</v>
      </c>
      <c r="C539" s="1" t="n">
        <v>-0.1723</v>
      </c>
      <c r="D539" s="1" t="n">
        <v>-0.0334</v>
      </c>
      <c r="E539" s="1" t="n">
        <v>-0.023</v>
      </c>
    </row>
    <row r="540" customFormat="false" ht="13.8" hidden="false" customHeight="false" outlineLevel="0" collapsed="false">
      <c r="A540" s="4" t="n">
        <v>39753</v>
      </c>
      <c r="B540" s="1" t="n">
        <v>0.0003</v>
      </c>
      <c r="C540" s="1" t="n">
        <v>-0.0786</v>
      </c>
      <c r="D540" s="1" t="n">
        <v>-0.0389</v>
      </c>
      <c r="E540" s="1" t="n">
        <v>-0.0631</v>
      </c>
    </row>
    <row r="541" customFormat="false" ht="13.8" hidden="false" customHeight="false" outlineLevel="0" collapsed="false">
      <c r="A541" s="4" t="n">
        <v>39783</v>
      </c>
      <c r="B541" s="1" t="n">
        <v>0</v>
      </c>
      <c r="C541" s="1" t="n">
        <v>0.0174</v>
      </c>
      <c r="D541" s="1" t="n">
        <v>0.0329</v>
      </c>
      <c r="E541" s="1" t="n">
        <v>0.0014</v>
      </c>
    </row>
    <row r="542" customFormat="false" ht="13.8" hidden="false" customHeight="false" outlineLevel="0" collapsed="false">
      <c r="A542" s="4" t="n">
        <v>39814</v>
      </c>
      <c r="B542" s="1" t="n">
        <v>0</v>
      </c>
      <c r="C542" s="1" t="n">
        <v>-0.0812</v>
      </c>
      <c r="D542" s="1" t="n">
        <v>-0.0214</v>
      </c>
      <c r="E542" s="1" t="n">
        <v>-0.1129</v>
      </c>
    </row>
    <row r="543" customFormat="false" ht="13.8" hidden="false" customHeight="false" outlineLevel="0" collapsed="false">
      <c r="A543" s="4" t="n">
        <v>39845</v>
      </c>
      <c r="B543" s="1" t="n">
        <v>0.0001</v>
      </c>
      <c r="C543" s="1" t="n">
        <v>-0.101</v>
      </c>
      <c r="D543" s="1" t="n">
        <v>-0.0132</v>
      </c>
      <c r="E543" s="1" t="n">
        <v>-0.0695</v>
      </c>
    </row>
    <row r="544" customFormat="false" ht="13.8" hidden="false" customHeight="false" outlineLevel="0" collapsed="false">
      <c r="A544" s="4" t="n">
        <v>39873</v>
      </c>
      <c r="B544" s="1" t="n">
        <v>0.0002</v>
      </c>
      <c r="C544" s="1" t="n">
        <v>0.0895</v>
      </c>
      <c r="D544" s="1" t="n">
        <v>0.0067</v>
      </c>
      <c r="E544" s="1" t="n">
        <v>0.0347</v>
      </c>
    </row>
    <row r="545" customFormat="false" ht="13.8" hidden="false" customHeight="false" outlineLevel="0" collapsed="false">
      <c r="A545" s="4" t="n">
        <v>39904</v>
      </c>
      <c r="B545" s="1" t="n">
        <v>0.0001</v>
      </c>
      <c r="C545" s="1" t="n">
        <v>0.1018</v>
      </c>
      <c r="D545" s="1" t="n">
        <v>0.0713</v>
      </c>
      <c r="E545" s="1" t="n">
        <v>0.0536</v>
      </c>
    </row>
    <row r="546" customFormat="false" ht="13.8" hidden="false" customHeight="false" outlineLevel="0" collapsed="false">
      <c r="A546" s="4" t="n">
        <v>39934</v>
      </c>
      <c r="B546" s="1" t="n">
        <v>0</v>
      </c>
      <c r="C546" s="1" t="n">
        <v>0.0521</v>
      </c>
      <c r="D546" s="1" t="n">
        <v>-0.0232</v>
      </c>
      <c r="E546" s="1" t="n">
        <v>0.0028</v>
      </c>
    </row>
    <row r="547" customFormat="false" ht="13.8" hidden="false" customHeight="false" outlineLevel="0" collapsed="false">
      <c r="A547" s="4" t="n">
        <v>39965</v>
      </c>
      <c r="B547" s="1" t="n">
        <v>0.0001</v>
      </c>
      <c r="C547" s="1" t="n">
        <v>0.0043</v>
      </c>
      <c r="D547" s="1" t="n">
        <v>0.0229</v>
      </c>
      <c r="E547" s="1" t="n">
        <v>-0.0273</v>
      </c>
    </row>
    <row r="548" customFormat="false" ht="13.8" hidden="false" customHeight="false" outlineLevel="0" collapsed="false">
      <c r="A548" s="4" t="n">
        <v>39995</v>
      </c>
      <c r="B548" s="1" t="n">
        <v>0.0001</v>
      </c>
      <c r="C548" s="1" t="n">
        <v>0.0772</v>
      </c>
      <c r="D548" s="1" t="n">
        <v>0.0239</v>
      </c>
      <c r="E548" s="1" t="n">
        <v>0.0483</v>
      </c>
    </row>
    <row r="549" customFormat="false" ht="13.8" hidden="false" customHeight="false" outlineLevel="0" collapsed="false">
      <c r="A549" s="4" t="n">
        <v>40026</v>
      </c>
      <c r="B549" s="1" t="n">
        <v>0.0001</v>
      </c>
      <c r="C549" s="1" t="n">
        <v>0.0333</v>
      </c>
      <c r="D549" s="1" t="n">
        <v>-0.0009</v>
      </c>
      <c r="E549" s="1" t="n">
        <v>0.0763</v>
      </c>
    </row>
    <row r="550" customFormat="false" ht="13.8" hidden="false" customHeight="false" outlineLevel="0" collapsed="false">
      <c r="A550" s="4" t="n">
        <v>40057</v>
      </c>
      <c r="B550" s="1" t="n">
        <v>0.0001</v>
      </c>
      <c r="C550" s="1" t="n">
        <v>0.0408</v>
      </c>
      <c r="D550" s="1" t="n">
        <v>0.0273</v>
      </c>
      <c r="E550" s="1" t="n">
        <v>0.0105</v>
      </c>
    </row>
    <row r="551" customFormat="false" ht="13.8" hidden="false" customHeight="false" outlineLevel="0" collapsed="false">
      <c r="A551" s="4" t="n">
        <v>40087</v>
      </c>
      <c r="B551" s="1" t="n">
        <v>0</v>
      </c>
      <c r="C551" s="1" t="n">
        <v>-0.0259</v>
      </c>
      <c r="D551" s="1" t="n">
        <v>-0.0493</v>
      </c>
      <c r="E551" s="1" t="n">
        <v>-0.0421</v>
      </c>
    </row>
    <row r="552" customFormat="false" ht="13.8" hidden="false" customHeight="false" outlineLevel="0" collapsed="false">
      <c r="A552" s="4" t="n">
        <v>40118</v>
      </c>
      <c r="B552" s="1" t="n">
        <v>0</v>
      </c>
      <c r="C552" s="1" t="n">
        <v>0.0556</v>
      </c>
      <c r="D552" s="1" t="n">
        <v>-0.0268</v>
      </c>
      <c r="E552" s="1" t="n">
        <v>-0.0034</v>
      </c>
    </row>
    <row r="553" customFormat="false" ht="13.8" hidden="false" customHeight="false" outlineLevel="0" collapsed="false">
      <c r="A553" s="4" t="n">
        <v>40148</v>
      </c>
      <c r="B553" s="1" t="n">
        <v>0.0001</v>
      </c>
      <c r="C553" s="1" t="n">
        <v>0.0275</v>
      </c>
      <c r="D553" s="1" t="n">
        <v>0.0624</v>
      </c>
      <c r="E553" s="1" t="n">
        <v>-0.0017</v>
      </c>
    </row>
    <row r="554" customFormat="false" ht="13.8" hidden="false" customHeight="false" outlineLevel="0" collapsed="false">
      <c r="A554" s="4" t="n">
        <v>40179</v>
      </c>
      <c r="B554" s="1" t="n">
        <v>0</v>
      </c>
      <c r="C554" s="1" t="n">
        <v>-0.0336</v>
      </c>
      <c r="D554" s="1" t="n">
        <v>0.0034</v>
      </c>
      <c r="E554" s="1" t="n">
        <v>0.0043</v>
      </c>
    </row>
    <row r="555" customFormat="false" ht="13.8" hidden="false" customHeight="false" outlineLevel="0" collapsed="false">
      <c r="A555" s="4" t="n">
        <v>40210</v>
      </c>
      <c r="B555" s="1" t="n">
        <v>0</v>
      </c>
      <c r="C555" s="1" t="n">
        <v>0.034</v>
      </c>
      <c r="D555" s="1" t="n">
        <v>0.0151</v>
      </c>
      <c r="E555" s="1" t="n">
        <v>0.0323</v>
      </c>
    </row>
    <row r="556" customFormat="false" ht="13.8" hidden="false" customHeight="false" outlineLevel="0" collapsed="false">
      <c r="A556" s="4" t="n">
        <v>40238</v>
      </c>
      <c r="B556" s="1" t="n">
        <v>0.0001</v>
      </c>
      <c r="C556" s="1" t="n">
        <v>0.0631</v>
      </c>
      <c r="D556" s="1" t="n">
        <v>0.0185</v>
      </c>
      <c r="E556" s="1" t="n">
        <v>0.0221</v>
      </c>
    </row>
    <row r="557" customFormat="false" ht="13.8" hidden="false" customHeight="false" outlineLevel="0" collapsed="false">
      <c r="A557" s="4" t="n">
        <v>40269</v>
      </c>
      <c r="B557" s="1" t="n">
        <v>0.0001</v>
      </c>
      <c r="C557" s="1" t="n">
        <v>0.02</v>
      </c>
      <c r="D557" s="1" t="n">
        <v>0.0498</v>
      </c>
      <c r="E557" s="1" t="n">
        <v>0.0289</v>
      </c>
    </row>
    <row r="558" customFormat="false" ht="13.8" hidden="false" customHeight="false" outlineLevel="0" collapsed="false">
      <c r="A558" s="4" t="n">
        <v>40299</v>
      </c>
      <c r="B558" s="1" t="n">
        <v>0.0001</v>
      </c>
      <c r="C558" s="1" t="n">
        <v>-0.0789</v>
      </c>
      <c r="D558" s="1" t="n">
        <v>0.0004</v>
      </c>
      <c r="E558" s="1" t="n">
        <v>-0.0244</v>
      </c>
    </row>
    <row r="559" customFormat="false" ht="13.8" hidden="false" customHeight="false" outlineLevel="0" collapsed="false">
      <c r="A559" s="4" t="n">
        <v>40330</v>
      </c>
      <c r="B559" s="1" t="n">
        <v>0.0001</v>
      </c>
      <c r="C559" s="1" t="n">
        <v>-0.0557</v>
      </c>
      <c r="D559" s="1" t="n">
        <v>-0.0247</v>
      </c>
      <c r="E559" s="1" t="n">
        <v>-0.047</v>
      </c>
    </row>
    <row r="560" customFormat="false" ht="13.8" hidden="false" customHeight="false" outlineLevel="0" collapsed="false">
      <c r="A560" s="4" t="n">
        <v>40360</v>
      </c>
      <c r="B560" s="1" t="n">
        <v>0.0001</v>
      </c>
      <c r="C560" s="1" t="n">
        <v>0.0693</v>
      </c>
      <c r="D560" s="1" t="n">
        <v>0.0012</v>
      </c>
      <c r="E560" s="1" t="n">
        <v>-0.0031</v>
      </c>
    </row>
    <row r="561" customFormat="false" ht="13.8" hidden="false" customHeight="false" outlineLevel="0" collapsed="false">
      <c r="A561" s="4" t="n">
        <v>40391</v>
      </c>
      <c r="B561" s="1" t="n">
        <v>0.0001</v>
      </c>
      <c r="C561" s="1" t="n">
        <v>-0.0477</v>
      </c>
      <c r="D561" s="1" t="n">
        <v>-0.0315</v>
      </c>
      <c r="E561" s="1" t="n">
        <v>-0.019</v>
      </c>
    </row>
    <row r="562" customFormat="false" ht="13.8" hidden="false" customHeight="false" outlineLevel="0" collapsed="false">
      <c r="A562" s="4" t="n">
        <v>40422</v>
      </c>
      <c r="B562" s="1" t="n">
        <v>0.0001</v>
      </c>
      <c r="C562" s="1" t="n">
        <v>0.0954</v>
      </c>
      <c r="D562" s="1" t="n">
        <v>0.0375</v>
      </c>
      <c r="E562" s="1" t="n">
        <v>-0.0316</v>
      </c>
    </row>
    <row r="563" customFormat="false" ht="13.8" hidden="false" customHeight="false" outlineLevel="0" collapsed="false">
      <c r="A563" s="4" t="n">
        <v>40452</v>
      </c>
      <c r="B563" s="1" t="n">
        <v>0.0001</v>
      </c>
      <c r="C563" s="1" t="n">
        <v>0.0388</v>
      </c>
      <c r="D563" s="1" t="n">
        <v>0.008</v>
      </c>
      <c r="E563" s="1" t="n">
        <v>-0.0243</v>
      </c>
    </row>
    <row r="564" customFormat="false" ht="13.8" hidden="false" customHeight="false" outlineLevel="0" collapsed="false">
      <c r="A564" s="4" t="n">
        <v>40483</v>
      </c>
      <c r="B564" s="1" t="n">
        <v>0.0001</v>
      </c>
      <c r="C564" s="1" t="n">
        <v>0.006</v>
      </c>
      <c r="D564" s="1" t="n">
        <v>0.0367</v>
      </c>
      <c r="E564" s="1" t="n">
        <v>-0.0096</v>
      </c>
    </row>
    <row r="565" customFormat="false" ht="13.8" hidden="false" customHeight="false" outlineLevel="0" collapsed="false">
      <c r="A565" s="4" t="n">
        <v>40513</v>
      </c>
      <c r="B565" s="1" t="n">
        <v>0.0001</v>
      </c>
      <c r="C565" s="1" t="n">
        <v>0.0682</v>
      </c>
      <c r="D565" s="1" t="n">
        <v>0.0103</v>
      </c>
      <c r="E565" s="1" t="n">
        <v>0.037</v>
      </c>
    </row>
    <row r="566" customFormat="false" ht="13.8" hidden="false" customHeight="false" outlineLevel="0" collapsed="false">
      <c r="A566" s="4" t="n">
        <v>40544</v>
      </c>
      <c r="B566" s="1" t="n">
        <v>0.0001</v>
      </c>
      <c r="C566" s="1" t="n">
        <v>0.0199</v>
      </c>
      <c r="D566" s="1" t="n">
        <v>-0.0243</v>
      </c>
      <c r="E566" s="1" t="n">
        <v>0.0083</v>
      </c>
    </row>
    <row r="567" customFormat="false" ht="13.8" hidden="false" customHeight="false" outlineLevel="0" collapsed="false">
      <c r="A567" s="4" t="n">
        <v>40575</v>
      </c>
      <c r="B567" s="1" t="n">
        <v>0.0001</v>
      </c>
      <c r="C567" s="1" t="n">
        <v>0.0349</v>
      </c>
      <c r="D567" s="1" t="n">
        <v>0.0165</v>
      </c>
      <c r="E567" s="1" t="n">
        <v>0.0127</v>
      </c>
    </row>
    <row r="568" customFormat="false" ht="13.8" hidden="false" customHeight="false" outlineLevel="0" collapsed="false">
      <c r="A568" s="4" t="n">
        <v>40603</v>
      </c>
      <c r="B568" s="1" t="n">
        <v>0.0001</v>
      </c>
      <c r="C568" s="1" t="n">
        <v>0.0046</v>
      </c>
      <c r="D568" s="1" t="n">
        <v>0.0262</v>
      </c>
      <c r="E568" s="1" t="n">
        <v>-0.0183</v>
      </c>
    </row>
    <row r="569" customFormat="false" ht="13.8" hidden="false" customHeight="false" outlineLevel="0" collapsed="false">
      <c r="A569" s="4" t="n">
        <v>40634</v>
      </c>
      <c r="B569" s="1" t="n">
        <v>0</v>
      </c>
      <c r="C569" s="1" t="n">
        <v>0.029</v>
      </c>
      <c r="D569" s="1" t="n">
        <v>-0.0055</v>
      </c>
      <c r="E569" s="1" t="n">
        <v>-0.0243</v>
      </c>
    </row>
    <row r="570" customFormat="false" ht="13.8" hidden="false" customHeight="false" outlineLevel="0" collapsed="false">
      <c r="A570" s="4" t="n">
        <v>40664</v>
      </c>
      <c r="B570" s="1" t="n">
        <v>0</v>
      </c>
      <c r="C570" s="1" t="n">
        <v>-0.0127</v>
      </c>
      <c r="D570" s="1" t="n">
        <v>-0.0063</v>
      </c>
      <c r="E570" s="1" t="n">
        <v>-0.0212</v>
      </c>
    </row>
    <row r="571" customFormat="false" ht="13.8" hidden="false" customHeight="false" outlineLevel="0" collapsed="false">
      <c r="A571" s="4" t="n">
        <v>40695</v>
      </c>
      <c r="B571" s="1" t="n">
        <v>0</v>
      </c>
      <c r="C571" s="1" t="n">
        <v>-0.0175</v>
      </c>
      <c r="D571" s="1" t="n">
        <v>0.0016</v>
      </c>
      <c r="E571" s="1" t="n">
        <v>-0.0042</v>
      </c>
    </row>
    <row r="572" customFormat="false" ht="13.8" hidden="false" customHeight="false" outlineLevel="0" collapsed="false">
      <c r="A572" s="4" t="n">
        <v>40725</v>
      </c>
      <c r="B572" s="1" t="n">
        <v>0</v>
      </c>
      <c r="C572" s="1" t="n">
        <v>-0.0235</v>
      </c>
      <c r="D572" s="1" t="n">
        <v>-0.012</v>
      </c>
      <c r="E572" s="1" t="n">
        <v>-0.009</v>
      </c>
    </row>
    <row r="573" customFormat="false" ht="13.8" hidden="false" customHeight="false" outlineLevel="0" collapsed="false">
      <c r="A573" s="4" t="n">
        <v>40756</v>
      </c>
      <c r="B573" s="1" t="n">
        <v>0.0001</v>
      </c>
      <c r="C573" s="1" t="n">
        <v>-0.0599</v>
      </c>
      <c r="D573" s="1" t="n">
        <v>-0.032</v>
      </c>
      <c r="E573" s="1" t="n">
        <v>-0.0236</v>
      </c>
    </row>
    <row r="574" customFormat="false" ht="13.8" hidden="false" customHeight="false" outlineLevel="0" collapsed="false">
      <c r="A574" s="4" t="n">
        <v>40787</v>
      </c>
      <c r="B574" s="1" t="n">
        <v>0</v>
      </c>
      <c r="C574" s="1" t="n">
        <v>-0.0759</v>
      </c>
      <c r="D574" s="1" t="n">
        <v>-0.0366</v>
      </c>
      <c r="E574" s="1" t="n">
        <v>-0.0172</v>
      </c>
    </row>
    <row r="575" customFormat="false" ht="13.8" hidden="false" customHeight="false" outlineLevel="0" collapsed="false">
      <c r="A575" s="4" t="n">
        <v>40817</v>
      </c>
      <c r="B575" s="1" t="n">
        <v>0</v>
      </c>
      <c r="C575" s="1" t="n">
        <v>0.1135</v>
      </c>
      <c r="D575" s="1" t="n">
        <v>0.0346</v>
      </c>
      <c r="E575" s="1" t="n">
        <v>0.001</v>
      </c>
    </row>
    <row r="576" customFormat="false" ht="13.8" hidden="false" customHeight="false" outlineLevel="0" collapsed="false">
      <c r="A576" s="4" t="n">
        <v>40848</v>
      </c>
      <c r="B576" s="1" t="n">
        <v>0</v>
      </c>
      <c r="C576" s="1" t="n">
        <v>-0.0028</v>
      </c>
      <c r="D576" s="1" t="n">
        <v>-0.0028</v>
      </c>
      <c r="E576" s="1" t="n">
        <v>-0.0046</v>
      </c>
    </row>
    <row r="577" customFormat="false" ht="13.8" hidden="false" customHeight="false" outlineLevel="0" collapsed="false">
      <c r="A577" s="4" t="n">
        <v>40878</v>
      </c>
      <c r="B577" s="1" t="n">
        <v>0</v>
      </c>
      <c r="C577" s="1" t="n">
        <v>0.0074</v>
      </c>
      <c r="D577" s="1" t="n">
        <v>-0.0033</v>
      </c>
      <c r="E577" s="1" t="n">
        <v>0.0163</v>
      </c>
    </row>
    <row r="578" customFormat="false" ht="13.8" hidden="false" customHeight="false" outlineLevel="0" collapsed="false">
      <c r="A578" s="4" t="n">
        <v>40909</v>
      </c>
      <c r="B578" s="1" t="n">
        <v>0</v>
      </c>
      <c r="C578" s="1" t="n">
        <v>0.0505</v>
      </c>
      <c r="D578" s="1" t="n">
        <v>0.0206</v>
      </c>
      <c r="E578" s="1" t="n">
        <v>-0.0097</v>
      </c>
    </row>
    <row r="579" customFormat="false" ht="13.8" hidden="false" customHeight="false" outlineLevel="0" collapsed="false">
      <c r="A579" s="4" t="n">
        <v>40940</v>
      </c>
      <c r="B579" s="1" t="n">
        <v>0</v>
      </c>
      <c r="C579" s="1" t="n">
        <v>0.0442</v>
      </c>
      <c r="D579" s="1" t="n">
        <v>-0.0171</v>
      </c>
      <c r="E579" s="1" t="n">
        <v>0.0043</v>
      </c>
    </row>
    <row r="580" customFormat="false" ht="13.8" hidden="false" customHeight="false" outlineLevel="0" collapsed="false">
      <c r="A580" s="4" t="n">
        <v>40969</v>
      </c>
      <c r="B580" s="1" t="n">
        <v>0</v>
      </c>
      <c r="C580" s="1" t="n">
        <v>0.0311</v>
      </c>
      <c r="D580" s="1" t="n">
        <v>-0.0047</v>
      </c>
      <c r="E580" s="1" t="n">
        <v>0.0114</v>
      </c>
    </row>
    <row r="581" customFormat="false" ht="13.8" hidden="false" customHeight="false" outlineLevel="0" collapsed="false">
      <c r="A581" s="4" t="n">
        <v>41000</v>
      </c>
      <c r="B581" s="1" t="n">
        <v>0</v>
      </c>
      <c r="C581" s="1" t="n">
        <v>-0.0085</v>
      </c>
      <c r="D581" s="1" t="n">
        <v>-0.0055</v>
      </c>
      <c r="E581" s="1" t="n">
        <v>-0.0078</v>
      </c>
    </row>
    <row r="582" customFormat="false" ht="13.8" hidden="false" customHeight="false" outlineLevel="0" collapsed="false">
      <c r="A582" s="4" t="n">
        <v>41030</v>
      </c>
      <c r="B582" s="1" t="n">
        <v>0.0001</v>
      </c>
      <c r="C582" s="1" t="n">
        <v>-0.0619</v>
      </c>
      <c r="D582" s="1" t="n">
        <v>-0.0012</v>
      </c>
      <c r="E582" s="1" t="n">
        <v>-0.0107</v>
      </c>
    </row>
    <row r="583" customFormat="false" ht="13.8" hidden="false" customHeight="false" outlineLevel="0" collapsed="false">
      <c r="A583" s="4" t="n">
        <v>41061</v>
      </c>
      <c r="B583" s="1" t="n">
        <v>0</v>
      </c>
      <c r="C583" s="1" t="n">
        <v>0.0389</v>
      </c>
      <c r="D583" s="1" t="n">
        <v>0.0084</v>
      </c>
      <c r="E583" s="1" t="n">
        <v>0.0062</v>
      </c>
    </row>
    <row r="584" customFormat="false" ht="13.8" hidden="false" customHeight="false" outlineLevel="0" collapsed="false">
      <c r="A584" s="4" t="n">
        <v>41091</v>
      </c>
      <c r="B584" s="1" t="n">
        <v>0</v>
      </c>
      <c r="C584" s="1" t="n">
        <v>0.0079</v>
      </c>
      <c r="D584" s="1" t="n">
        <v>-0.0278</v>
      </c>
      <c r="E584" s="1" t="n">
        <v>-0.0002</v>
      </c>
    </row>
    <row r="585" customFormat="false" ht="13.8" hidden="false" customHeight="false" outlineLevel="0" collapsed="false">
      <c r="A585" s="4" t="n">
        <v>41122</v>
      </c>
      <c r="B585" s="1" t="n">
        <v>0.0001</v>
      </c>
      <c r="C585" s="1" t="n">
        <v>0.0255</v>
      </c>
      <c r="D585" s="1" t="n">
        <v>0.0044</v>
      </c>
      <c r="E585" s="1" t="n">
        <v>0.013</v>
      </c>
    </row>
    <row r="586" customFormat="false" ht="13.8" hidden="false" customHeight="false" outlineLevel="0" collapsed="false">
      <c r="A586" s="4" t="n">
        <v>41153</v>
      </c>
      <c r="B586" s="1" t="n">
        <v>0.0001</v>
      </c>
      <c r="C586" s="1" t="n">
        <v>0.0273</v>
      </c>
      <c r="D586" s="1" t="n">
        <v>0.0061</v>
      </c>
      <c r="E586" s="1" t="n">
        <v>0.016</v>
      </c>
    </row>
    <row r="587" customFormat="false" ht="13.8" hidden="false" customHeight="false" outlineLevel="0" collapsed="false">
      <c r="A587" s="4" t="n">
        <v>41183</v>
      </c>
      <c r="B587" s="1" t="n">
        <v>0.0001</v>
      </c>
      <c r="C587" s="1" t="n">
        <v>-0.0176</v>
      </c>
      <c r="D587" s="1" t="n">
        <v>-0.0089</v>
      </c>
      <c r="E587" s="1" t="n">
        <v>0.0359</v>
      </c>
    </row>
    <row r="588" customFormat="false" ht="13.8" hidden="false" customHeight="false" outlineLevel="0" collapsed="false">
      <c r="A588" s="4" t="n">
        <v>41214</v>
      </c>
      <c r="B588" s="1" t="n">
        <v>0.0001</v>
      </c>
      <c r="C588" s="1" t="n">
        <v>0.0078</v>
      </c>
      <c r="D588" s="1" t="n">
        <v>0.0046</v>
      </c>
      <c r="E588" s="1" t="n">
        <v>-0.0084</v>
      </c>
    </row>
    <row r="589" customFormat="false" ht="13.8" hidden="false" customHeight="false" outlineLevel="0" collapsed="false">
      <c r="A589" s="4" t="n">
        <v>41244</v>
      </c>
      <c r="B589" s="1" t="n">
        <v>0.0001</v>
      </c>
      <c r="C589" s="1" t="n">
        <v>0.0118</v>
      </c>
      <c r="D589" s="1" t="n">
        <v>0.0189</v>
      </c>
      <c r="E589" s="1" t="n">
        <v>0.0351</v>
      </c>
    </row>
    <row r="590" customFormat="false" ht="13.8" hidden="false" customHeight="false" outlineLevel="0" collapsed="false">
      <c r="A590" s="4" t="n">
        <v>41275</v>
      </c>
      <c r="B590" s="1" t="n">
        <v>0</v>
      </c>
      <c r="C590" s="1" t="n">
        <v>0.0557</v>
      </c>
      <c r="D590" s="1" t="n">
        <v>0.0048</v>
      </c>
      <c r="E590" s="1" t="n">
        <v>0.0096</v>
      </c>
    </row>
    <row r="591" customFormat="false" ht="13.8" hidden="false" customHeight="false" outlineLevel="0" collapsed="false">
      <c r="A591" s="4" t="n">
        <v>41306</v>
      </c>
      <c r="B591" s="1" t="n">
        <v>0</v>
      </c>
      <c r="C591" s="1" t="n">
        <v>0.0129</v>
      </c>
      <c r="D591" s="1" t="n">
        <v>-0.0025</v>
      </c>
      <c r="E591" s="1" t="n">
        <v>0.0011</v>
      </c>
    </row>
    <row r="592" customFormat="false" ht="13.8" hidden="false" customHeight="false" outlineLevel="0" collapsed="false">
      <c r="A592" s="4" t="n">
        <v>41334</v>
      </c>
      <c r="B592" s="1" t="n">
        <v>0</v>
      </c>
      <c r="C592" s="1" t="n">
        <v>0.0403</v>
      </c>
      <c r="D592" s="1" t="n">
        <v>0.0085</v>
      </c>
      <c r="E592" s="1" t="n">
        <v>-0.0019</v>
      </c>
    </row>
    <row r="593" customFormat="false" ht="13.8" hidden="false" customHeight="false" outlineLevel="0" collapsed="false">
      <c r="A593" s="4" t="n">
        <v>41365</v>
      </c>
      <c r="B593" s="1" t="n">
        <v>0</v>
      </c>
      <c r="C593" s="1" t="n">
        <v>0.0155</v>
      </c>
      <c r="D593" s="1" t="n">
        <v>-0.0225</v>
      </c>
      <c r="E593" s="1" t="n">
        <v>0.0045</v>
      </c>
    </row>
    <row r="594" customFormat="false" ht="13.8" hidden="false" customHeight="false" outlineLevel="0" collapsed="false">
      <c r="A594" s="4" t="n">
        <v>41395</v>
      </c>
      <c r="B594" s="1" t="n">
        <v>0</v>
      </c>
      <c r="C594" s="1" t="n">
        <v>0.028</v>
      </c>
      <c r="D594" s="1" t="n">
        <v>0.0206</v>
      </c>
      <c r="E594" s="1" t="n">
        <v>0.0263</v>
      </c>
    </row>
    <row r="595" customFormat="false" ht="13.8" hidden="false" customHeight="false" outlineLevel="0" collapsed="false">
      <c r="A595" s="4" t="n">
        <v>41426</v>
      </c>
      <c r="B595" s="1" t="n">
        <v>0</v>
      </c>
      <c r="C595" s="1" t="n">
        <v>-0.012</v>
      </c>
      <c r="D595" s="1" t="n">
        <v>0.0157</v>
      </c>
      <c r="E595" s="1" t="n">
        <v>0.0003</v>
      </c>
    </row>
    <row r="596" customFormat="false" ht="13.8" hidden="false" customHeight="false" outlineLevel="0" collapsed="false">
      <c r="A596" s="4" t="n">
        <v>41456</v>
      </c>
      <c r="B596" s="1" t="n">
        <v>0</v>
      </c>
      <c r="C596" s="1" t="n">
        <v>0.0565</v>
      </c>
      <c r="D596" s="1" t="n">
        <v>0.0181</v>
      </c>
      <c r="E596" s="1" t="n">
        <v>0.0057</v>
      </c>
    </row>
    <row r="597" customFormat="false" ht="13.8" hidden="false" customHeight="false" outlineLevel="0" collapsed="false">
      <c r="A597" s="4" t="n">
        <v>41487</v>
      </c>
      <c r="B597" s="1" t="n">
        <v>0</v>
      </c>
      <c r="C597" s="1" t="n">
        <v>-0.0271</v>
      </c>
      <c r="D597" s="1" t="n">
        <v>-0.0006</v>
      </c>
      <c r="E597" s="1" t="n">
        <v>-0.0269</v>
      </c>
    </row>
    <row r="598" customFormat="false" ht="13.8" hidden="false" customHeight="false" outlineLevel="0" collapsed="false">
      <c r="A598" s="4" t="n">
        <v>41518</v>
      </c>
      <c r="B598" s="1" t="n">
        <v>0</v>
      </c>
      <c r="C598" s="1" t="n">
        <v>0.0377</v>
      </c>
      <c r="D598" s="1" t="n">
        <v>0.0263</v>
      </c>
      <c r="E598" s="1" t="n">
        <v>-0.0122</v>
      </c>
    </row>
    <row r="599" customFormat="false" ht="13.8" hidden="false" customHeight="false" outlineLevel="0" collapsed="false">
      <c r="A599" s="4" t="n">
        <v>41548</v>
      </c>
      <c r="B599" s="1" t="n">
        <v>0</v>
      </c>
      <c r="C599" s="1" t="n">
        <v>0.0418</v>
      </c>
      <c r="D599" s="1" t="n">
        <v>-0.0148</v>
      </c>
      <c r="E599" s="1" t="n">
        <v>0.0125</v>
      </c>
    </row>
    <row r="600" customFormat="false" ht="13.8" hidden="false" customHeight="false" outlineLevel="0" collapsed="false">
      <c r="A600" s="4" t="n">
        <v>41579</v>
      </c>
      <c r="B600" s="1" t="n">
        <v>0</v>
      </c>
      <c r="C600" s="1" t="n">
        <v>0.0313</v>
      </c>
      <c r="D600" s="1" t="n">
        <v>0.0141</v>
      </c>
      <c r="E600" s="1" t="n">
        <v>0.0032</v>
      </c>
    </row>
    <row r="601" customFormat="false" ht="13.8" hidden="false" customHeight="false" outlineLevel="0" collapsed="false">
      <c r="A601" s="4" t="n">
        <v>41609</v>
      </c>
      <c r="B601" s="1" t="n">
        <v>0</v>
      </c>
      <c r="C601" s="1" t="n">
        <v>0.0281</v>
      </c>
      <c r="D601" s="1" t="n">
        <v>-0.0045</v>
      </c>
      <c r="E601" s="1" t="n">
        <v>-0.0002</v>
      </c>
    </row>
    <row r="602" customFormat="false" ht="13.8" hidden="false" customHeight="false" outlineLevel="0" collapsed="false">
      <c r="A602" s="4" t="n">
        <v>41640</v>
      </c>
      <c r="B602" s="1" t="n">
        <v>0</v>
      </c>
      <c r="C602" s="1" t="n">
        <v>-0.0332</v>
      </c>
      <c r="D602" s="1" t="n">
        <v>0.0058</v>
      </c>
      <c r="E602" s="1" t="n">
        <v>-0.0207</v>
      </c>
    </row>
    <row r="603" customFormat="false" ht="13.8" hidden="false" customHeight="false" outlineLevel="0" collapsed="false">
      <c r="A603" s="4" t="n">
        <v>41671</v>
      </c>
      <c r="B603" s="1" t="n">
        <v>0</v>
      </c>
      <c r="C603" s="1" t="n">
        <v>0.0465</v>
      </c>
      <c r="D603" s="1" t="n">
        <v>0.0014</v>
      </c>
      <c r="E603" s="1" t="n">
        <v>-0.0031</v>
      </c>
    </row>
    <row r="604" customFormat="false" ht="13.8" hidden="false" customHeight="false" outlineLevel="0" collapsed="false">
      <c r="A604" s="4" t="n">
        <v>41699</v>
      </c>
      <c r="B604" s="1" t="n">
        <v>0</v>
      </c>
      <c r="C604" s="1" t="n">
        <v>0.0043</v>
      </c>
      <c r="D604" s="1" t="n">
        <v>-0.0109</v>
      </c>
      <c r="E604" s="1" t="n">
        <v>0.0493</v>
      </c>
    </row>
    <row r="605" customFormat="false" ht="13.8" hidden="false" customHeight="false" outlineLevel="0" collapsed="false">
      <c r="A605" s="4" t="n">
        <v>41730</v>
      </c>
      <c r="B605" s="1" t="n">
        <v>0</v>
      </c>
      <c r="C605" s="1" t="n">
        <v>-0.0019</v>
      </c>
      <c r="D605" s="1" t="n">
        <v>-0.0412</v>
      </c>
      <c r="E605" s="1" t="n">
        <v>0.0117</v>
      </c>
    </row>
    <row r="606" customFormat="false" ht="13.8" hidden="false" customHeight="false" outlineLevel="0" collapsed="false">
      <c r="A606" s="4" t="n">
        <v>41760</v>
      </c>
      <c r="B606" s="1" t="n">
        <v>0</v>
      </c>
      <c r="C606" s="1" t="n">
        <v>0.0206</v>
      </c>
      <c r="D606" s="1" t="n">
        <v>-0.0189</v>
      </c>
      <c r="E606" s="1" t="n">
        <v>-0.0013</v>
      </c>
    </row>
    <row r="607" customFormat="false" ht="13.8" hidden="false" customHeight="false" outlineLevel="0" collapsed="false">
      <c r="A607" s="4" t="n">
        <v>41791</v>
      </c>
      <c r="B607" s="1" t="n">
        <v>0</v>
      </c>
      <c r="C607" s="1" t="n">
        <v>0.0261</v>
      </c>
      <c r="D607" s="1" t="n">
        <v>0.0311</v>
      </c>
      <c r="E607" s="1" t="n">
        <v>-0.007</v>
      </c>
    </row>
    <row r="608" customFormat="false" ht="13.8" hidden="false" customHeight="false" outlineLevel="0" collapsed="false">
      <c r="A608" s="4" t="n">
        <v>41821</v>
      </c>
      <c r="B608" s="1" t="n">
        <v>0</v>
      </c>
      <c r="C608" s="1" t="n">
        <v>-0.0204</v>
      </c>
      <c r="D608" s="1" t="n">
        <v>-0.0429</v>
      </c>
      <c r="E608" s="1" t="n">
        <v>0.0003</v>
      </c>
    </row>
    <row r="609" customFormat="false" ht="13.8" hidden="false" customHeight="false" outlineLevel="0" collapsed="false">
      <c r="A609" s="4" t="n">
        <v>41852</v>
      </c>
      <c r="B609" s="1" t="n">
        <v>0</v>
      </c>
      <c r="C609" s="1" t="n">
        <v>0.0424</v>
      </c>
      <c r="D609" s="1" t="n">
        <v>0.0031</v>
      </c>
      <c r="E609" s="1" t="n">
        <v>-0.0045</v>
      </c>
    </row>
    <row r="610" customFormat="false" ht="13.8" hidden="false" customHeight="false" outlineLevel="0" collapsed="false">
      <c r="A610" s="4" t="n">
        <v>41883</v>
      </c>
      <c r="B610" s="1" t="n">
        <v>0</v>
      </c>
      <c r="C610" s="1" t="n">
        <v>-0.0197</v>
      </c>
      <c r="D610" s="1" t="n">
        <v>-0.0372</v>
      </c>
      <c r="E610" s="1" t="n">
        <v>-0.0134</v>
      </c>
    </row>
    <row r="611" customFormat="false" ht="13.8" hidden="false" customHeight="false" outlineLevel="0" collapsed="false">
      <c r="A611" s="4" t="n">
        <v>41913</v>
      </c>
      <c r="B611" s="1" t="n">
        <v>0</v>
      </c>
      <c r="C611" s="1" t="n">
        <v>0.0252</v>
      </c>
      <c r="D611" s="1" t="n">
        <v>0.0373</v>
      </c>
      <c r="E611" s="1" t="n">
        <v>-0.0181</v>
      </c>
    </row>
    <row r="612" customFormat="false" ht="13.8" hidden="false" customHeight="false" outlineLevel="0" collapsed="false">
      <c r="A612" s="4" t="n">
        <v>41944</v>
      </c>
      <c r="B612" s="1" t="n">
        <v>0</v>
      </c>
      <c r="C612" s="1" t="n">
        <v>0.0255</v>
      </c>
      <c r="D612" s="1" t="n">
        <v>-0.0228</v>
      </c>
      <c r="E612" s="1" t="n">
        <v>-0.0309</v>
      </c>
    </row>
    <row r="613" customFormat="false" ht="13.8" hidden="false" customHeight="false" outlineLevel="0" collapsed="false">
      <c r="A613" s="4" t="n">
        <v>41974</v>
      </c>
      <c r="B613" s="1" t="n">
        <v>0</v>
      </c>
      <c r="C613" s="1" t="n">
        <v>-0.0006</v>
      </c>
      <c r="D613" s="1" t="n">
        <v>0.0286</v>
      </c>
      <c r="E613" s="1" t="n">
        <v>0.0227</v>
      </c>
    </row>
    <row r="614" customFormat="false" ht="13.8" hidden="false" customHeight="false" outlineLevel="0" collapsed="false">
      <c r="A614" s="4" t="n">
        <v>42005</v>
      </c>
      <c r="B614" s="1" t="n">
        <v>0</v>
      </c>
      <c r="C614" s="1" t="n">
        <v>-0.0311</v>
      </c>
      <c r="D614" s="1" t="n">
        <v>-0.0092</v>
      </c>
      <c r="E614" s="1" t="n">
        <v>-0.0358</v>
      </c>
    </row>
    <row r="615" customFormat="false" ht="13.8" hidden="false" customHeight="false" outlineLevel="0" collapsed="false">
      <c r="A615" s="4" t="n">
        <v>42036</v>
      </c>
      <c r="B615" s="1" t="n">
        <v>0</v>
      </c>
      <c r="C615" s="1" t="n">
        <v>0.0613</v>
      </c>
      <c r="D615" s="1" t="n">
        <v>0.0032</v>
      </c>
      <c r="E615" s="1" t="n">
        <v>-0.0186</v>
      </c>
    </row>
    <row r="616" customFormat="false" ht="13.8" hidden="false" customHeight="false" outlineLevel="0" collapsed="false">
      <c r="A616" s="4" t="n">
        <v>42064</v>
      </c>
      <c r="B616" s="1" t="n">
        <v>0</v>
      </c>
      <c r="C616" s="1" t="n">
        <v>-0.0112</v>
      </c>
      <c r="D616" s="1" t="n">
        <v>0.0307</v>
      </c>
      <c r="E616" s="1" t="n">
        <v>-0.0037</v>
      </c>
    </row>
    <row r="617" customFormat="false" ht="13.8" hidden="false" customHeight="false" outlineLevel="0" collapsed="false">
      <c r="A617" s="4" t="n">
        <v>42095</v>
      </c>
      <c r="B617" s="1" t="n">
        <v>0</v>
      </c>
      <c r="C617" s="1" t="n">
        <v>0.0059</v>
      </c>
      <c r="D617" s="1" t="n">
        <v>-0.0309</v>
      </c>
      <c r="E617" s="1" t="n">
        <v>0.0182</v>
      </c>
    </row>
    <row r="618" customFormat="false" ht="13.8" hidden="false" customHeight="false" outlineLevel="0" collapsed="false">
      <c r="A618" s="4" t="n">
        <v>42125</v>
      </c>
      <c r="B618" s="1" t="n">
        <v>0</v>
      </c>
      <c r="C618" s="1" t="n">
        <v>0.0136</v>
      </c>
      <c r="D618" s="1" t="n">
        <v>0.0083</v>
      </c>
      <c r="E618" s="1" t="n">
        <v>-0.0114</v>
      </c>
    </row>
    <row r="619" customFormat="false" ht="13.8" hidden="false" customHeight="false" outlineLevel="0" collapsed="false">
      <c r="A619" s="4" t="n">
        <v>42156</v>
      </c>
      <c r="B619" s="1" t="n">
        <v>0</v>
      </c>
      <c r="C619" s="1" t="n">
        <v>-0.0153</v>
      </c>
      <c r="D619" s="1" t="n">
        <v>0.029</v>
      </c>
      <c r="E619" s="1" t="n">
        <v>-0.0079</v>
      </c>
    </row>
    <row r="620" customFormat="false" ht="13.8" hidden="false" customHeight="false" outlineLevel="0" collapsed="false">
      <c r="A620" s="4" t="n">
        <v>42186</v>
      </c>
      <c r="B620" s="1" t="n">
        <v>0</v>
      </c>
      <c r="C620" s="1" t="n">
        <v>0.0154</v>
      </c>
      <c r="D620" s="1" t="n">
        <v>-0.0455</v>
      </c>
      <c r="E620" s="1" t="n">
        <v>-0.0413</v>
      </c>
    </row>
    <row r="621" customFormat="false" ht="13.8" hidden="false" customHeight="false" outlineLevel="0" collapsed="false">
      <c r="A621" s="4" t="n">
        <v>42217</v>
      </c>
      <c r="B621" s="1" t="n">
        <v>0</v>
      </c>
      <c r="C621" s="1" t="n">
        <v>-0.0604</v>
      </c>
      <c r="D621" s="1" t="n">
        <v>0.0025</v>
      </c>
      <c r="E621" s="1" t="n">
        <v>0.0277</v>
      </c>
    </row>
    <row r="622" customFormat="false" ht="13.8" hidden="false" customHeight="false" outlineLevel="0" collapsed="false">
      <c r="A622" s="4" t="n">
        <v>42248</v>
      </c>
      <c r="B622" s="1" t="n">
        <v>0</v>
      </c>
      <c r="C622" s="1" t="n">
        <v>-0.0307</v>
      </c>
      <c r="D622" s="1" t="n">
        <v>-0.0279</v>
      </c>
      <c r="E622" s="1" t="n">
        <v>0.0056</v>
      </c>
    </row>
    <row r="623" customFormat="false" ht="13.8" hidden="false" customHeight="false" outlineLevel="0" collapsed="false">
      <c r="A623" s="4" t="n">
        <v>42278</v>
      </c>
      <c r="B623" s="1" t="n">
        <v>0</v>
      </c>
      <c r="C623" s="1" t="n">
        <v>0.0775</v>
      </c>
      <c r="D623" s="1" t="n">
        <v>-0.0207</v>
      </c>
      <c r="E623" s="1" t="n">
        <v>-0.0046</v>
      </c>
    </row>
    <row r="624" customFormat="false" ht="13.8" hidden="false" customHeight="false" outlineLevel="0" collapsed="false">
      <c r="A624" s="4" t="n">
        <v>42309</v>
      </c>
      <c r="B624" s="1" t="n">
        <v>0</v>
      </c>
      <c r="C624" s="1" t="n">
        <v>0.0056</v>
      </c>
      <c r="D624" s="1" t="n">
        <v>0.0331</v>
      </c>
      <c r="E624" s="1" t="n">
        <v>-0.0042</v>
      </c>
    </row>
    <row r="625" customFormat="false" ht="13.8" hidden="false" customHeight="false" outlineLevel="0" collapsed="false">
      <c r="A625" s="4" t="n">
        <v>42339</v>
      </c>
      <c r="B625" s="1" t="n">
        <v>0.0001</v>
      </c>
      <c r="C625" s="1" t="n">
        <v>-0.0217</v>
      </c>
      <c r="D625" s="1" t="n">
        <v>-0.0299</v>
      </c>
      <c r="E625" s="1" t="n">
        <v>-0.0261</v>
      </c>
    </row>
    <row r="626" customFormat="false" ht="13.8" hidden="false" customHeight="false" outlineLevel="0" collapsed="false">
      <c r="A626" s="4" t="n">
        <v>42370</v>
      </c>
      <c r="B626" s="1" t="n">
        <v>0.0001</v>
      </c>
      <c r="C626" s="1" t="n">
        <v>-0.0577</v>
      </c>
      <c r="D626" s="1" t="n">
        <v>-0.0347</v>
      </c>
      <c r="E626" s="1" t="n">
        <v>0.0209</v>
      </c>
    </row>
    <row r="627" customFormat="false" ht="13.8" hidden="false" customHeight="false" outlineLevel="0" collapsed="false">
      <c r="A627" s="4" t="n">
        <v>42401</v>
      </c>
      <c r="B627" s="1" t="n">
        <v>0.0002</v>
      </c>
      <c r="C627" s="1" t="n">
        <v>-0.0007</v>
      </c>
      <c r="D627" s="1" t="n">
        <v>0.0088</v>
      </c>
      <c r="E627" s="1" t="n">
        <v>-0.0057</v>
      </c>
    </row>
    <row r="628" customFormat="false" ht="13.8" hidden="false" customHeight="false" outlineLevel="0" collapsed="false">
      <c r="A628" s="4" t="n">
        <v>42430</v>
      </c>
      <c r="B628" s="1" t="n">
        <v>0.0002</v>
      </c>
      <c r="C628" s="1" t="n">
        <v>0.0696</v>
      </c>
      <c r="D628" s="1" t="n">
        <v>0.0107</v>
      </c>
      <c r="E628" s="1" t="n">
        <v>0.0119</v>
      </c>
    </row>
    <row r="629" customFormat="false" ht="13.8" hidden="false" customHeight="false" outlineLevel="0" collapsed="false">
      <c r="A629" s="4" t="n">
        <v>42461</v>
      </c>
      <c r="B629" s="1" t="n">
        <v>0.0001</v>
      </c>
      <c r="C629" s="1" t="n">
        <v>0.0091</v>
      </c>
      <c r="D629" s="1" t="n">
        <v>0.0123</v>
      </c>
      <c r="E629" s="1" t="n">
        <v>0.0328</v>
      </c>
    </row>
    <row r="630" customFormat="false" ht="13.8" hidden="false" customHeight="false" outlineLevel="0" collapsed="false">
      <c r="A630" s="4" t="n">
        <v>42491</v>
      </c>
      <c r="B630" s="1" t="n">
        <v>0.0001</v>
      </c>
      <c r="C630" s="1" t="n">
        <v>0.0178</v>
      </c>
      <c r="D630" s="1" t="n">
        <v>-0.0061</v>
      </c>
      <c r="E630" s="1" t="n">
        <v>-0.0166</v>
      </c>
    </row>
    <row r="631" customFormat="false" ht="13.8" hidden="false" customHeight="false" outlineLevel="0" collapsed="false">
      <c r="A631" s="4" t="n">
        <v>42522</v>
      </c>
      <c r="B631" s="1" t="n">
        <v>0.0002</v>
      </c>
      <c r="C631" s="1" t="n">
        <v>-0.0005</v>
      </c>
      <c r="D631" s="1" t="n">
        <v>0.0045</v>
      </c>
      <c r="E631" s="1" t="n">
        <v>-0.0148</v>
      </c>
    </row>
    <row r="632" customFormat="false" ht="13.8" hidden="false" customHeight="false" outlineLevel="0" collapsed="false">
      <c r="A632" s="4" t="n">
        <v>42552</v>
      </c>
      <c r="B632" s="1" t="n">
        <v>0.0002</v>
      </c>
      <c r="C632" s="1" t="n">
        <v>0.0395</v>
      </c>
      <c r="D632" s="1" t="n">
        <v>0.0248</v>
      </c>
      <c r="E632" s="1" t="n">
        <v>-0.0132</v>
      </c>
    </row>
    <row r="633" customFormat="false" ht="13.8" hidden="false" customHeight="false" outlineLevel="0" collapsed="false">
      <c r="A633" s="4" t="n">
        <v>42583</v>
      </c>
      <c r="B633" s="1" t="n">
        <v>0.0002</v>
      </c>
      <c r="C633" s="1" t="n">
        <v>0.0049</v>
      </c>
      <c r="D633" s="1" t="n">
        <v>0.0168</v>
      </c>
      <c r="E633" s="1" t="n">
        <v>0.0318</v>
      </c>
    </row>
    <row r="634" customFormat="false" ht="13.8" hidden="false" customHeight="false" outlineLevel="0" collapsed="false">
      <c r="A634" s="4" t="n">
        <v>42614</v>
      </c>
      <c r="B634" s="1" t="n">
        <v>0.0002</v>
      </c>
      <c r="C634" s="1" t="n">
        <v>0.0025</v>
      </c>
      <c r="D634" s="1" t="n">
        <v>0.0185</v>
      </c>
      <c r="E634" s="1" t="n">
        <v>-0.0124</v>
      </c>
    </row>
    <row r="635" customFormat="false" ht="13.8" hidden="false" customHeight="false" outlineLevel="0" collapsed="false">
      <c r="A635" s="4" t="n">
        <v>42644</v>
      </c>
      <c r="B635" s="1" t="n">
        <v>0.0002</v>
      </c>
      <c r="C635" s="1" t="n">
        <v>-0.0202</v>
      </c>
      <c r="D635" s="1" t="n">
        <v>-0.0402</v>
      </c>
      <c r="E635" s="1" t="n">
        <v>0.0409</v>
      </c>
    </row>
    <row r="636" customFormat="false" ht="13.8" hidden="false" customHeight="false" outlineLevel="0" collapsed="false">
      <c r="A636" s="4" t="n">
        <v>42675</v>
      </c>
      <c r="B636" s="1" t="n">
        <v>0.0001</v>
      </c>
      <c r="C636" s="1" t="n">
        <v>0.0486</v>
      </c>
      <c r="D636" s="1" t="n">
        <v>0.0707</v>
      </c>
      <c r="E636" s="1" t="n">
        <v>0.0821</v>
      </c>
    </row>
    <row r="637" customFormat="false" ht="13.8" hidden="false" customHeight="false" outlineLevel="0" collapsed="false">
      <c r="A637" s="4" t="n">
        <v>42705</v>
      </c>
      <c r="B637" s="1" t="n">
        <v>0.0003</v>
      </c>
      <c r="C637" s="1" t="n">
        <v>0.0182</v>
      </c>
      <c r="D637" s="1" t="n">
        <v>0.0041</v>
      </c>
      <c r="E637" s="1" t="n">
        <v>0.0353</v>
      </c>
    </row>
    <row r="638" customFormat="false" ht="13.8" hidden="false" customHeight="false" outlineLevel="0" collapsed="false">
      <c r="A638" s="4" t="n">
        <v>42736</v>
      </c>
      <c r="B638" s="1" t="n">
        <v>0.0004</v>
      </c>
      <c r="C638" s="1" t="n">
        <v>0.0194</v>
      </c>
      <c r="D638" s="1" t="n">
        <v>-0.0146</v>
      </c>
      <c r="E638" s="1" t="n">
        <v>-0.0275</v>
      </c>
    </row>
    <row r="639" customFormat="false" ht="13.8" hidden="false" customHeight="false" outlineLevel="0" collapsed="false">
      <c r="A639" s="4" t="n">
        <v>42767</v>
      </c>
      <c r="B639" s="1" t="n">
        <v>0.0004</v>
      </c>
      <c r="C639" s="1" t="n">
        <v>0.0357</v>
      </c>
      <c r="D639" s="1" t="n">
        <v>-0.0222</v>
      </c>
      <c r="E639" s="1" t="n">
        <v>-0.0167</v>
      </c>
    </row>
    <row r="640" customFormat="false" ht="13.8" hidden="false" customHeight="false" outlineLevel="0" collapsed="false">
      <c r="A640" s="4" t="n">
        <v>42795</v>
      </c>
      <c r="B640" s="1" t="n">
        <v>0.0003</v>
      </c>
      <c r="C640" s="1" t="n">
        <v>0.0017</v>
      </c>
      <c r="D640" s="1" t="n">
        <v>0.0074</v>
      </c>
      <c r="E640" s="1" t="n">
        <v>-0.0335</v>
      </c>
    </row>
    <row r="641" customFormat="false" ht="13.8" hidden="false" customHeight="false" outlineLevel="0" collapsed="false">
      <c r="A641" s="4" t="n">
        <v>42826</v>
      </c>
      <c r="B641" s="1" t="n">
        <v>0.0005</v>
      </c>
      <c r="C641" s="1" t="n">
        <v>0.0109</v>
      </c>
      <c r="D641" s="1" t="n">
        <v>0.0048</v>
      </c>
      <c r="E641" s="1" t="n">
        <v>-0.0213</v>
      </c>
    </row>
    <row r="642" customFormat="false" ht="13.8" hidden="false" customHeight="false" outlineLevel="0" collapsed="false">
      <c r="A642" s="4" t="n">
        <v>42856</v>
      </c>
      <c r="B642" s="1" t="n">
        <v>0.0006</v>
      </c>
      <c r="C642" s="1" t="n">
        <v>0.0106</v>
      </c>
      <c r="D642" s="1" t="n">
        <v>-0.0306</v>
      </c>
      <c r="E642" s="1" t="n">
        <v>-0.0378</v>
      </c>
    </row>
    <row r="643" customFormat="false" ht="13.8" hidden="false" customHeight="false" outlineLevel="0" collapsed="false">
      <c r="A643" s="4" t="n">
        <v>42887</v>
      </c>
      <c r="B643" s="1" t="n">
        <v>0.0006</v>
      </c>
      <c r="C643" s="1" t="n">
        <v>0.0078</v>
      </c>
      <c r="D643" s="1" t="n">
        <v>0.0258</v>
      </c>
      <c r="E643" s="1" t="n">
        <v>0.0148</v>
      </c>
    </row>
    <row r="644" customFormat="false" ht="13.8" hidden="false" customHeight="false" outlineLevel="0" collapsed="false">
      <c r="A644" s="4" t="n">
        <v>42917</v>
      </c>
      <c r="B644" s="1" t="n">
        <v>0.0007</v>
      </c>
      <c r="C644" s="1" t="n">
        <v>0.0187</v>
      </c>
      <c r="D644" s="1" t="n">
        <v>-0.0169</v>
      </c>
      <c r="E644" s="1" t="n">
        <v>-0.0031</v>
      </c>
    </row>
    <row r="645" customFormat="false" ht="13.8" hidden="false" customHeight="false" outlineLevel="0" collapsed="false">
      <c r="A645" s="4" t="n">
        <v>42948</v>
      </c>
      <c r="B645" s="1" t="n">
        <v>0.0009</v>
      </c>
      <c r="C645" s="1" t="n">
        <v>0.0016</v>
      </c>
      <c r="D645" s="1" t="n">
        <v>-0.0182</v>
      </c>
      <c r="E645" s="1" t="n">
        <v>-0.0209</v>
      </c>
    </row>
    <row r="646" customFormat="false" ht="13.8" hidden="false" customHeight="false" outlineLevel="0" collapsed="false">
      <c r="A646" s="4" t="n">
        <v>42979</v>
      </c>
      <c r="B646" s="1" t="n">
        <v>0.0009</v>
      </c>
      <c r="C646" s="1" t="n">
        <v>0.0251</v>
      </c>
      <c r="D646" s="1" t="n">
        <v>0.0478</v>
      </c>
      <c r="E646" s="1" t="n">
        <v>0.0314</v>
      </c>
    </row>
    <row r="647" customFormat="false" ht="13.8" hidden="false" customHeight="false" outlineLevel="0" collapsed="false">
      <c r="A647" s="4" t="n">
        <v>43009</v>
      </c>
      <c r="B647" s="1" t="n">
        <v>0.0009</v>
      </c>
      <c r="C647" s="1" t="n">
        <v>0.0225</v>
      </c>
      <c r="D647" s="1" t="n">
        <v>-0.0194</v>
      </c>
      <c r="E647" s="1" t="n">
        <v>0.002</v>
      </c>
    </row>
    <row r="648" customFormat="false" ht="13.8" hidden="false" customHeight="false" outlineLevel="0" collapsed="false">
      <c r="A648" s="4" t="n">
        <v>43040</v>
      </c>
      <c r="B648" s="1" t="n">
        <v>0.0008</v>
      </c>
      <c r="C648" s="1" t="n">
        <v>0.0312</v>
      </c>
      <c r="D648" s="1" t="n">
        <v>-0.0033</v>
      </c>
      <c r="E648" s="1" t="n">
        <v>-0.0003</v>
      </c>
    </row>
    <row r="649" customFormat="false" ht="13.8" hidden="false" customHeight="false" outlineLevel="0" collapsed="false">
      <c r="A649" s="4" t="n">
        <v>43070</v>
      </c>
      <c r="B649" s="1" t="n">
        <v>0.0009</v>
      </c>
      <c r="C649" s="1" t="n">
        <v>0.0106</v>
      </c>
      <c r="D649" s="1" t="n">
        <v>-0.0107</v>
      </c>
      <c r="E649" s="1" t="n">
        <v>0.0006</v>
      </c>
    </row>
    <row r="650" customFormat="false" ht="13.8" hidden="false" customHeight="false" outlineLevel="0" collapsed="false">
      <c r="A650" s="4" t="n">
        <v>43101</v>
      </c>
      <c r="B650" s="1" t="n">
        <v>0.0012</v>
      </c>
      <c r="C650" s="1" t="n">
        <v>0.0557</v>
      </c>
      <c r="D650" s="1" t="n">
        <v>-0.0318</v>
      </c>
      <c r="E650" s="1" t="n">
        <v>-0.0129</v>
      </c>
    </row>
    <row r="651" customFormat="false" ht="13.8" hidden="false" customHeight="false" outlineLevel="0" collapsed="false">
      <c r="A651" s="4" t="n">
        <v>43132</v>
      </c>
      <c r="B651" s="1" t="n">
        <v>0.0011</v>
      </c>
      <c r="C651" s="1" t="n">
        <v>-0.0365</v>
      </c>
      <c r="D651" s="1" t="n">
        <v>0.0032</v>
      </c>
      <c r="E651" s="1" t="n">
        <v>-0.0104</v>
      </c>
    </row>
    <row r="652" customFormat="false" ht="13.8" hidden="false" customHeight="false" outlineLevel="0" collapsed="false">
      <c r="A652" s="4" t="n">
        <v>43160</v>
      </c>
      <c r="B652" s="1" t="n">
        <v>0.0011</v>
      </c>
      <c r="C652" s="1" t="n">
        <v>-0.0235</v>
      </c>
      <c r="D652" s="1" t="n">
        <v>0.0359</v>
      </c>
      <c r="E652" s="1" t="n">
        <v>-0.0021</v>
      </c>
    </row>
    <row r="653" customFormat="false" ht="13.8" hidden="false" customHeight="false" outlineLevel="0" collapsed="false">
      <c r="A653" s="4" t="n">
        <v>43191</v>
      </c>
      <c r="B653" s="1" t="n">
        <v>0.0014</v>
      </c>
      <c r="C653" s="1" t="n">
        <v>0.0028</v>
      </c>
      <c r="D653" s="1" t="n">
        <v>0.0093</v>
      </c>
      <c r="E653" s="1" t="n">
        <v>0.0054</v>
      </c>
    </row>
    <row r="654" customFormat="false" ht="13.8" hidden="false" customHeight="false" outlineLevel="0" collapsed="false">
      <c r="A654" s="4" t="n">
        <v>43221</v>
      </c>
      <c r="B654" s="1" t="n">
        <v>0.0014</v>
      </c>
      <c r="C654" s="1" t="n">
        <v>0.0265</v>
      </c>
      <c r="D654" s="1" t="n">
        <v>0.0473</v>
      </c>
      <c r="E654" s="1" t="n">
        <v>-0.032</v>
      </c>
    </row>
    <row r="655" customFormat="false" ht="13.8" hidden="false" customHeight="false" outlineLevel="0" collapsed="false">
      <c r="A655" s="4" t="n">
        <v>43252</v>
      </c>
      <c r="B655" s="1" t="n">
        <v>0.0014</v>
      </c>
      <c r="C655" s="1" t="n">
        <v>0.0048</v>
      </c>
      <c r="D655" s="1" t="n">
        <v>0.008</v>
      </c>
      <c r="E655" s="1" t="n">
        <v>-0.0234</v>
      </c>
    </row>
    <row r="656" customFormat="false" ht="13.8" hidden="false" customHeight="false" outlineLevel="0" collapsed="false">
      <c r="A656" s="4" t="n">
        <v>43282</v>
      </c>
      <c r="B656" s="1" t="n">
        <v>0.0016</v>
      </c>
      <c r="C656" s="1" t="n">
        <v>0.0319</v>
      </c>
      <c r="D656" s="1" t="n">
        <v>-0.0193</v>
      </c>
      <c r="E656" s="1" t="n">
        <v>0.0047</v>
      </c>
    </row>
    <row r="657" customFormat="false" ht="13.8" hidden="false" customHeight="false" outlineLevel="0" collapsed="false">
      <c r="A657" s="4" t="n">
        <v>43313</v>
      </c>
      <c r="B657" s="1" t="n">
        <v>0.0016</v>
      </c>
      <c r="C657" s="1" t="n">
        <v>0.0344</v>
      </c>
      <c r="D657" s="1" t="n">
        <v>0.0064</v>
      </c>
      <c r="E657" s="1" t="n">
        <v>-0.0394</v>
      </c>
    </row>
    <row r="658" customFormat="false" ht="13.8" hidden="false" customHeight="false" outlineLevel="0" collapsed="false">
      <c r="A658" s="4" t="n">
        <v>43344</v>
      </c>
      <c r="B658" s="1" t="n">
        <v>0.0015</v>
      </c>
      <c r="C658" s="1" t="n">
        <v>0.0006</v>
      </c>
      <c r="D658" s="1" t="n">
        <v>-0.0248</v>
      </c>
      <c r="E658" s="1" t="n">
        <v>-0.017</v>
      </c>
    </row>
    <row r="659" customFormat="false" ht="13.8" hidden="false" customHeight="false" outlineLevel="0" collapsed="false">
      <c r="A659" s="4" t="n">
        <v>43374</v>
      </c>
      <c r="B659" s="1" t="n">
        <v>0.0019</v>
      </c>
      <c r="C659" s="1" t="n">
        <v>-0.0768</v>
      </c>
      <c r="D659" s="1" t="n">
        <v>-0.0446</v>
      </c>
      <c r="E659" s="1" t="n">
        <v>0.034</v>
      </c>
    </row>
    <row r="660" customFormat="false" ht="13.8" hidden="false" customHeight="false" outlineLevel="0" collapsed="false">
      <c r="A660" s="4" t="n">
        <v>43405</v>
      </c>
      <c r="B660" s="1" t="n">
        <v>0.0018</v>
      </c>
      <c r="C660" s="1" t="n">
        <v>0.0169</v>
      </c>
      <c r="D660" s="1" t="n">
        <v>-0.0077</v>
      </c>
      <c r="E660" s="1" t="n">
        <v>0.003</v>
      </c>
    </row>
    <row r="661" customFormat="false" ht="13.8" hidden="false" customHeight="false" outlineLevel="0" collapsed="false">
      <c r="A661" s="4" t="n">
        <v>43435</v>
      </c>
      <c r="B661" s="1" t="n">
        <v>0.002</v>
      </c>
      <c r="C661" s="1" t="n">
        <v>-0.0957</v>
      </c>
      <c r="D661" s="1" t="n">
        <v>-0.0288</v>
      </c>
      <c r="E661" s="1" t="n">
        <v>-0.0184</v>
      </c>
    </row>
    <row r="662" customFormat="false" ht="13.8" hidden="false" customHeight="false" outlineLevel="0" collapsed="false">
      <c r="A662" s="4" t="n">
        <v>43466</v>
      </c>
      <c r="B662" s="1" t="n">
        <v>0.0021</v>
      </c>
      <c r="C662" s="1" t="n">
        <v>0.084</v>
      </c>
      <c r="D662" s="1" t="n">
        <v>0.0303</v>
      </c>
      <c r="E662" s="1" t="n">
        <v>-0.0046</v>
      </c>
    </row>
    <row r="663" customFormat="false" ht="13.8" hidden="false" customHeight="false" outlineLevel="0" collapsed="false">
      <c r="A663" s="4" t="n">
        <v>43497</v>
      </c>
      <c r="B663" s="1" t="n">
        <v>0.0018</v>
      </c>
      <c r="C663" s="1" t="n">
        <v>0.034</v>
      </c>
      <c r="D663" s="1" t="n">
        <v>0.0174</v>
      </c>
      <c r="E663" s="1" t="n">
        <v>-0.0267</v>
      </c>
    </row>
    <row r="664" customFormat="false" ht="13.8" hidden="false" customHeight="false" outlineLevel="0" collapsed="false">
      <c r="A664" s="4" t="n">
        <v>43525</v>
      </c>
      <c r="B664" s="1" t="n">
        <v>0.0019</v>
      </c>
      <c r="C664" s="1" t="n">
        <v>0.011</v>
      </c>
      <c r="D664" s="1" t="n">
        <v>-0.0351</v>
      </c>
      <c r="E664" s="1" t="n">
        <v>-0.0417</v>
      </c>
    </row>
    <row r="665" customFormat="false" ht="13.8" hidden="false" customHeight="false" outlineLevel="0" collapsed="false">
      <c r="A665" s="4" t="n">
        <v>43556</v>
      </c>
      <c r="B665" s="1" t="n">
        <v>0.0021</v>
      </c>
      <c r="C665" s="1" t="n">
        <v>0.0397</v>
      </c>
      <c r="D665" s="1" t="n">
        <v>-0.0117</v>
      </c>
      <c r="E665" s="1" t="n">
        <v>0.0215</v>
      </c>
    </row>
    <row r="666" customFormat="false" ht="13.8" hidden="false" customHeight="false" outlineLevel="0" collapsed="false">
      <c r="A666" s="4" t="n">
        <v>43586</v>
      </c>
      <c r="B666" s="1" t="n">
        <v>0.0021</v>
      </c>
      <c r="C666" s="1" t="n">
        <v>-0.0694</v>
      </c>
      <c r="D666" s="1" t="n">
        <v>-0.0159</v>
      </c>
      <c r="E666" s="1" t="n">
        <v>-0.0237</v>
      </c>
    </row>
    <row r="667" customFormat="false" ht="13.8" hidden="false" customHeight="false" outlineLevel="0" collapsed="false">
      <c r="A667" s="4" t="n">
        <v>43617</v>
      </c>
      <c r="B667" s="1" t="n">
        <v>0.0018</v>
      </c>
      <c r="C667" s="1" t="n">
        <v>0.0693</v>
      </c>
      <c r="D667" s="1" t="n">
        <v>0.0037</v>
      </c>
      <c r="E667" s="1" t="n">
        <v>-0.0071</v>
      </c>
    </row>
    <row r="668" customFormat="false" ht="13.8" hidden="false" customHeight="false" outlineLevel="0" collapsed="false">
      <c r="A668" s="4" t="n">
        <v>43647</v>
      </c>
      <c r="B668" s="1" t="n">
        <v>0.0019</v>
      </c>
      <c r="C668" s="1" t="n">
        <v>0.0119</v>
      </c>
      <c r="D668" s="1" t="n">
        <v>-0.0178</v>
      </c>
      <c r="E668" s="1" t="n">
        <v>0.0048</v>
      </c>
    </row>
    <row r="669" customFormat="false" ht="13.8" hidden="false" customHeight="false" outlineLevel="0" collapsed="false">
      <c r="A669" s="4" t="n">
        <v>43678</v>
      </c>
      <c r="B669" s="1" t="n">
        <v>0.0016</v>
      </c>
      <c r="C669" s="1" t="n">
        <v>-0.0258</v>
      </c>
      <c r="D669" s="1" t="n">
        <v>-0.0324</v>
      </c>
      <c r="E669" s="1" t="n">
        <v>-0.0478</v>
      </c>
    </row>
    <row r="670" customFormat="false" ht="13.8" hidden="false" customHeight="false" outlineLevel="0" collapsed="false">
      <c r="A670" s="4" t="n">
        <v>43709</v>
      </c>
      <c r="B670" s="1" t="n">
        <v>0.0018</v>
      </c>
      <c r="C670" s="1" t="n">
        <v>0.0143</v>
      </c>
      <c r="D670" s="1" t="n">
        <v>0.0027</v>
      </c>
      <c r="E670" s="1" t="n">
        <v>0.0675</v>
      </c>
    </row>
    <row r="671" customFormat="false" ht="13.8" hidden="false" customHeight="false" outlineLevel="0" collapsed="false">
      <c r="A671" s="4" t="n">
        <v>43739</v>
      </c>
      <c r="B671" s="1" t="n">
        <v>0.0016</v>
      </c>
      <c r="C671" s="1" t="n">
        <v>0.0206</v>
      </c>
      <c r="D671" s="1" t="n">
        <v>0.0026</v>
      </c>
      <c r="E671" s="1" t="n">
        <v>-0.0191</v>
      </c>
    </row>
    <row r="672" customFormat="false" ht="13.8" hidden="false" customHeight="false" outlineLevel="0" collapsed="false">
      <c r="A672" s="4" t="n">
        <v>43770</v>
      </c>
      <c r="B672" s="1" t="n">
        <v>0.0012</v>
      </c>
      <c r="C672" s="1" t="n">
        <v>0.0387</v>
      </c>
      <c r="D672" s="1" t="n">
        <v>0.0044</v>
      </c>
      <c r="E672" s="1" t="n">
        <v>-0.0202</v>
      </c>
    </row>
    <row r="673" customFormat="false" ht="13.8" hidden="false" customHeight="false" outlineLevel="0" collapsed="false">
      <c r="A673" s="4" t="n">
        <v>43800</v>
      </c>
      <c r="B673" s="1" t="n">
        <v>0.0014</v>
      </c>
      <c r="C673" s="1" t="n">
        <v>0.0277</v>
      </c>
      <c r="D673" s="1" t="n">
        <v>0.0097</v>
      </c>
      <c r="E673" s="1" t="n">
        <v>0.0175</v>
      </c>
    </row>
    <row r="674" customFormat="false" ht="13.8" hidden="false" customHeight="false" outlineLevel="0" collapsed="false">
      <c r="A674" s="4" t="n">
        <v>43831</v>
      </c>
      <c r="B674" s="1" t="n">
        <v>0.0013</v>
      </c>
      <c r="C674" s="1" t="n">
        <v>-0.0011</v>
      </c>
      <c r="D674" s="1" t="n">
        <v>-0.0438</v>
      </c>
      <c r="E674" s="1" t="n">
        <v>-0.0625</v>
      </c>
    </row>
    <row r="675" customFormat="false" ht="13.8" hidden="false" customHeight="false" outlineLevel="0" collapsed="false">
      <c r="A675" s="4" t="n">
        <v>43862</v>
      </c>
      <c r="B675" s="1" t="n">
        <v>0.0012</v>
      </c>
      <c r="C675" s="1" t="n">
        <v>-0.0813</v>
      </c>
      <c r="D675" s="1" t="n">
        <v>0.0004</v>
      </c>
      <c r="E675" s="1" t="n">
        <v>-0.0381</v>
      </c>
    </row>
    <row r="676" customFormat="false" ht="13.8" hidden="false" customHeight="false" outlineLevel="0" collapsed="false">
      <c r="A676" s="4" t="n">
        <v>43891</v>
      </c>
      <c r="B676" s="1" t="n">
        <v>0.0013</v>
      </c>
      <c r="C676" s="1" t="n">
        <v>-0.1339</v>
      </c>
      <c r="D676" s="1" t="n">
        <v>-0.0828</v>
      </c>
      <c r="E676" s="1" t="n">
        <v>-0.1387</v>
      </c>
    </row>
    <row r="677" customFormat="false" ht="13.8" hidden="false" customHeight="false" outlineLevel="0" collapsed="false">
      <c r="A677" s="4" t="n">
        <v>43922</v>
      </c>
      <c r="B677" s="1" t="n">
        <v>0</v>
      </c>
      <c r="C677" s="1" t="n">
        <v>0.1365</v>
      </c>
      <c r="D677" s="1" t="n">
        <v>0.0256</v>
      </c>
      <c r="E677" s="1" t="n">
        <v>-0.0133</v>
      </c>
    </row>
    <row r="678" customFormat="false" ht="13.8" hidden="false" customHeight="false" outlineLevel="0" collapsed="false">
      <c r="A678" s="4" t="n">
        <v>43952</v>
      </c>
      <c r="B678" s="1" t="n">
        <v>0.0001</v>
      </c>
      <c r="C678" s="1" t="n">
        <v>0.0558</v>
      </c>
      <c r="D678" s="1" t="n">
        <v>0.0197</v>
      </c>
      <c r="E678" s="1" t="n">
        <v>-0.0488</v>
      </c>
    </row>
    <row r="679" customFormat="false" ht="13.8" hidden="false" customHeight="false" outlineLevel="0" collapsed="false">
      <c r="A679" s="4" t="n">
        <v>43983</v>
      </c>
      <c r="B679" s="1" t="n">
        <v>0.0001</v>
      </c>
      <c r="C679" s="1" t="n">
        <v>0.0246</v>
      </c>
      <c r="D679" s="1" t="n">
        <v>0.0196</v>
      </c>
      <c r="E679" s="1" t="n">
        <v>-0.022</v>
      </c>
    </row>
    <row r="680" customFormat="false" ht="13.8" hidden="false" customHeight="false" outlineLevel="0" collapsed="false">
      <c r="A680" s="4" t="n">
        <v>44013</v>
      </c>
      <c r="B680" s="1" t="n">
        <v>0.0001</v>
      </c>
      <c r="C680" s="1" t="n">
        <v>0.0577</v>
      </c>
      <c r="D680" s="1" t="n">
        <v>-0.032</v>
      </c>
      <c r="E680" s="1" t="n">
        <v>-0.0141</v>
      </c>
    </row>
    <row r="681" customFormat="false" ht="13.8" hidden="false" customHeight="false" outlineLevel="0" collapsed="false">
      <c r="A681" s="4" t="n">
        <v>44044</v>
      </c>
      <c r="B681" s="1" t="n">
        <v>0.0001</v>
      </c>
      <c r="C681" s="1" t="n">
        <v>0.0763</v>
      </c>
      <c r="D681" s="1" t="n">
        <v>-0.0089</v>
      </c>
      <c r="E681" s="1" t="n">
        <v>-0.0297</v>
      </c>
    </row>
    <row r="682" customFormat="false" ht="13.8" hidden="false" customHeight="false" outlineLevel="0" collapsed="false">
      <c r="A682" s="4" t="n">
        <v>44075</v>
      </c>
      <c r="B682" s="1" t="n">
        <v>0.0001</v>
      </c>
      <c r="C682" s="1" t="n">
        <v>-0.0363</v>
      </c>
      <c r="D682" s="1" t="n">
        <v>0.0001</v>
      </c>
      <c r="E682" s="1" t="n">
        <v>-0.0271</v>
      </c>
    </row>
    <row r="683" customFormat="false" ht="13.8" hidden="false" customHeight="false" outlineLevel="0" collapsed="false">
      <c r="A683" s="4" t="n">
        <v>44105</v>
      </c>
      <c r="B683" s="1" t="n">
        <v>0.0001</v>
      </c>
      <c r="C683" s="1" t="n">
        <v>-0.021</v>
      </c>
      <c r="D683" s="1" t="n">
        <v>0.0464</v>
      </c>
      <c r="E683" s="1" t="n">
        <v>0.0425</v>
      </c>
    </row>
    <row r="684" customFormat="false" ht="13.8" hidden="false" customHeight="false" outlineLevel="0" collapsed="false">
      <c r="A684" s="4" t="n">
        <v>44136</v>
      </c>
      <c r="B684" s="1" t="n">
        <v>0.0001</v>
      </c>
      <c r="C684" s="1" t="n">
        <v>0.1247</v>
      </c>
      <c r="D684" s="1" t="n">
        <v>0.0712</v>
      </c>
      <c r="E684" s="1" t="n">
        <v>0.0209</v>
      </c>
    </row>
    <row r="685" customFormat="false" ht="13.8" hidden="false" customHeight="false" outlineLevel="0" collapsed="false">
      <c r="A685" s="4" t="n">
        <v>44166</v>
      </c>
      <c r="B685" s="1" t="n">
        <v>0.0001</v>
      </c>
      <c r="C685" s="1" t="n">
        <v>0.0463</v>
      </c>
      <c r="D685" s="1" t="n">
        <v>0.0479</v>
      </c>
      <c r="E685" s="1" t="n">
        <v>-0.0151</v>
      </c>
    </row>
    <row r="686" customFormat="false" ht="13.8" hidden="false" customHeight="false" outlineLevel="0" collapsed="false">
      <c r="A686" s="4" t="n">
        <v>44197</v>
      </c>
      <c r="B686" s="1" t="n">
        <v>0.0001</v>
      </c>
      <c r="C686" s="1" t="n">
        <v>-0.0003</v>
      </c>
      <c r="D686" s="1" t="n">
        <v>0.0694</v>
      </c>
      <c r="E686" s="1" t="n">
        <v>0.0301</v>
      </c>
    </row>
    <row r="687" customFormat="false" ht="13.8" hidden="false" customHeight="false" outlineLevel="0" collapsed="false">
      <c r="A687" s="4" t="n">
        <v>44228</v>
      </c>
      <c r="B687" s="1" t="n">
        <v>0</v>
      </c>
      <c r="C687" s="1" t="n">
        <v>0.0278</v>
      </c>
      <c r="D687" s="1" t="n">
        <v>0.0454</v>
      </c>
      <c r="E687" s="1" t="n">
        <v>0.0715</v>
      </c>
    </row>
    <row r="688" customFormat="false" ht="13.8" hidden="false" customHeight="false" outlineLevel="0" collapsed="false">
      <c r="A688" s="4" t="n">
        <v>44256</v>
      </c>
      <c r="B688" s="1" t="n">
        <v>0</v>
      </c>
      <c r="C688" s="1" t="n">
        <v>0.0308</v>
      </c>
      <c r="D688" s="1" t="n">
        <v>-0.0088</v>
      </c>
      <c r="E688" s="1" t="n">
        <v>0.0739</v>
      </c>
    </row>
    <row r="689" customFormat="false" ht="13.8" hidden="false" customHeight="false" outlineLevel="0" collapsed="false">
      <c r="A689" s="4" t="n">
        <v>44287</v>
      </c>
      <c r="B689" s="1" t="n">
        <v>0</v>
      </c>
      <c r="C689" s="1" t="n">
        <v>0.0493</v>
      </c>
      <c r="D689" s="1" t="n">
        <v>-0.0316</v>
      </c>
      <c r="E689" s="1" t="n">
        <v>-0.0095</v>
      </c>
    </row>
    <row r="690" customFormat="false" ht="13.8" hidden="false" customHeight="false" outlineLevel="0" collapsed="false">
      <c r="A690" s="4" t="n">
        <v>44317</v>
      </c>
      <c r="B690" s="1" t="n">
        <v>0</v>
      </c>
      <c r="C690" s="1" t="n">
        <v>0.0029</v>
      </c>
      <c r="D690" s="1" t="n">
        <v>0.0122</v>
      </c>
      <c r="E690" s="1" t="n">
        <v>0.0709</v>
      </c>
    </row>
    <row r="691" customFormat="false" ht="13.8" hidden="false" customHeight="false" outlineLevel="0" collapsed="false">
      <c r="A691" s="4" t="n">
        <v>44348</v>
      </c>
      <c r="B691" s="1" t="n">
        <v>0</v>
      </c>
      <c r="C691" s="1" t="n">
        <v>0.0275</v>
      </c>
      <c r="D691" s="1" t="n">
        <v>-0.0034</v>
      </c>
      <c r="E691" s="1" t="n">
        <v>-0.0787</v>
      </c>
    </row>
    <row r="692" customFormat="false" ht="13.8" hidden="false" customHeight="false" outlineLevel="0" collapsed="false">
      <c r="A692" s="4" t="n">
        <v>44378</v>
      </c>
      <c r="B692" s="1" t="n">
        <v>0</v>
      </c>
      <c r="C692" s="1" t="n">
        <v>0.0127</v>
      </c>
      <c r="D692" s="1" t="n">
        <v>-0.0461</v>
      </c>
      <c r="E692" s="1" t="n">
        <v>-0.0178</v>
      </c>
    </row>
    <row r="693" customFormat="false" ht="13.8" hidden="false" customHeight="false" outlineLevel="0" collapsed="false">
      <c r="A693" s="4" t="n">
        <v>44409</v>
      </c>
      <c r="B693" s="1" t="n">
        <v>0</v>
      </c>
      <c r="C693" s="1" t="n">
        <v>0.0291</v>
      </c>
      <c r="D693" s="1" t="n">
        <v>-0.0068</v>
      </c>
      <c r="E693" s="1" t="n">
        <v>-0.0015</v>
      </c>
    </row>
    <row r="694" customFormat="false" ht="13.8" hidden="false" customHeight="false" outlineLevel="0" collapsed="false">
      <c r="A694" s="4" t="n">
        <v>44440</v>
      </c>
      <c r="B694" s="1" t="n">
        <v>0</v>
      </c>
      <c r="C694" s="1" t="n">
        <v>-0.0437</v>
      </c>
      <c r="D694" s="1" t="n">
        <v>0.0112</v>
      </c>
      <c r="E694" s="1" t="n">
        <v>0.0508</v>
      </c>
    </row>
    <row r="695" customFormat="false" ht="13.8" hidden="false" customHeight="false" outlineLevel="0" collapsed="false">
      <c r="A695" s="4" t="n">
        <v>44470</v>
      </c>
      <c r="B695" s="1" t="n">
        <v>0</v>
      </c>
      <c r="C695" s="1" t="n">
        <v>0.0665</v>
      </c>
      <c r="D695" s="1" t="n">
        <v>-0.027</v>
      </c>
      <c r="E695" s="1" t="n">
        <v>-0.0049</v>
      </c>
    </row>
    <row r="696" customFormat="false" ht="13.8" hidden="false" customHeight="false" outlineLevel="0" collapsed="false">
      <c r="A696" s="4" t="n">
        <v>44501</v>
      </c>
      <c r="B696" s="1" t="n">
        <v>0</v>
      </c>
      <c r="C696" s="1" t="n">
        <v>-0.0155</v>
      </c>
      <c r="D696" s="1" t="n">
        <v>-0.0177</v>
      </c>
      <c r="E696" s="1" t="n">
        <v>-0.0045</v>
      </c>
    </row>
    <row r="697" customFormat="false" ht="13.8" hidden="false" customHeight="false" outlineLevel="0" collapsed="false">
      <c r="A697" s="4" t="n">
        <v>44531</v>
      </c>
      <c r="B697" s="1" t="n">
        <v>0.0001</v>
      </c>
      <c r="C697" s="1" t="n">
        <v>0.031</v>
      </c>
      <c r="D697" s="1" t="n">
        <v>-0.008</v>
      </c>
      <c r="E697" s="1" t="n">
        <v>0.0326</v>
      </c>
    </row>
    <row r="698" customFormat="false" ht="13.8" hidden="false" customHeight="false" outlineLevel="0" collapsed="false">
      <c r="A698" s="4" t="n">
        <v>44562</v>
      </c>
      <c r="B698" s="1" t="n">
        <v>0</v>
      </c>
      <c r="C698" s="1" t="n">
        <v>-0.0625</v>
      </c>
      <c r="D698" s="1" t="n">
        <v>-0.0406</v>
      </c>
      <c r="E698" s="1" t="n">
        <v>0.1275</v>
      </c>
    </row>
    <row r="699" customFormat="false" ht="13.8" hidden="false" customHeight="false" outlineLevel="0" collapsed="false">
      <c r="A699" s="4" t="n">
        <v>44593</v>
      </c>
      <c r="B699" s="1" t="n">
        <v>0</v>
      </c>
      <c r="C699" s="1" t="n">
        <v>-0.0229</v>
      </c>
      <c r="D699" s="1" t="n">
        <v>0.0292</v>
      </c>
      <c r="E699" s="1" t="n">
        <v>0.0309</v>
      </c>
    </row>
    <row r="700" customFormat="false" ht="13.8" hidden="false" customHeight="false" outlineLevel="0" collapsed="false">
      <c r="A700" s="4" t="n">
        <v>44621</v>
      </c>
      <c r="B700" s="1" t="n">
        <v>0.0001</v>
      </c>
      <c r="C700" s="1" t="n">
        <v>0.0305</v>
      </c>
      <c r="D700" s="1" t="n">
        <v>-0.0217</v>
      </c>
      <c r="E700" s="1" t="n">
        <v>-0.0181</v>
      </c>
    </row>
    <row r="701" customFormat="false" ht="13.8" hidden="false" customHeight="false" outlineLevel="0" collapsed="false">
      <c r="A701" s="4" t="n">
        <v>44652</v>
      </c>
      <c r="B701" s="1" t="n">
        <v>0.0001</v>
      </c>
      <c r="C701" s="1" t="n">
        <v>-0.0946</v>
      </c>
      <c r="D701" s="1" t="n">
        <v>-0.0039</v>
      </c>
      <c r="E701" s="1" t="n">
        <v>0.0616</v>
      </c>
    </row>
    <row r="702" customFormat="false" ht="13.8" hidden="false" customHeight="false" outlineLevel="0" collapsed="false">
      <c r="A702" s="4" t="n">
        <v>44682</v>
      </c>
      <c r="B702" s="1" t="n">
        <v>0.0003</v>
      </c>
      <c r="C702" s="1" t="n">
        <v>-0.0034</v>
      </c>
      <c r="D702" s="1" t="n">
        <v>-0.0006</v>
      </c>
      <c r="E702" s="1" t="n">
        <v>0.0839</v>
      </c>
    </row>
    <row r="703" customFormat="false" ht="13.8" hidden="false" customHeight="false" outlineLevel="0" collapsed="false">
      <c r="A703" s="4" t="n">
        <v>44713</v>
      </c>
      <c r="B703" s="1" t="n">
        <v>0.0006</v>
      </c>
      <c r="C703" s="1" t="n">
        <v>-0.0843</v>
      </c>
      <c r="D703" s="1" t="n">
        <v>0.013</v>
      </c>
      <c r="E703" s="1" t="n">
        <v>-0.0597</v>
      </c>
    </row>
    <row r="704" customFormat="false" ht="13.8" hidden="false" customHeight="false" outlineLevel="0" collapsed="false">
      <c r="A704" s="4" t="n">
        <v>44743</v>
      </c>
      <c r="B704" s="1" t="n">
        <v>0.0008</v>
      </c>
      <c r="C704" s="1" t="n">
        <v>0.0957</v>
      </c>
      <c r="D704" s="1" t="n">
        <v>0.0183</v>
      </c>
      <c r="E704" s="1" t="n">
        <v>-0.0405</v>
      </c>
    </row>
    <row r="705" customFormat="false" ht="13.8" hidden="false" customHeight="false" outlineLevel="0" collapsed="false">
      <c r="A705" s="4" t="n">
        <v>44774</v>
      </c>
      <c r="B705" s="1" t="n">
        <v>0.0019</v>
      </c>
      <c r="C705" s="1" t="n">
        <v>-0.0377</v>
      </c>
      <c r="D705" s="1" t="n">
        <v>0.0152</v>
      </c>
      <c r="E705" s="1" t="n">
        <v>0.0029</v>
      </c>
    </row>
    <row r="706" customFormat="false" ht="13.8" hidden="false" customHeight="false" outlineLevel="0" collapsed="false">
      <c r="A706" s="4" t="n">
        <v>44805</v>
      </c>
      <c r="B706" s="1" t="n">
        <v>0.0019</v>
      </c>
      <c r="C706" s="1" t="n">
        <v>-0.0935</v>
      </c>
      <c r="D706" s="1" t="n">
        <v>-0.0105</v>
      </c>
      <c r="E706" s="1" t="n">
        <v>0.0005</v>
      </c>
    </row>
    <row r="707" customFormat="false" ht="13.8" hidden="false" customHeight="false" outlineLevel="0" collapsed="false">
      <c r="A707" s="4" t="n">
        <v>44835</v>
      </c>
      <c r="B707" s="1" t="n">
        <v>0.0023</v>
      </c>
      <c r="C707" s="1" t="n">
        <v>0.0783</v>
      </c>
      <c r="D707" s="1" t="n">
        <v>0.019</v>
      </c>
      <c r="E707" s="1" t="n">
        <v>0.0802</v>
      </c>
    </row>
    <row r="708" customFormat="false" ht="13.8" hidden="false" customHeight="false" outlineLevel="0" collapsed="false">
      <c r="A708" s="4" t="n">
        <v>44866</v>
      </c>
      <c r="B708" s="1" t="n">
        <v>0.0029</v>
      </c>
      <c r="C708" s="1" t="n">
        <v>0.046</v>
      </c>
      <c r="D708" s="1" t="n">
        <v>-0.0273</v>
      </c>
      <c r="E708" s="1" t="n">
        <v>0.0139</v>
      </c>
    </row>
    <row r="709" customFormat="false" ht="13.8" hidden="false" customHeight="false" outlineLevel="0" collapsed="false">
      <c r="A709" s="4" t="n">
        <v>44896</v>
      </c>
      <c r="B709" s="1" t="n">
        <v>0.0033</v>
      </c>
      <c r="C709" s="1" t="n">
        <v>-0.0641</v>
      </c>
      <c r="D709" s="1" t="n">
        <v>-0.0016</v>
      </c>
      <c r="E709" s="1" t="n">
        <v>0.0136</v>
      </c>
    </row>
    <row r="710" customFormat="false" ht="13.8" hidden="false" customHeight="false" outlineLevel="0" collapsed="false">
      <c r="A710" s="4" t="n">
        <v>44927</v>
      </c>
      <c r="B710" s="1" t="n">
        <v>0.0035</v>
      </c>
      <c r="C710" s="1" t="n">
        <v>0.0665</v>
      </c>
      <c r="D710" s="1" t="n">
        <v>0.044</v>
      </c>
      <c r="E710" s="1" t="n">
        <v>-0.0402</v>
      </c>
    </row>
    <row r="711" customFormat="false" ht="13.8" hidden="false" customHeight="false" outlineLevel="0" collapsed="false">
      <c r="A711" s="4" t="n">
        <v>44958</v>
      </c>
      <c r="B711" s="1" t="n">
        <v>0.0034</v>
      </c>
      <c r="C711" s="1" t="n">
        <v>-0.0258</v>
      </c>
      <c r="D711" s="1" t="n">
        <v>0.0066</v>
      </c>
      <c r="E711" s="1" t="n">
        <v>-0.0081</v>
      </c>
    </row>
    <row r="712" customFormat="false" ht="13.8" hidden="false" customHeight="false" outlineLevel="0" collapsed="false">
      <c r="A712" s="4" t="n">
        <v>44986</v>
      </c>
      <c r="B712" s="1" t="n">
        <v>0.0036</v>
      </c>
      <c r="C712" s="1" t="n">
        <v>0.0251</v>
      </c>
      <c r="D712" s="1" t="n">
        <v>-0.0694</v>
      </c>
      <c r="E712" s="1" t="n">
        <v>-0.0886</v>
      </c>
    </row>
    <row r="713" customFormat="false" ht="13.8" hidden="false" customHeight="false" outlineLevel="0" collapsed="false">
      <c r="A713" s="4" t="n">
        <v>45017</v>
      </c>
      <c r="B713" s="1" t="n">
        <v>0.0035</v>
      </c>
      <c r="C713" s="1" t="n">
        <v>0.0061</v>
      </c>
      <c r="D713" s="1" t="n">
        <v>-0.0256</v>
      </c>
      <c r="E713" s="1" t="n">
        <v>-0.0004</v>
      </c>
    </row>
    <row r="714" customFormat="false" ht="13.8" hidden="false" customHeight="false" outlineLevel="0" collapsed="false">
      <c r="A714" s="4" t="n">
        <v>45047</v>
      </c>
      <c r="B714" s="1" t="n">
        <v>0.0036</v>
      </c>
      <c r="C714" s="1" t="n">
        <v>0.0035</v>
      </c>
      <c r="D714" s="1" t="n">
        <v>-0.0038</v>
      </c>
      <c r="E714" s="1" t="n">
        <v>-0.0772</v>
      </c>
    </row>
    <row r="715" customFormat="false" ht="13.8" hidden="false" customHeight="false" outlineLevel="0" collapsed="false">
      <c r="A715" s="4" t="n">
        <v>45078</v>
      </c>
      <c r="B715" s="1" t="n">
        <v>0.004</v>
      </c>
      <c r="C715" s="1" t="n">
        <v>0.0646</v>
      </c>
      <c r="D715" s="1" t="n">
        <v>0.0134</v>
      </c>
      <c r="E715" s="1" t="n">
        <v>-0.0026</v>
      </c>
    </row>
    <row r="716" customFormat="false" ht="13.8" hidden="false" customHeight="false" outlineLevel="0" collapsed="false">
      <c r="A716" s="4" t="n">
        <v>45108</v>
      </c>
      <c r="B716" s="1" t="n">
        <v>0.0045</v>
      </c>
      <c r="C716" s="1" t="n">
        <v>0.0321</v>
      </c>
      <c r="D716" s="1" t="n">
        <v>0.0286</v>
      </c>
      <c r="E716" s="1" t="n">
        <v>0.0411</v>
      </c>
    </row>
    <row r="717" customFormat="false" ht="13.8" hidden="false" customHeight="false" outlineLevel="0" collapsed="false">
      <c r="A717" s="4" t="n">
        <v>45139</v>
      </c>
      <c r="B717" s="1" t="n">
        <v>0.0045</v>
      </c>
      <c r="C717" s="1" t="n">
        <v>-0.0239</v>
      </c>
      <c r="D717" s="1" t="n">
        <v>-0.0365</v>
      </c>
      <c r="E717" s="1" t="n">
        <v>-0.0106</v>
      </c>
    </row>
    <row r="718" customFormat="false" ht="13.8" hidden="false" customHeight="false" outlineLevel="0" collapsed="false">
      <c r="A718" s="4" t="n">
        <v>45170</v>
      </c>
      <c r="B718" s="1" t="n">
        <v>0.0043</v>
      </c>
      <c r="C718" s="1" t="n">
        <v>-0.0524</v>
      </c>
      <c r="D718" s="1" t="n">
        <v>-0.0181</v>
      </c>
      <c r="E718" s="1" t="n">
        <v>0.0151</v>
      </c>
    </row>
    <row r="719" customFormat="false" ht="13.8" hidden="false" customHeight="false" outlineLevel="0" collapsed="false">
      <c r="A719" s="4" t="n">
        <v>45200</v>
      </c>
      <c r="B719" s="1" t="n">
        <v>0.0047</v>
      </c>
      <c r="C719" s="1" t="n">
        <v>-0.0319</v>
      </c>
      <c r="D719" s="1" t="n">
        <v>-0.0405</v>
      </c>
      <c r="E719" s="1" t="n">
        <v>0.0018</v>
      </c>
    </row>
    <row r="720" customFormat="false" ht="13.8" hidden="false" customHeight="false" outlineLevel="0" collapsed="false">
      <c r="A720" s="4" t="n">
        <v>45231</v>
      </c>
      <c r="B720" s="1" t="n">
        <v>0.0044</v>
      </c>
      <c r="C720" s="1" t="n">
        <v>0.0884</v>
      </c>
      <c r="D720" s="1" t="n">
        <v>-0.0011</v>
      </c>
      <c r="E720" s="1" t="n">
        <v>0.0165</v>
      </c>
    </row>
    <row r="721" customFormat="false" ht="13.8" hidden="false" customHeight="false" outlineLevel="0" collapsed="false">
      <c r="A721" s="4" t="n">
        <v>45261</v>
      </c>
      <c r="B721" s="1" t="n">
        <v>0.0043</v>
      </c>
      <c r="C721" s="1" t="n">
        <v>0.0487</v>
      </c>
      <c r="D721" s="1" t="n">
        <v>0.0733</v>
      </c>
      <c r="E721" s="1" t="n">
        <v>0.0495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1"/>
  <sheetViews>
    <sheetView showFormulas="false" showGridLines="true" showRowColHeaders="true" showZeros="true" rightToLeft="false" tabSelected="false" showOutlineSymbols="true" defaultGridColor="true" view="normal" topLeftCell="A700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37.14"/>
    <col collapsed="false" customWidth="true" hidden="false" outlineLevel="0" max="10" min="3" style="1" width="10.6"/>
    <col collapsed="false" customWidth="true" hidden="false" outlineLevel="0" max="11" min="11" style="1" width="38.81"/>
  </cols>
  <sheetData>
    <row r="1" customFormat="false" ht="13.8" hidden="false" customHeight="false" outlineLevel="0" collapsed="false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customFormat="false" ht="13.8" hidden="false" customHeight="false" outlineLevel="0" collapsed="false">
      <c r="A2" s="4" t="n">
        <v>23377</v>
      </c>
      <c r="B2" s="1" t="n">
        <v>0.033</v>
      </c>
      <c r="C2" s="1" t="n">
        <v>0.0154</v>
      </c>
      <c r="D2" s="1" t="n">
        <v>0.0307</v>
      </c>
      <c r="E2" s="1" t="n">
        <v>0.0148</v>
      </c>
      <c r="F2" s="1" t="n">
        <v>0.0388</v>
      </c>
      <c r="G2" s="1" t="n">
        <v>0.0201</v>
      </c>
      <c r="H2" s="1" t="n">
        <v>0.0348</v>
      </c>
      <c r="I2" s="1" t="n">
        <v>0.0073</v>
      </c>
      <c r="J2" s="1" t="n">
        <v>0.0322</v>
      </c>
      <c r="K2" s="1" t="n">
        <v>0.0337</v>
      </c>
    </row>
    <row r="3" customFormat="false" ht="13.8" hidden="false" customHeight="false" outlineLevel="0" collapsed="false">
      <c r="A3" s="4" t="n">
        <v>23408</v>
      </c>
      <c r="B3" s="1" t="n">
        <v>0.0232</v>
      </c>
      <c r="C3" s="1" t="n">
        <v>0.0142</v>
      </c>
      <c r="D3" s="1" t="n">
        <v>-0.0011</v>
      </c>
      <c r="E3" s="1" t="n">
        <v>0.0228</v>
      </c>
      <c r="F3" s="1" t="n">
        <v>0.0155</v>
      </c>
      <c r="G3" s="1" t="n">
        <v>0.0126</v>
      </c>
      <c r="H3" s="1" t="n">
        <v>0.0232</v>
      </c>
      <c r="I3" s="1" t="n">
        <v>0.0361</v>
      </c>
      <c r="J3" s="1" t="n">
        <v>0.0296</v>
      </c>
      <c r="K3" s="1" t="n">
        <v>0.0515</v>
      </c>
    </row>
    <row r="4" customFormat="false" ht="13.8" hidden="false" customHeight="false" outlineLevel="0" collapsed="false">
      <c r="A4" s="4" t="n">
        <v>23437</v>
      </c>
      <c r="B4" s="1" t="n">
        <v>0.0125</v>
      </c>
      <c r="C4" s="1" t="n">
        <v>-0.0052</v>
      </c>
      <c r="D4" s="1" t="n">
        <v>0.0044</v>
      </c>
      <c r="E4" s="1" t="n">
        <v>0.0319</v>
      </c>
      <c r="F4" s="1" t="n">
        <v>0.0168</v>
      </c>
      <c r="G4" s="1" t="n">
        <v>0.0191</v>
      </c>
      <c r="H4" s="1" t="n">
        <v>0.0515</v>
      </c>
      <c r="I4" s="1" t="n">
        <v>0.0279</v>
      </c>
      <c r="J4" s="1" t="n">
        <v>0.0326</v>
      </c>
      <c r="K4" s="1" t="n">
        <v>0.0423</v>
      </c>
    </row>
    <row r="5" customFormat="false" ht="13.8" hidden="false" customHeight="false" outlineLevel="0" collapsed="false">
      <c r="A5" s="4" t="n">
        <v>23468</v>
      </c>
      <c r="B5" s="1" t="n">
        <v>-0.0164</v>
      </c>
      <c r="C5" s="1" t="n">
        <v>0.0005</v>
      </c>
      <c r="D5" s="1" t="n">
        <v>0.0043</v>
      </c>
      <c r="E5" s="1" t="n">
        <v>-0.0043</v>
      </c>
      <c r="F5" s="1" t="n">
        <v>0.0279</v>
      </c>
      <c r="G5" s="1" t="n">
        <v>0.0336</v>
      </c>
      <c r="H5" s="1" t="n">
        <v>0.0019</v>
      </c>
      <c r="I5" s="1" t="n">
        <v>0.008</v>
      </c>
      <c r="J5" s="1" t="n">
        <v>-0.0078</v>
      </c>
      <c r="K5" s="1" t="n">
        <v>0.0114</v>
      </c>
    </row>
    <row r="6" customFormat="false" ht="13.8" hidden="false" customHeight="false" outlineLevel="0" collapsed="false">
      <c r="A6" s="4" t="n">
        <v>23498</v>
      </c>
      <c r="B6" s="1" t="n">
        <v>0.0219</v>
      </c>
      <c r="C6" s="1" t="n">
        <v>0.0155</v>
      </c>
      <c r="D6" s="1" t="n">
        <v>-0.005</v>
      </c>
      <c r="E6" s="1" t="n">
        <v>0.0126</v>
      </c>
      <c r="F6" s="1" t="n">
        <v>0.019</v>
      </c>
      <c r="G6" s="1" t="n">
        <v>0.0142</v>
      </c>
      <c r="H6" s="1" t="n">
        <v>0.022</v>
      </c>
      <c r="I6" s="1" t="n">
        <v>0.0349</v>
      </c>
      <c r="J6" s="1" t="n">
        <v>0.0165</v>
      </c>
      <c r="K6" s="1" t="n">
        <v>0.0295</v>
      </c>
    </row>
    <row r="7" customFormat="false" ht="13.8" hidden="false" customHeight="false" outlineLevel="0" collapsed="false">
      <c r="A7" s="4" t="n">
        <v>23529</v>
      </c>
      <c r="B7" s="1" t="n">
        <v>0.0038</v>
      </c>
      <c r="C7" s="1" t="n">
        <v>0.0261</v>
      </c>
      <c r="D7" s="1" t="n">
        <v>0.0427</v>
      </c>
      <c r="E7" s="1" t="n">
        <v>0.0174</v>
      </c>
      <c r="F7" s="1" t="n">
        <v>0.0042</v>
      </c>
      <c r="G7" s="1" t="n">
        <v>0.018</v>
      </c>
      <c r="H7" s="1" t="n">
        <v>0.0135</v>
      </c>
      <c r="I7" s="1" t="n">
        <v>0.0298</v>
      </c>
      <c r="J7" s="1" t="n">
        <v>0.0028</v>
      </c>
      <c r="K7" s="1" t="n">
        <v>0.006</v>
      </c>
    </row>
    <row r="8" customFormat="false" ht="13.8" hidden="false" customHeight="false" outlineLevel="0" collapsed="false">
      <c r="A8" s="4" t="n">
        <v>23559</v>
      </c>
      <c r="B8" s="1" t="n">
        <v>0.0055</v>
      </c>
      <c r="C8" s="1" t="n">
        <v>0.0333</v>
      </c>
      <c r="D8" s="1" t="n">
        <v>-0.0005</v>
      </c>
      <c r="E8" s="1" t="n">
        <v>0.0479</v>
      </c>
      <c r="F8" s="1" t="n">
        <v>0.0234</v>
      </c>
      <c r="G8" s="1" t="n">
        <v>0.0228</v>
      </c>
      <c r="H8" s="1" t="n">
        <v>0.0317</v>
      </c>
      <c r="I8" s="1" t="n">
        <v>0.0209</v>
      </c>
      <c r="J8" s="1" t="n">
        <v>0.0357</v>
      </c>
      <c r="K8" s="1" t="n">
        <v>0.0092</v>
      </c>
    </row>
    <row r="9" customFormat="false" ht="13.8" hidden="false" customHeight="false" outlineLevel="0" collapsed="false">
      <c r="A9" s="4" t="n">
        <v>23590</v>
      </c>
      <c r="B9" s="1" t="n">
        <v>-0.022</v>
      </c>
      <c r="C9" s="1" t="n">
        <v>-0.0107</v>
      </c>
      <c r="D9" s="1" t="n">
        <v>-0.0119</v>
      </c>
      <c r="E9" s="1" t="n">
        <v>0.0019</v>
      </c>
      <c r="F9" s="1" t="n">
        <v>-0.012</v>
      </c>
      <c r="G9" s="1" t="n">
        <v>-0.006</v>
      </c>
      <c r="H9" s="1" t="n">
        <v>-0.023</v>
      </c>
      <c r="I9" s="1" t="n">
        <v>0.0116</v>
      </c>
      <c r="J9" s="1" t="n">
        <v>-0.002</v>
      </c>
      <c r="K9" s="1" t="n">
        <v>-0.025</v>
      </c>
    </row>
    <row r="10" customFormat="false" ht="13.8" hidden="false" customHeight="false" outlineLevel="0" collapsed="false">
      <c r="A10" s="4" t="n">
        <v>23621</v>
      </c>
      <c r="B10" s="1" t="n">
        <v>0.0286</v>
      </c>
      <c r="C10" s="1" t="n">
        <v>0.033</v>
      </c>
      <c r="D10" s="1" t="n">
        <v>0.0096</v>
      </c>
      <c r="E10" s="1" t="n">
        <v>0.0348</v>
      </c>
      <c r="F10" s="1" t="n">
        <v>0.031</v>
      </c>
      <c r="G10" s="1" t="n">
        <v>0.0268</v>
      </c>
      <c r="H10" s="1" t="n">
        <v>0.0374</v>
      </c>
      <c r="I10" s="1" t="n">
        <v>0.0425</v>
      </c>
      <c r="J10" s="1" t="n">
        <v>0.0463</v>
      </c>
      <c r="K10" s="1" t="n">
        <v>0.064</v>
      </c>
    </row>
    <row r="11" customFormat="false" ht="13.8" hidden="false" customHeight="false" outlineLevel="0" collapsed="false">
      <c r="A11" s="4" t="n">
        <v>23651</v>
      </c>
      <c r="B11" s="1" t="n">
        <v>-0.0088</v>
      </c>
      <c r="C11" s="1" t="n">
        <v>0.0076</v>
      </c>
      <c r="D11" s="1" t="n">
        <v>0.0017</v>
      </c>
      <c r="E11" s="1" t="n">
        <v>0.0131</v>
      </c>
      <c r="F11" s="1" t="n">
        <v>0.0317</v>
      </c>
      <c r="G11" s="1" t="n">
        <v>0.0022</v>
      </c>
      <c r="H11" s="1" t="n">
        <v>0.0253</v>
      </c>
      <c r="I11" s="1" t="n">
        <v>-0.0053</v>
      </c>
      <c r="J11" s="1" t="n">
        <v>0.0196</v>
      </c>
      <c r="K11" s="1" t="n">
        <v>0.0213</v>
      </c>
    </row>
    <row r="12" customFormat="false" ht="13.8" hidden="false" customHeight="false" outlineLevel="0" collapsed="false">
      <c r="A12" s="4" t="n">
        <v>23682</v>
      </c>
      <c r="B12" s="1" t="n">
        <v>0.0071</v>
      </c>
      <c r="C12" s="1" t="n">
        <v>0.0133</v>
      </c>
      <c r="D12" s="1" t="n">
        <v>-0.0064</v>
      </c>
      <c r="E12" s="1" t="n">
        <v>-0.0059</v>
      </c>
      <c r="F12" s="1" t="n">
        <v>0.0151</v>
      </c>
      <c r="G12" s="1" t="n">
        <v>0.0066</v>
      </c>
      <c r="H12" s="1" t="n">
        <v>0.0214</v>
      </c>
      <c r="I12" s="1" t="n">
        <v>0.0001</v>
      </c>
      <c r="J12" s="1" t="n">
        <v>-0.018</v>
      </c>
      <c r="K12" s="1" t="n">
        <v>-0.0091</v>
      </c>
    </row>
    <row r="13" customFormat="false" ht="13.8" hidden="false" customHeight="false" outlineLevel="0" collapsed="false">
      <c r="A13" s="4" t="n">
        <v>23712</v>
      </c>
      <c r="B13" s="1" t="n">
        <v>0.0086</v>
      </c>
      <c r="C13" s="1" t="n">
        <v>0.0122</v>
      </c>
      <c r="D13" s="1" t="n">
        <v>0.0153</v>
      </c>
      <c r="E13" s="1" t="n">
        <v>0.0162</v>
      </c>
      <c r="F13" s="1" t="n">
        <v>-0.0075</v>
      </c>
      <c r="G13" s="1" t="n">
        <v>0.0062</v>
      </c>
      <c r="H13" s="1" t="n">
        <v>-0.0082</v>
      </c>
      <c r="I13" s="1" t="n">
        <v>-0.0042</v>
      </c>
      <c r="J13" s="1" t="n">
        <v>-0.0184</v>
      </c>
      <c r="K13" s="1" t="n">
        <v>-0.0166</v>
      </c>
    </row>
    <row r="14" customFormat="false" ht="13.8" hidden="false" customHeight="false" outlineLevel="0" collapsed="false">
      <c r="A14" s="4" t="n">
        <v>23743</v>
      </c>
      <c r="B14" s="1" t="n">
        <v>0.0686</v>
      </c>
      <c r="C14" s="1" t="n">
        <v>0.0495</v>
      </c>
      <c r="D14" s="1" t="n">
        <v>0.0195</v>
      </c>
      <c r="E14" s="1" t="n">
        <v>0.0357</v>
      </c>
      <c r="F14" s="1" t="n">
        <v>0.0006</v>
      </c>
      <c r="G14" s="1" t="n">
        <v>0.043</v>
      </c>
      <c r="H14" s="1" t="n">
        <v>0.0287</v>
      </c>
      <c r="I14" s="1" t="n">
        <v>0.0282</v>
      </c>
      <c r="J14" s="1" t="n">
        <v>0.0594</v>
      </c>
      <c r="K14" s="1" t="n">
        <v>0.0462</v>
      </c>
    </row>
    <row r="15" customFormat="false" ht="13.8" hidden="false" customHeight="false" outlineLevel="0" collapsed="false">
      <c r="A15" s="4" t="n">
        <v>23774</v>
      </c>
      <c r="B15" s="1" t="n">
        <v>0.0151</v>
      </c>
      <c r="C15" s="1" t="n">
        <v>-0.0006</v>
      </c>
      <c r="D15" s="1" t="n">
        <v>0.0147</v>
      </c>
      <c r="E15" s="1" t="n">
        <v>0.0056</v>
      </c>
      <c r="F15" s="1" t="n">
        <v>-0.0157</v>
      </c>
      <c r="G15" s="1" t="n">
        <v>0.0114</v>
      </c>
      <c r="H15" s="1" t="n">
        <v>-0.0016</v>
      </c>
      <c r="I15" s="1" t="n">
        <v>-0.0012</v>
      </c>
      <c r="J15" s="1" t="n">
        <v>0.0074</v>
      </c>
      <c r="K15" s="1" t="n">
        <v>0.0392</v>
      </c>
    </row>
    <row r="16" customFormat="false" ht="13.8" hidden="false" customHeight="false" outlineLevel="0" collapsed="false">
      <c r="A16" s="4" t="n">
        <v>23802</v>
      </c>
      <c r="B16" s="1" t="n">
        <v>-0.0129</v>
      </c>
      <c r="C16" s="1" t="n">
        <v>-0.0112</v>
      </c>
      <c r="D16" s="1" t="n">
        <v>-0.0156</v>
      </c>
      <c r="E16" s="1" t="n">
        <v>-0.0007</v>
      </c>
      <c r="F16" s="1" t="n">
        <v>-0.0212</v>
      </c>
      <c r="G16" s="1" t="n">
        <v>-0.0007</v>
      </c>
      <c r="H16" s="1" t="n">
        <v>-0.0284</v>
      </c>
      <c r="I16" s="1" t="n">
        <v>-0.0054</v>
      </c>
      <c r="J16" s="1" t="n">
        <v>0.0004</v>
      </c>
      <c r="K16" s="1" t="n">
        <v>0.003</v>
      </c>
    </row>
    <row r="17" customFormat="false" ht="13.8" hidden="false" customHeight="false" outlineLevel="0" collapsed="false">
      <c r="A17" s="4" t="n">
        <v>23833</v>
      </c>
      <c r="B17" s="1" t="n">
        <v>0.0547</v>
      </c>
      <c r="C17" s="1" t="n">
        <v>0.0155</v>
      </c>
      <c r="D17" s="1" t="n">
        <v>0.0286</v>
      </c>
      <c r="E17" s="1" t="n">
        <v>0.0571</v>
      </c>
      <c r="F17" s="1" t="n">
        <v>0.0215</v>
      </c>
      <c r="G17" s="1" t="n">
        <v>0.0189</v>
      </c>
      <c r="H17" s="1" t="n">
        <v>0.0267</v>
      </c>
      <c r="I17" s="1" t="n">
        <v>0.0228</v>
      </c>
      <c r="J17" s="1" t="n">
        <v>0.0311</v>
      </c>
      <c r="K17" s="1" t="n">
        <v>0.051</v>
      </c>
    </row>
    <row r="18" customFormat="false" ht="13.8" hidden="false" customHeight="false" outlineLevel="0" collapsed="false">
      <c r="A18" s="4" t="n">
        <v>23863</v>
      </c>
      <c r="B18" s="1" t="n">
        <v>-0.0045</v>
      </c>
      <c r="C18" s="1" t="n">
        <v>0.01</v>
      </c>
      <c r="D18" s="1" t="n">
        <v>0.0168</v>
      </c>
      <c r="E18" s="1" t="n">
        <v>-0.0289</v>
      </c>
      <c r="F18" s="1" t="n">
        <v>-0.0069</v>
      </c>
      <c r="G18" s="1" t="n">
        <v>-0.0053</v>
      </c>
      <c r="H18" s="1" t="n">
        <v>0.0193</v>
      </c>
      <c r="I18" s="1" t="n">
        <v>-0.0184</v>
      </c>
      <c r="J18" s="1" t="n">
        <v>0.0048</v>
      </c>
      <c r="K18" s="1" t="n">
        <v>0.0059</v>
      </c>
    </row>
    <row r="19" customFormat="false" ht="13.8" hidden="false" customHeight="false" outlineLevel="0" collapsed="false">
      <c r="A19" s="4" t="n">
        <v>23894</v>
      </c>
      <c r="B19" s="1" t="n">
        <v>-0.046</v>
      </c>
      <c r="C19" s="1" t="n">
        <v>-0.0539</v>
      </c>
      <c r="D19" s="1" t="n">
        <v>-0.0456</v>
      </c>
      <c r="E19" s="1" t="n">
        <v>-0.0582</v>
      </c>
      <c r="F19" s="1" t="n">
        <v>-0.0289</v>
      </c>
      <c r="G19" s="1" t="n">
        <v>-0.0605</v>
      </c>
      <c r="H19" s="1" t="n">
        <v>-0.0468</v>
      </c>
      <c r="I19" s="1" t="n">
        <v>-0.0514</v>
      </c>
      <c r="J19" s="1" t="n">
        <v>-0.0392</v>
      </c>
      <c r="K19" s="1" t="n">
        <v>-0.0883</v>
      </c>
    </row>
    <row r="20" customFormat="false" ht="13.8" hidden="false" customHeight="false" outlineLevel="0" collapsed="false">
      <c r="A20" s="4" t="n">
        <v>23924</v>
      </c>
      <c r="B20" s="1" t="n">
        <v>0.0222</v>
      </c>
      <c r="C20" s="1" t="n">
        <v>0.0232</v>
      </c>
      <c r="D20" s="1" t="n">
        <v>0.0048</v>
      </c>
      <c r="E20" s="1" t="n">
        <v>-0.0085</v>
      </c>
      <c r="F20" s="1" t="n">
        <v>0.0229</v>
      </c>
      <c r="G20" s="1" t="n">
        <v>0.0192</v>
      </c>
      <c r="H20" s="1" t="n">
        <v>0.0351</v>
      </c>
      <c r="I20" s="1" t="n">
        <v>0.0455</v>
      </c>
      <c r="J20" s="1" t="n">
        <v>0.038</v>
      </c>
      <c r="K20" s="1" t="n">
        <v>0.0281</v>
      </c>
    </row>
    <row r="21" customFormat="false" ht="13.8" hidden="false" customHeight="false" outlineLevel="0" collapsed="false">
      <c r="A21" s="4" t="n">
        <v>23955</v>
      </c>
      <c r="B21" s="1" t="n">
        <v>0.0447</v>
      </c>
      <c r="C21" s="1" t="n">
        <v>0.0256</v>
      </c>
      <c r="D21" s="1" t="n">
        <v>0.0193</v>
      </c>
      <c r="E21" s="1" t="n">
        <v>0.0207</v>
      </c>
      <c r="F21" s="1" t="n">
        <v>0.0288</v>
      </c>
      <c r="G21" s="1" t="n">
        <v>0.0443</v>
      </c>
      <c r="H21" s="1" t="n">
        <v>0.039</v>
      </c>
      <c r="I21" s="1" t="n">
        <v>0.0117</v>
      </c>
      <c r="J21" s="1" t="n">
        <v>0.0248</v>
      </c>
      <c r="K21" s="1" t="n">
        <v>0.0455</v>
      </c>
    </row>
    <row r="22" customFormat="false" ht="13.8" hidden="false" customHeight="false" outlineLevel="0" collapsed="false">
      <c r="A22" s="4" t="n">
        <v>23986</v>
      </c>
      <c r="B22" s="1" t="n">
        <v>0.0303</v>
      </c>
      <c r="C22" s="1" t="n">
        <v>0.0363</v>
      </c>
      <c r="D22" s="1" t="n">
        <v>0.0362</v>
      </c>
      <c r="E22" s="1" t="n">
        <v>0.031</v>
      </c>
      <c r="F22" s="1" t="n">
        <v>0.0216</v>
      </c>
      <c r="G22" s="1" t="n">
        <v>0.028</v>
      </c>
      <c r="H22" s="1" t="n">
        <v>0.029</v>
      </c>
      <c r="I22" s="1" t="n">
        <v>0.0536</v>
      </c>
      <c r="J22" s="1" t="n">
        <v>0.0275</v>
      </c>
      <c r="K22" s="1" t="n">
        <v>0.0556</v>
      </c>
    </row>
    <row r="23" customFormat="false" ht="13.8" hidden="false" customHeight="false" outlineLevel="0" collapsed="false">
      <c r="A23" s="4" t="n">
        <v>24016</v>
      </c>
      <c r="B23" s="1" t="n">
        <v>0.0265</v>
      </c>
      <c r="C23" s="1" t="n">
        <v>0.0213</v>
      </c>
      <c r="D23" s="1" t="n">
        <v>0.0211</v>
      </c>
      <c r="E23" s="1" t="n">
        <v>0.0291</v>
      </c>
      <c r="F23" s="1" t="n">
        <v>0.0257</v>
      </c>
      <c r="G23" s="1" t="n">
        <v>0.0268</v>
      </c>
      <c r="H23" s="1" t="n">
        <v>0.0439</v>
      </c>
      <c r="I23" s="1" t="n">
        <v>0.0491</v>
      </c>
      <c r="J23" s="1" t="n">
        <v>0.0498</v>
      </c>
      <c r="K23" s="1" t="n">
        <v>0.081</v>
      </c>
    </row>
    <row r="24" customFormat="false" ht="13.8" hidden="false" customHeight="false" outlineLevel="0" collapsed="false">
      <c r="A24" s="4" t="n">
        <v>24047</v>
      </c>
      <c r="B24" s="1" t="n">
        <v>0.027</v>
      </c>
      <c r="C24" s="1" t="n">
        <v>-0.0059</v>
      </c>
      <c r="D24" s="1" t="n">
        <v>-0.0291</v>
      </c>
      <c r="E24" s="1" t="n">
        <v>-0.0032</v>
      </c>
      <c r="F24" s="1" t="n">
        <v>-0.0011</v>
      </c>
      <c r="G24" s="1" t="n">
        <v>0.0169</v>
      </c>
      <c r="H24" s="1" t="n">
        <v>0.0245</v>
      </c>
      <c r="I24" s="1" t="n">
        <v>0.0234</v>
      </c>
      <c r="J24" s="1" t="n">
        <v>0.0142</v>
      </c>
      <c r="K24" s="1" t="n">
        <v>0.0341</v>
      </c>
    </row>
    <row r="25" customFormat="false" ht="13.8" hidden="false" customHeight="false" outlineLevel="0" collapsed="false">
      <c r="A25" s="4" t="n">
        <v>24077</v>
      </c>
      <c r="B25" s="1" t="n">
        <v>0.0266</v>
      </c>
      <c r="C25" s="1" t="n">
        <v>-0.007</v>
      </c>
      <c r="D25" s="1" t="n">
        <v>-0.0002</v>
      </c>
      <c r="E25" s="1" t="n">
        <v>0.0031</v>
      </c>
      <c r="F25" s="1" t="n">
        <v>0.033</v>
      </c>
      <c r="G25" s="1" t="n">
        <v>0.0093</v>
      </c>
      <c r="H25" s="1" t="n">
        <v>0.0296</v>
      </c>
      <c r="I25" s="1" t="n">
        <v>0.0155</v>
      </c>
      <c r="J25" s="1" t="n">
        <v>0.0341</v>
      </c>
      <c r="K25" s="1" t="n">
        <v>0.03</v>
      </c>
    </row>
    <row r="26" customFormat="false" ht="13.8" hidden="false" customHeight="false" outlineLevel="0" collapsed="false">
      <c r="A26" s="4" t="n">
        <v>24108</v>
      </c>
      <c r="B26" s="1" t="n">
        <v>0.0011</v>
      </c>
      <c r="C26" s="1" t="n">
        <v>-0.0049</v>
      </c>
      <c r="D26" s="1" t="n">
        <v>-0.0029</v>
      </c>
      <c r="E26" s="1" t="n">
        <v>-0.0088</v>
      </c>
      <c r="F26" s="1" t="n">
        <v>0.0299</v>
      </c>
      <c r="G26" s="1" t="n">
        <v>0.0176</v>
      </c>
      <c r="H26" s="1" t="n">
        <v>0.0509</v>
      </c>
      <c r="I26" s="1" t="n">
        <v>0.0306</v>
      </c>
      <c r="J26" s="1" t="n">
        <v>0.0451</v>
      </c>
      <c r="K26" s="1" t="n">
        <v>0.0531</v>
      </c>
    </row>
    <row r="27" customFormat="false" ht="13.8" hidden="false" customHeight="false" outlineLevel="0" collapsed="false">
      <c r="A27" s="4" t="n">
        <v>24139</v>
      </c>
      <c r="B27" s="1" t="n">
        <v>-0.0093</v>
      </c>
      <c r="C27" s="1" t="n">
        <v>-0.003</v>
      </c>
      <c r="D27" s="1" t="n">
        <v>-0.0115</v>
      </c>
      <c r="E27" s="1" t="n">
        <v>-0.0226</v>
      </c>
      <c r="F27" s="1" t="n">
        <v>-0.0187</v>
      </c>
      <c r="G27" s="1" t="n">
        <v>-0.032</v>
      </c>
      <c r="H27" s="1" t="n">
        <v>-0.0035</v>
      </c>
      <c r="I27" s="1" t="n">
        <v>0.0047</v>
      </c>
      <c r="J27" s="1" t="n">
        <v>-0.0021</v>
      </c>
      <c r="K27" s="1" t="n">
        <v>0.0436</v>
      </c>
    </row>
    <row r="28" customFormat="false" ht="13.8" hidden="false" customHeight="false" outlineLevel="0" collapsed="false">
      <c r="A28" s="4" t="n">
        <v>24167</v>
      </c>
      <c r="B28" s="1" t="n">
        <v>0.0063</v>
      </c>
      <c r="C28" s="1" t="n">
        <v>-0.0163</v>
      </c>
      <c r="D28" s="1" t="n">
        <v>-0.0415</v>
      </c>
      <c r="E28" s="1" t="n">
        <v>-0.0235</v>
      </c>
      <c r="F28" s="1" t="n">
        <v>-0.0266</v>
      </c>
      <c r="G28" s="1" t="n">
        <v>-0.0193</v>
      </c>
      <c r="H28" s="1" t="n">
        <v>-0.0331</v>
      </c>
      <c r="I28" s="1" t="n">
        <v>-0.0137</v>
      </c>
      <c r="J28" s="1" t="n">
        <v>-0.0242</v>
      </c>
      <c r="K28" s="1" t="n">
        <v>0.0067</v>
      </c>
    </row>
    <row r="29" customFormat="false" ht="13.8" hidden="false" customHeight="false" outlineLevel="0" collapsed="false">
      <c r="A29" s="4" t="n">
        <v>24198</v>
      </c>
      <c r="B29" s="1" t="n">
        <v>0.0384</v>
      </c>
      <c r="C29" s="1" t="n">
        <v>0.0313</v>
      </c>
      <c r="D29" s="1" t="n">
        <v>0.0028</v>
      </c>
      <c r="E29" s="1" t="n">
        <v>0.0222</v>
      </c>
      <c r="F29" s="1" t="n">
        <v>0.0349</v>
      </c>
      <c r="G29" s="1" t="n">
        <v>0.0183</v>
      </c>
      <c r="H29" s="1" t="n">
        <v>0.0247</v>
      </c>
      <c r="I29" s="1" t="n">
        <v>0.0197</v>
      </c>
      <c r="J29" s="1" t="n">
        <v>0.0315</v>
      </c>
      <c r="K29" s="1" t="n">
        <v>0.0412</v>
      </c>
    </row>
    <row r="30" customFormat="false" ht="13.8" hidden="false" customHeight="false" outlineLevel="0" collapsed="false">
      <c r="A30" s="4" t="n">
        <v>24228</v>
      </c>
      <c r="B30" s="1" t="n">
        <v>-0.0452</v>
      </c>
      <c r="C30" s="1" t="n">
        <v>-0.0396</v>
      </c>
      <c r="D30" s="1" t="n">
        <v>-0.046</v>
      </c>
      <c r="E30" s="1" t="n">
        <v>-0.0476</v>
      </c>
      <c r="F30" s="1" t="n">
        <v>-0.0601</v>
      </c>
      <c r="G30" s="1" t="n">
        <v>-0.0517</v>
      </c>
      <c r="H30" s="1" t="n">
        <v>-0.0735</v>
      </c>
      <c r="I30" s="1" t="n">
        <v>-0.0596</v>
      </c>
      <c r="J30" s="1" t="n">
        <v>-0.0751</v>
      </c>
      <c r="K30" s="1" t="n">
        <v>-0.0855</v>
      </c>
    </row>
    <row r="31" customFormat="false" ht="13.8" hidden="false" customHeight="false" outlineLevel="0" collapsed="false">
      <c r="A31" s="4" t="n">
        <v>24259</v>
      </c>
      <c r="B31" s="1" t="n">
        <v>-0.0033</v>
      </c>
      <c r="C31" s="1" t="n">
        <v>-0.0205</v>
      </c>
      <c r="D31" s="1" t="n">
        <v>-0.0146</v>
      </c>
      <c r="E31" s="1" t="n">
        <v>-0.0356</v>
      </c>
      <c r="F31" s="1" t="n">
        <v>-0.0153</v>
      </c>
      <c r="G31" s="1" t="n">
        <v>-0.0142</v>
      </c>
      <c r="H31" s="1" t="n">
        <v>0.0071</v>
      </c>
      <c r="I31" s="1" t="n">
        <v>0.0161</v>
      </c>
      <c r="J31" s="1" t="n">
        <v>0.0041</v>
      </c>
      <c r="K31" s="1" t="n">
        <v>0.0246</v>
      </c>
    </row>
    <row r="32" customFormat="false" ht="13.8" hidden="false" customHeight="false" outlineLevel="0" collapsed="false">
      <c r="A32" s="4" t="n">
        <v>24289</v>
      </c>
      <c r="B32" s="1" t="n">
        <v>-0.0202</v>
      </c>
      <c r="C32" s="1" t="n">
        <v>-0.0182</v>
      </c>
      <c r="D32" s="1" t="n">
        <v>-0.0165</v>
      </c>
      <c r="E32" s="1" t="n">
        <v>-0.0132</v>
      </c>
      <c r="F32" s="1" t="n">
        <v>-0.0045</v>
      </c>
      <c r="G32" s="1" t="n">
        <v>-0.0197</v>
      </c>
      <c r="H32" s="1" t="n">
        <v>0.0007</v>
      </c>
      <c r="I32" s="1" t="n">
        <v>-0.0107</v>
      </c>
      <c r="J32" s="1" t="n">
        <v>-0.0022</v>
      </c>
      <c r="K32" s="1" t="n">
        <v>-0.0099</v>
      </c>
    </row>
    <row r="33" customFormat="false" ht="13.8" hidden="false" customHeight="false" outlineLevel="0" collapsed="false">
      <c r="A33" s="4" t="n">
        <v>24320</v>
      </c>
      <c r="B33" s="1" t="n">
        <v>-0.0728</v>
      </c>
      <c r="C33" s="1" t="n">
        <v>-0.0708</v>
      </c>
      <c r="D33" s="1" t="n">
        <v>-0.084</v>
      </c>
      <c r="E33" s="1" t="n">
        <v>-0.0775</v>
      </c>
      <c r="F33" s="1" t="n">
        <v>-0.072</v>
      </c>
      <c r="G33" s="1" t="n">
        <v>-0.0719</v>
      </c>
      <c r="H33" s="1" t="n">
        <v>-0.0628</v>
      </c>
      <c r="I33" s="1" t="n">
        <v>-0.0846</v>
      </c>
      <c r="J33" s="1" t="n">
        <v>-0.0804</v>
      </c>
      <c r="K33" s="1" t="n">
        <v>-0.0867</v>
      </c>
    </row>
    <row r="34" customFormat="false" ht="13.8" hidden="false" customHeight="false" outlineLevel="0" collapsed="false">
      <c r="A34" s="4" t="n">
        <v>24351</v>
      </c>
      <c r="B34" s="1" t="n">
        <v>-0.0218</v>
      </c>
      <c r="C34" s="1" t="n">
        <v>-0.0054</v>
      </c>
      <c r="D34" s="1" t="n">
        <v>-0.0028</v>
      </c>
      <c r="E34" s="1" t="n">
        <v>-0.0297</v>
      </c>
      <c r="F34" s="1" t="n">
        <v>0.0022</v>
      </c>
      <c r="G34" s="1" t="n">
        <v>0.0064</v>
      </c>
      <c r="H34" s="1" t="n">
        <v>0.0225</v>
      </c>
      <c r="I34" s="1" t="n">
        <v>-0.0203</v>
      </c>
      <c r="J34" s="1" t="n">
        <v>0.0115</v>
      </c>
      <c r="K34" s="1" t="n">
        <v>-0.0289</v>
      </c>
    </row>
    <row r="35" customFormat="false" ht="13.8" hidden="false" customHeight="false" outlineLevel="0" collapsed="false">
      <c r="A35" s="4" t="n">
        <v>24381</v>
      </c>
      <c r="B35" s="1" t="n">
        <v>0.0187</v>
      </c>
      <c r="C35" s="1" t="n">
        <v>0.0543</v>
      </c>
      <c r="D35" s="1" t="n">
        <v>0.0583</v>
      </c>
      <c r="E35" s="1" t="n">
        <v>0.0488</v>
      </c>
      <c r="F35" s="1" t="n">
        <v>0.0574</v>
      </c>
      <c r="G35" s="1" t="n">
        <v>0.0467</v>
      </c>
      <c r="H35" s="1" t="n">
        <v>0.0583</v>
      </c>
      <c r="I35" s="1" t="n">
        <v>0.0145</v>
      </c>
      <c r="J35" s="1" t="n">
        <v>0.0385</v>
      </c>
      <c r="K35" s="1" t="n">
        <v>0.0317</v>
      </c>
    </row>
    <row r="36" customFormat="false" ht="13.8" hidden="false" customHeight="false" outlineLevel="0" collapsed="false">
      <c r="A36" s="4" t="n">
        <v>24412</v>
      </c>
      <c r="B36" s="1" t="n">
        <v>0.0774</v>
      </c>
      <c r="C36" s="1" t="n">
        <v>0.0367</v>
      </c>
      <c r="D36" s="1" t="n">
        <v>0.0203</v>
      </c>
      <c r="E36" s="1" t="n">
        <v>0.0145</v>
      </c>
      <c r="F36" s="1" t="n">
        <v>-0.0319</v>
      </c>
      <c r="G36" s="1" t="n">
        <v>-0.0015</v>
      </c>
      <c r="H36" s="1" t="n">
        <v>0.0128</v>
      </c>
      <c r="I36" s="1" t="n">
        <v>0.0004</v>
      </c>
      <c r="J36" s="1" t="n">
        <v>0.0201</v>
      </c>
      <c r="K36" s="1" t="n">
        <v>-0.0048</v>
      </c>
    </row>
    <row r="37" customFormat="false" ht="13.8" hidden="false" customHeight="false" outlineLevel="0" collapsed="false">
      <c r="A37" s="4" t="n">
        <v>24442</v>
      </c>
      <c r="B37" s="1" t="n">
        <v>-0.0107</v>
      </c>
      <c r="C37" s="1" t="n">
        <v>-0.0046</v>
      </c>
      <c r="D37" s="1" t="n">
        <v>0.0146</v>
      </c>
      <c r="E37" s="1" t="n">
        <v>0.027</v>
      </c>
      <c r="F37" s="1" t="n">
        <v>0.0064</v>
      </c>
      <c r="G37" s="1" t="n">
        <v>0.0329</v>
      </c>
      <c r="H37" s="1" t="n">
        <v>0.0014</v>
      </c>
      <c r="I37" s="1" t="n">
        <v>0.0168</v>
      </c>
      <c r="J37" s="1" t="n">
        <v>-0.0097</v>
      </c>
      <c r="K37" s="1" t="n">
        <v>0.0037</v>
      </c>
    </row>
    <row r="38" customFormat="false" ht="13.8" hidden="false" customHeight="false" outlineLevel="0" collapsed="false">
      <c r="A38" s="4" t="n">
        <v>24473</v>
      </c>
      <c r="B38" s="1" t="n">
        <v>0.0728</v>
      </c>
      <c r="C38" s="1" t="n">
        <v>0.0696</v>
      </c>
      <c r="D38" s="1" t="n">
        <v>0.0769</v>
      </c>
      <c r="E38" s="1" t="n">
        <v>0.0956</v>
      </c>
      <c r="F38" s="1" t="n">
        <v>0.0708</v>
      </c>
      <c r="G38" s="1" t="n">
        <v>0.0874</v>
      </c>
      <c r="H38" s="1" t="n">
        <v>0.0694</v>
      </c>
      <c r="I38" s="1" t="n">
        <v>0.1282</v>
      </c>
      <c r="J38" s="1" t="n">
        <v>0.1063</v>
      </c>
      <c r="K38" s="1" t="n">
        <v>0.1744</v>
      </c>
    </row>
    <row r="39" customFormat="false" ht="13.8" hidden="false" customHeight="false" outlineLevel="0" collapsed="false">
      <c r="A39" s="4" t="n">
        <v>24504</v>
      </c>
      <c r="B39" s="1" t="n">
        <v>0.0363</v>
      </c>
      <c r="C39" s="1" t="n">
        <v>0.0259</v>
      </c>
      <c r="D39" s="1" t="n">
        <v>0.0034</v>
      </c>
      <c r="E39" s="1" t="n">
        <v>-0.0103</v>
      </c>
      <c r="F39" s="1" t="n">
        <v>0.0004</v>
      </c>
      <c r="G39" s="1" t="n">
        <v>-0.0044</v>
      </c>
      <c r="H39" s="1" t="n">
        <v>-0.0047</v>
      </c>
      <c r="I39" s="1" t="n">
        <v>-0.0048</v>
      </c>
      <c r="J39" s="1" t="n">
        <v>-0.0065</v>
      </c>
      <c r="K39" s="1" t="n">
        <v>-0.0044</v>
      </c>
    </row>
    <row r="40" customFormat="false" ht="13.8" hidden="false" customHeight="false" outlineLevel="0" collapsed="false">
      <c r="A40" s="4" t="n">
        <v>24532</v>
      </c>
      <c r="B40" s="1" t="n">
        <v>0.0479</v>
      </c>
      <c r="C40" s="1" t="n">
        <v>0.0338</v>
      </c>
      <c r="D40" s="1" t="n">
        <v>0.0383</v>
      </c>
      <c r="E40" s="1" t="n">
        <v>0.0464</v>
      </c>
      <c r="F40" s="1" t="n">
        <v>0.0437</v>
      </c>
      <c r="G40" s="1" t="n">
        <v>0.0418</v>
      </c>
      <c r="H40" s="1" t="n">
        <v>0.0402</v>
      </c>
      <c r="I40" s="1" t="n">
        <v>0.0571</v>
      </c>
      <c r="J40" s="1" t="n">
        <v>0.0404</v>
      </c>
      <c r="K40" s="1" t="n">
        <v>0.0813</v>
      </c>
    </row>
    <row r="41" customFormat="false" ht="13.8" hidden="false" customHeight="false" outlineLevel="0" collapsed="false">
      <c r="A41" s="4" t="n">
        <v>24563</v>
      </c>
      <c r="B41" s="1" t="n">
        <v>0.0647</v>
      </c>
      <c r="C41" s="1" t="n">
        <v>0.0618</v>
      </c>
      <c r="D41" s="1" t="n">
        <v>0.0409</v>
      </c>
      <c r="E41" s="1" t="n">
        <v>0.0288</v>
      </c>
      <c r="F41" s="1" t="n">
        <v>0.0279</v>
      </c>
      <c r="G41" s="1" t="n">
        <v>0.0231</v>
      </c>
      <c r="H41" s="1" t="n">
        <v>0.0351</v>
      </c>
      <c r="I41" s="1" t="n">
        <v>0.044</v>
      </c>
      <c r="J41" s="1" t="n">
        <v>0.0384</v>
      </c>
      <c r="K41" s="1" t="n">
        <v>0.0352</v>
      </c>
    </row>
    <row r="42" customFormat="false" ht="13.8" hidden="false" customHeight="false" outlineLevel="0" collapsed="false">
      <c r="A42" s="4" t="n">
        <v>24593</v>
      </c>
      <c r="B42" s="1" t="n">
        <v>-0.0592</v>
      </c>
      <c r="C42" s="1" t="n">
        <v>-0.0398</v>
      </c>
      <c r="D42" s="1" t="n">
        <v>-0.0384</v>
      </c>
      <c r="E42" s="1" t="n">
        <v>-0.0348</v>
      </c>
      <c r="F42" s="1" t="n">
        <v>-0.0511</v>
      </c>
      <c r="G42" s="1" t="n">
        <v>-0.0252</v>
      </c>
      <c r="H42" s="1" t="n">
        <v>-0.0323</v>
      </c>
      <c r="I42" s="1" t="n">
        <v>-0.0251</v>
      </c>
      <c r="J42" s="1" t="n">
        <v>-0.021</v>
      </c>
      <c r="K42" s="1" t="n">
        <v>-0.0434</v>
      </c>
    </row>
    <row r="43" customFormat="false" ht="13.8" hidden="false" customHeight="false" outlineLevel="0" collapsed="false">
      <c r="A43" s="4" t="n">
        <v>24624</v>
      </c>
      <c r="B43" s="1" t="n">
        <v>0.0281</v>
      </c>
      <c r="C43" s="1" t="n">
        <v>0.0267</v>
      </c>
      <c r="D43" s="1" t="n">
        <v>0.0065</v>
      </c>
      <c r="E43" s="1" t="n">
        <v>0.0173</v>
      </c>
      <c r="F43" s="1" t="n">
        <v>0.011</v>
      </c>
      <c r="G43" s="1" t="n">
        <v>0.0209</v>
      </c>
      <c r="H43" s="1" t="n">
        <v>0.028</v>
      </c>
      <c r="I43" s="1" t="n">
        <v>0.029</v>
      </c>
      <c r="J43" s="1" t="n">
        <v>0.045</v>
      </c>
      <c r="K43" s="1" t="n">
        <v>0.0474</v>
      </c>
    </row>
    <row r="44" customFormat="false" ht="13.8" hidden="false" customHeight="false" outlineLevel="0" collapsed="false">
      <c r="A44" s="4" t="n">
        <v>24654</v>
      </c>
      <c r="B44" s="1" t="n">
        <v>0.0323</v>
      </c>
      <c r="C44" s="1" t="n">
        <v>0.0632</v>
      </c>
      <c r="D44" s="1" t="n">
        <v>0.0422</v>
      </c>
      <c r="E44" s="1" t="n">
        <v>-0.0109</v>
      </c>
      <c r="F44" s="1" t="n">
        <v>0.0692</v>
      </c>
      <c r="G44" s="1" t="n">
        <v>0.0857</v>
      </c>
      <c r="H44" s="1" t="n">
        <v>0.0658</v>
      </c>
      <c r="I44" s="1" t="n">
        <v>0.068</v>
      </c>
      <c r="J44" s="1" t="n">
        <v>0.0858</v>
      </c>
      <c r="K44" s="1" t="n">
        <v>0.0718</v>
      </c>
    </row>
    <row r="45" customFormat="false" ht="13.8" hidden="false" customHeight="false" outlineLevel="0" collapsed="false">
      <c r="A45" s="4" t="n">
        <v>24685</v>
      </c>
      <c r="B45" s="1" t="n">
        <v>-0.0124</v>
      </c>
      <c r="C45" s="1" t="n">
        <v>0.0001</v>
      </c>
      <c r="D45" s="1" t="n">
        <v>0.0001</v>
      </c>
      <c r="E45" s="1" t="n">
        <v>-0.0067</v>
      </c>
      <c r="F45" s="1" t="n">
        <v>-0.0129</v>
      </c>
      <c r="G45" s="1" t="n">
        <v>-0.012</v>
      </c>
      <c r="H45" s="1" t="n">
        <v>-0.0072</v>
      </c>
      <c r="I45" s="1" t="n">
        <v>-0.0198</v>
      </c>
      <c r="J45" s="1" t="n">
        <v>0.0238</v>
      </c>
      <c r="K45" s="1" t="n">
        <v>0.0048</v>
      </c>
    </row>
    <row r="46" customFormat="false" ht="13.8" hidden="false" customHeight="false" outlineLevel="0" collapsed="false">
      <c r="A46" s="4" t="n">
        <v>24716</v>
      </c>
      <c r="B46" s="1" t="n">
        <v>0.0516</v>
      </c>
      <c r="C46" s="1" t="n">
        <v>0.0195</v>
      </c>
      <c r="D46" s="1" t="n">
        <v>0.044</v>
      </c>
      <c r="E46" s="1" t="n">
        <v>0.0268</v>
      </c>
      <c r="F46" s="1" t="n">
        <v>0.0338</v>
      </c>
      <c r="G46" s="1" t="n">
        <v>0.0384</v>
      </c>
      <c r="H46" s="1" t="n">
        <v>0.015</v>
      </c>
      <c r="I46" s="1" t="n">
        <v>0.0172</v>
      </c>
      <c r="J46" s="1" t="n">
        <v>0.0295</v>
      </c>
      <c r="K46" s="1" t="n">
        <v>0.035</v>
      </c>
    </row>
    <row r="47" customFormat="false" ht="13.8" hidden="false" customHeight="false" outlineLevel="0" collapsed="false">
      <c r="A47" s="4" t="n">
        <v>24746</v>
      </c>
      <c r="B47" s="1" t="n">
        <v>0.0191</v>
      </c>
      <c r="C47" s="1" t="n">
        <v>-0.0309</v>
      </c>
      <c r="D47" s="1" t="n">
        <v>-0.0464</v>
      </c>
      <c r="E47" s="1" t="n">
        <v>-0.036</v>
      </c>
      <c r="F47" s="1" t="n">
        <v>-0.0103</v>
      </c>
      <c r="G47" s="1" t="n">
        <v>-0.043</v>
      </c>
      <c r="H47" s="1" t="n">
        <v>-0.0601</v>
      </c>
      <c r="I47" s="1" t="n">
        <v>-0.0517</v>
      </c>
      <c r="J47" s="1" t="n">
        <v>-0.0245</v>
      </c>
      <c r="K47" s="1" t="n">
        <v>-0.0728</v>
      </c>
    </row>
    <row r="48" customFormat="false" ht="13.8" hidden="false" customHeight="false" outlineLevel="0" collapsed="false">
      <c r="A48" s="4" t="n">
        <v>24777</v>
      </c>
      <c r="B48" s="1" t="n">
        <v>0.0263</v>
      </c>
      <c r="C48" s="1" t="n">
        <v>0.009</v>
      </c>
      <c r="D48" s="1" t="n">
        <v>0.0082</v>
      </c>
      <c r="E48" s="1" t="n">
        <v>-0.0034</v>
      </c>
      <c r="F48" s="1" t="n">
        <v>-0.0033</v>
      </c>
      <c r="G48" s="1" t="n">
        <v>-0.004</v>
      </c>
      <c r="H48" s="1" t="n">
        <v>0.0056</v>
      </c>
      <c r="I48" s="1" t="n">
        <v>-0.0144</v>
      </c>
      <c r="J48" s="1" t="n">
        <v>-0.0046</v>
      </c>
      <c r="K48" s="1" t="n">
        <v>0.0073</v>
      </c>
    </row>
    <row r="49" customFormat="false" ht="13.8" hidden="false" customHeight="false" outlineLevel="0" collapsed="false">
      <c r="A49" s="4" t="n">
        <v>24807</v>
      </c>
      <c r="B49" s="1" t="n">
        <v>0.0254</v>
      </c>
      <c r="C49" s="1" t="n">
        <v>0.0127</v>
      </c>
      <c r="D49" s="1" t="n">
        <v>0.023</v>
      </c>
      <c r="E49" s="1" t="n">
        <v>0.028</v>
      </c>
      <c r="F49" s="1" t="n">
        <v>0.0362</v>
      </c>
      <c r="G49" s="1" t="n">
        <v>0.039</v>
      </c>
      <c r="H49" s="1" t="n">
        <v>0.0408</v>
      </c>
      <c r="I49" s="1" t="n">
        <v>0.074</v>
      </c>
      <c r="J49" s="1" t="n">
        <v>0.0479</v>
      </c>
      <c r="K49" s="1" t="n">
        <v>0.0403</v>
      </c>
    </row>
    <row r="50" customFormat="false" ht="13.8" hidden="false" customHeight="false" outlineLevel="0" collapsed="false">
      <c r="A50" s="4" t="n">
        <v>24838</v>
      </c>
      <c r="B50" s="1" t="n">
        <v>-0.086</v>
      </c>
      <c r="C50" s="1" t="n">
        <v>-0.0371</v>
      </c>
      <c r="D50" s="1" t="n">
        <v>-0.033</v>
      </c>
      <c r="E50" s="1" t="n">
        <v>-0.0151</v>
      </c>
      <c r="F50" s="1" t="n">
        <v>0.0055</v>
      </c>
      <c r="G50" s="1" t="n">
        <v>-0.0432</v>
      </c>
      <c r="H50" s="1" t="n">
        <v>-0.0312</v>
      </c>
      <c r="I50" s="1" t="n">
        <v>-0.0136</v>
      </c>
      <c r="J50" s="1" t="n">
        <v>-0.0166</v>
      </c>
      <c r="K50" s="1" t="n">
        <v>-0.0011</v>
      </c>
    </row>
    <row r="51" customFormat="false" ht="13.8" hidden="false" customHeight="false" outlineLevel="0" collapsed="false">
      <c r="A51" s="4" t="n">
        <v>24869</v>
      </c>
      <c r="B51" s="1" t="n">
        <v>-0.0347</v>
      </c>
      <c r="C51" s="1" t="n">
        <v>-0.0343</v>
      </c>
      <c r="D51" s="1" t="n">
        <v>-0.0216</v>
      </c>
      <c r="E51" s="1" t="n">
        <v>-0.0308</v>
      </c>
      <c r="F51" s="1" t="n">
        <v>-0.0245</v>
      </c>
      <c r="G51" s="1" t="n">
        <v>-0.0341</v>
      </c>
      <c r="H51" s="1" t="n">
        <v>-0.0279</v>
      </c>
      <c r="I51" s="1" t="n">
        <v>-0.0318</v>
      </c>
      <c r="J51" s="1" t="n">
        <v>-0.0356</v>
      </c>
      <c r="K51" s="1" t="n">
        <v>-0.0354</v>
      </c>
    </row>
    <row r="52" customFormat="false" ht="13.8" hidden="false" customHeight="false" outlineLevel="0" collapsed="false">
      <c r="A52" s="4" t="n">
        <v>24898</v>
      </c>
      <c r="B52" s="1" t="n">
        <v>0.0412</v>
      </c>
      <c r="C52" s="1" t="n">
        <v>0.005</v>
      </c>
      <c r="D52" s="1" t="n">
        <v>-0.0097</v>
      </c>
      <c r="E52" s="1" t="n">
        <v>-0.0184</v>
      </c>
      <c r="F52" s="1" t="n">
        <v>0.0059</v>
      </c>
      <c r="G52" s="1" t="n">
        <v>-0.0057</v>
      </c>
      <c r="H52" s="1" t="n">
        <v>-0.0146</v>
      </c>
      <c r="I52" s="1" t="n">
        <v>0.0087</v>
      </c>
      <c r="J52" s="1" t="n">
        <v>0.0158</v>
      </c>
      <c r="K52" s="1" t="n">
        <v>-0.0092</v>
      </c>
    </row>
    <row r="53" customFormat="false" ht="13.8" hidden="false" customHeight="false" outlineLevel="0" collapsed="false">
      <c r="A53" s="4" t="n">
        <v>24929</v>
      </c>
      <c r="B53" s="1" t="n">
        <v>0.1156</v>
      </c>
      <c r="C53" s="1" t="n">
        <v>0.1084</v>
      </c>
      <c r="D53" s="1" t="n">
        <v>0.086</v>
      </c>
      <c r="E53" s="1" t="n">
        <v>0.0536</v>
      </c>
      <c r="F53" s="1" t="n">
        <v>0.0576</v>
      </c>
      <c r="G53" s="1" t="n">
        <v>0.072</v>
      </c>
      <c r="H53" s="1" t="n">
        <v>0.1024</v>
      </c>
      <c r="I53" s="1" t="n">
        <v>0.0816</v>
      </c>
      <c r="J53" s="1" t="n">
        <v>0.1348</v>
      </c>
      <c r="K53" s="1" t="n">
        <v>0.1165</v>
      </c>
    </row>
    <row r="54" customFormat="false" ht="13.8" hidden="false" customHeight="false" outlineLevel="0" collapsed="false">
      <c r="A54" s="4" t="n">
        <v>24959</v>
      </c>
      <c r="B54" s="1" t="n">
        <v>0.0446</v>
      </c>
      <c r="C54" s="1" t="n">
        <v>0.0061</v>
      </c>
      <c r="D54" s="1" t="n">
        <v>0.0089</v>
      </c>
      <c r="E54" s="1" t="n">
        <v>0.0106</v>
      </c>
      <c r="F54" s="1" t="n">
        <v>0.011</v>
      </c>
      <c r="G54" s="1" t="n">
        <v>0.0023</v>
      </c>
      <c r="H54" s="1" t="n">
        <v>0.0321</v>
      </c>
      <c r="I54" s="1" t="n">
        <v>0.0294</v>
      </c>
      <c r="J54" s="1" t="n">
        <v>0.0477</v>
      </c>
      <c r="K54" s="1" t="n">
        <v>0.0552</v>
      </c>
    </row>
    <row r="55" customFormat="false" ht="13.8" hidden="false" customHeight="false" outlineLevel="0" collapsed="false">
      <c r="A55" s="4" t="n">
        <v>24990</v>
      </c>
      <c r="B55" s="1" t="n">
        <v>-0.0098</v>
      </c>
      <c r="C55" s="1" t="n">
        <v>0.0038</v>
      </c>
      <c r="D55" s="1" t="n">
        <v>0.0293</v>
      </c>
      <c r="E55" s="1" t="n">
        <v>0.0194</v>
      </c>
      <c r="F55" s="1" t="n">
        <v>0.0218</v>
      </c>
      <c r="G55" s="1" t="n">
        <v>0.0265</v>
      </c>
      <c r="H55" s="1" t="n">
        <v>0.025</v>
      </c>
      <c r="I55" s="1" t="n">
        <v>0.027</v>
      </c>
      <c r="J55" s="1" t="n">
        <v>0.0007</v>
      </c>
      <c r="K55" s="1" t="n">
        <v>-0.0188</v>
      </c>
    </row>
    <row r="56" customFormat="false" ht="13.8" hidden="false" customHeight="false" outlineLevel="0" collapsed="false">
      <c r="A56" s="4" t="n">
        <v>25020</v>
      </c>
      <c r="B56" s="1" t="n">
        <v>-0.0643</v>
      </c>
      <c r="C56" s="1" t="n">
        <v>-0.0558</v>
      </c>
      <c r="D56" s="1" t="n">
        <v>-0.0297</v>
      </c>
      <c r="E56" s="1" t="n">
        <v>-0.0326</v>
      </c>
      <c r="F56" s="1" t="n">
        <v>-0.0325</v>
      </c>
      <c r="G56" s="1" t="n">
        <v>-0.0051</v>
      </c>
      <c r="H56" s="1" t="n">
        <v>-0.005</v>
      </c>
      <c r="I56" s="1" t="n">
        <v>0.0052</v>
      </c>
      <c r="J56" s="1" t="n">
        <v>0.0428</v>
      </c>
      <c r="K56" s="1" t="n">
        <v>0.0181</v>
      </c>
    </row>
    <row r="57" customFormat="false" ht="13.8" hidden="false" customHeight="false" outlineLevel="0" collapsed="false">
      <c r="A57" s="4" t="n">
        <v>25051</v>
      </c>
      <c r="B57" s="1" t="n">
        <v>0.0188</v>
      </c>
      <c r="C57" s="1" t="n">
        <v>0.0019</v>
      </c>
      <c r="D57" s="1" t="n">
        <v>0.0249</v>
      </c>
      <c r="E57" s="1" t="n">
        <v>0.0126</v>
      </c>
      <c r="F57" s="1" t="n">
        <v>0.0285</v>
      </c>
      <c r="G57" s="1" t="n">
        <v>0.0125</v>
      </c>
      <c r="H57" s="1" t="n">
        <v>0.0112</v>
      </c>
      <c r="I57" s="1" t="n">
        <v>0.0271</v>
      </c>
      <c r="J57" s="1" t="n">
        <v>0.0202</v>
      </c>
      <c r="K57" s="1" t="n">
        <v>0.0166</v>
      </c>
    </row>
    <row r="58" customFormat="false" ht="13.8" hidden="false" customHeight="false" outlineLevel="0" collapsed="false">
      <c r="A58" s="4" t="n">
        <v>25082</v>
      </c>
      <c r="B58" s="1" t="n">
        <v>0.0246</v>
      </c>
      <c r="C58" s="1" t="n">
        <v>0.0316</v>
      </c>
      <c r="D58" s="1" t="n">
        <v>0.0358</v>
      </c>
      <c r="E58" s="1" t="n">
        <v>0.0595</v>
      </c>
      <c r="F58" s="1" t="n">
        <v>0.0572</v>
      </c>
      <c r="G58" s="1" t="n">
        <v>0.0516</v>
      </c>
      <c r="H58" s="1" t="n">
        <v>0.0375</v>
      </c>
      <c r="I58" s="1" t="n">
        <v>0.0347</v>
      </c>
      <c r="J58" s="1" t="n">
        <v>0.0352</v>
      </c>
      <c r="K58" s="1" t="n">
        <v>0.0922</v>
      </c>
    </row>
    <row r="59" customFormat="false" ht="13.8" hidden="false" customHeight="false" outlineLevel="0" collapsed="false">
      <c r="A59" s="4" t="n">
        <v>25112</v>
      </c>
      <c r="B59" s="1" t="n">
        <v>-0.0118</v>
      </c>
      <c r="C59" s="1" t="n">
        <v>-0.0382</v>
      </c>
      <c r="D59" s="1" t="n">
        <v>0.0295</v>
      </c>
      <c r="E59" s="1" t="n">
        <v>0.0018</v>
      </c>
      <c r="F59" s="1" t="n">
        <v>0.0224</v>
      </c>
      <c r="G59" s="1" t="n">
        <v>0.0334</v>
      </c>
      <c r="H59" s="1" t="n">
        <v>0.0086</v>
      </c>
      <c r="I59" s="1" t="n">
        <v>0.0213</v>
      </c>
      <c r="J59" s="1" t="n">
        <v>0.0396</v>
      </c>
      <c r="K59" s="1" t="n">
        <v>0.0152</v>
      </c>
    </row>
    <row r="60" customFormat="false" ht="13.8" hidden="false" customHeight="false" outlineLevel="0" collapsed="false">
      <c r="A60" s="4" t="n">
        <v>25143</v>
      </c>
      <c r="B60" s="1" t="n">
        <v>0.0745</v>
      </c>
      <c r="C60" s="1" t="n">
        <v>0.0678</v>
      </c>
      <c r="D60" s="1" t="n">
        <v>0.0524</v>
      </c>
      <c r="E60" s="1" t="n">
        <v>0.0624</v>
      </c>
      <c r="F60" s="1" t="n">
        <v>0.0676</v>
      </c>
      <c r="G60" s="1" t="n">
        <v>0.0042</v>
      </c>
      <c r="H60" s="1" t="n">
        <v>0.0686</v>
      </c>
      <c r="I60" s="1" t="n">
        <v>0.0566</v>
      </c>
      <c r="J60" s="1" t="n">
        <v>0.0632</v>
      </c>
      <c r="K60" s="1" t="n">
        <v>0.0884</v>
      </c>
    </row>
    <row r="61" customFormat="false" ht="13.8" hidden="false" customHeight="false" outlineLevel="0" collapsed="false">
      <c r="A61" s="4" t="n">
        <v>25173</v>
      </c>
      <c r="B61" s="1" t="n">
        <v>-0.0447</v>
      </c>
      <c r="C61" s="1" t="n">
        <v>-0.0481</v>
      </c>
      <c r="D61" s="1" t="n">
        <v>-0.0429</v>
      </c>
      <c r="E61" s="1" t="n">
        <v>-0.0412</v>
      </c>
      <c r="F61" s="1" t="n">
        <v>-0.0319</v>
      </c>
      <c r="G61" s="1" t="n">
        <v>-0.0328</v>
      </c>
      <c r="H61" s="1" t="n">
        <v>-0.0072</v>
      </c>
      <c r="I61" s="1" t="n">
        <v>-0.0406</v>
      </c>
      <c r="J61" s="1" t="n">
        <v>-0.0342</v>
      </c>
      <c r="K61" s="1" t="n">
        <v>-0.0149</v>
      </c>
    </row>
    <row r="62" customFormat="false" ht="13.8" hidden="false" customHeight="false" outlineLevel="0" collapsed="false">
      <c r="A62" s="4" t="n">
        <v>25204</v>
      </c>
      <c r="B62" s="1" t="n">
        <v>-0.0136</v>
      </c>
      <c r="C62" s="1" t="n">
        <v>-0.0291</v>
      </c>
      <c r="D62" s="1" t="n">
        <v>-0.0169</v>
      </c>
      <c r="E62" s="1" t="n">
        <v>-0.001</v>
      </c>
      <c r="F62" s="1" t="n">
        <v>-0.0024</v>
      </c>
      <c r="G62" s="1" t="n">
        <v>-0.0032</v>
      </c>
      <c r="H62" s="1" t="n">
        <v>0.0049</v>
      </c>
      <c r="I62" s="1" t="n">
        <v>0.007</v>
      </c>
      <c r="J62" s="1" t="n">
        <v>-0.0087</v>
      </c>
      <c r="K62" s="1" t="n">
        <v>-0.0106</v>
      </c>
    </row>
    <row r="63" customFormat="false" ht="13.8" hidden="false" customHeight="false" outlineLevel="0" collapsed="false">
      <c r="A63" s="4" t="n">
        <v>25235</v>
      </c>
      <c r="B63" s="1" t="n">
        <v>-0.059</v>
      </c>
      <c r="C63" s="1" t="n">
        <v>-0.0326</v>
      </c>
      <c r="D63" s="1" t="n">
        <v>-0.0579</v>
      </c>
      <c r="E63" s="1" t="n">
        <v>-0.0581</v>
      </c>
      <c r="F63" s="1" t="n">
        <v>-0.0649</v>
      </c>
      <c r="G63" s="1" t="n">
        <v>-0.0334</v>
      </c>
      <c r="H63" s="1" t="n">
        <v>-0.0493</v>
      </c>
      <c r="I63" s="1" t="n">
        <v>-0.0445</v>
      </c>
      <c r="J63" s="1" t="n">
        <v>-0.0478</v>
      </c>
      <c r="K63" s="1" t="n">
        <v>-0.0699</v>
      </c>
    </row>
    <row r="64" customFormat="false" ht="13.8" hidden="false" customHeight="false" outlineLevel="0" collapsed="false">
      <c r="A64" s="4" t="n">
        <v>25263</v>
      </c>
      <c r="B64" s="1" t="n">
        <v>0.0298</v>
      </c>
      <c r="C64" s="1" t="n">
        <v>0.0527</v>
      </c>
      <c r="D64" s="1" t="n">
        <v>0.0425</v>
      </c>
      <c r="E64" s="1" t="n">
        <v>0.0047</v>
      </c>
      <c r="F64" s="1" t="n">
        <v>0.0226</v>
      </c>
      <c r="G64" s="1" t="n">
        <v>0.0385</v>
      </c>
      <c r="H64" s="1" t="n">
        <v>0.0216</v>
      </c>
      <c r="I64" s="1" t="n">
        <v>0.0108</v>
      </c>
      <c r="J64" s="1" t="n">
        <v>0.0442</v>
      </c>
      <c r="K64" s="1" t="n">
        <v>0.0551</v>
      </c>
    </row>
    <row r="65" customFormat="false" ht="13.8" hidden="false" customHeight="false" outlineLevel="0" collapsed="false">
      <c r="A65" s="4" t="n">
        <v>25294</v>
      </c>
      <c r="B65" s="1" t="n">
        <v>0.0384</v>
      </c>
      <c r="C65" s="1" t="n">
        <v>0.039</v>
      </c>
      <c r="D65" s="1" t="n">
        <v>0.0193</v>
      </c>
      <c r="E65" s="1" t="n">
        <v>0.0259</v>
      </c>
      <c r="F65" s="1" t="n">
        <v>0.0103</v>
      </c>
      <c r="G65" s="1" t="n">
        <v>-0.0027</v>
      </c>
      <c r="H65" s="1" t="n">
        <v>0.0179</v>
      </c>
      <c r="I65" s="1" t="n">
        <v>0.0399</v>
      </c>
      <c r="J65" s="1" t="n">
        <v>-0.0039</v>
      </c>
      <c r="K65" s="1" t="n">
        <v>0.0078</v>
      </c>
    </row>
    <row r="66" customFormat="false" ht="13.8" hidden="false" customHeight="false" outlineLevel="0" collapsed="false">
      <c r="A66" s="4" t="n">
        <v>25324</v>
      </c>
      <c r="B66" s="1" t="n">
        <v>0.0057</v>
      </c>
      <c r="C66" s="1" t="n">
        <v>-0.0101</v>
      </c>
      <c r="D66" s="1" t="n">
        <v>0.0026</v>
      </c>
      <c r="E66" s="1" t="n">
        <v>-0.0226</v>
      </c>
      <c r="F66" s="1" t="n">
        <v>-0.0125</v>
      </c>
      <c r="G66" s="1" t="n">
        <v>0.0139</v>
      </c>
      <c r="H66" s="1" t="n">
        <v>-0.0226</v>
      </c>
      <c r="I66" s="1" t="n">
        <v>0.0052</v>
      </c>
      <c r="J66" s="1" t="n">
        <v>0.0413</v>
      </c>
      <c r="K66" s="1" t="n">
        <v>0.0238</v>
      </c>
    </row>
    <row r="67" customFormat="false" ht="13.8" hidden="false" customHeight="false" outlineLevel="0" collapsed="false">
      <c r="A67" s="4" t="n">
        <v>25355</v>
      </c>
      <c r="B67" s="1" t="n">
        <v>-0.0418</v>
      </c>
      <c r="C67" s="1" t="n">
        <v>-0.0121</v>
      </c>
      <c r="D67" s="1" t="n">
        <v>-0.0688</v>
      </c>
      <c r="E67" s="1" t="n">
        <v>-0.076</v>
      </c>
      <c r="F67" s="1" t="n">
        <v>-0.0878</v>
      </c>
      <c r="G67" s="1" t="n">
        <v>-0.0729</v>
      </c>
      <c r="H67" s="1" t="n">
        <v>-0.0689</v>
      </c>
      <c r="I67" s="1" t="n">
        <v>-0.0691</v>
      </c>
      <c r="J67" s="1" t="n">
        <v>-0.0748</v>
      </c>
      <c r="K67" s="1" t="n">
        <v>-0.1118</v>
      </c>
    </row>
    <row r="68" customFormat="false" ht="13.8" hidden="false" customHeight="false" outlineLevel="0" collapsed="false">
      <c r="A68" s="4" t="n">
        <v>25385</v>
      </c>
      <c r="B68" s="1" t="n">
        <v>-0.0528</v>
      </c>
      <c r="C68" s="1" t="n">
        <v>-0.0518</v>
      </c>
      <c r="D68" s="1" t="n">
        <v>-0.0527</v>
      </c>
      <c r="E68" s="1" t="n">
        <v>-0.0665</v>
      </c>
      <c r="F68" s="1" t="n">
        <v>-0.0714</v>
      </c>
      <c r="G68" s="1" t="n">
        <v>-0.0661</v>
      </c>
      <c r="H68" s="1" t="n">
        <v>-0.0676</v>
      </c>
      <c r="I68" s="1" t="n">
        <v>-0.0597</v>
      </c>
      <c r="J68" s="1" t="n">
        <v>-0.0697</v>
      </c>
      <c r="K68" s="1" t="n">
        <v>-0.0855</v>
      </c>
    </row>
    <row r="69" customFormat="false" ht="13.8" hidden="false" customHeight="false" outlineLevel="0" collapsed="false">
      <c r="A69" s="4" t="n">
        <v>25416</v>
      </c>
      <c r="B69" s="1" t="n">
        <v>0.088</v>
      </c>
      <c r="C69" s="1" t="n">
        <v>0.0693</v>
      </c>
      <c r="D69" s="1" t="n">
        <v>0.0548</v>
      </c>
      <c r="E69" s="1" t="n">
        <v>0.0697</v>
      </c>
      <c r="F69" s="1" t="n">
        <v>0.0428</v>
      </c>
      <c r="G69" s="1" t="n">
        <v>0.0455</v>
      </c>
      <c r="H69" s="1" t="n">
        <v>0.0347</v>
      </c>
      <c r="I69" s="1" t="n">
        <v>0.0148</v>
      </c>
      <c r="J69" s="1" t="n">
        <v>0.04</v>
      </c>
      <c r="K69" s="1" t="n">
        <v>0.0301</v>
      </c>
    </row>
    <row r="70" customFormat="false" ht="13.8" hidden="false" customHeight="false" outlineLevel="0" collapsed="false">
      <c r="A70" s="4" t="n">
        <v>25447</v>
      </c>
      <c r="B70" s="1" t="n">
        <v>0.0068</v>
      </c>
      <c r="C70" s="1" t="n">
        <v>-0.0066</v>
      </c>
      <c r="D70" s="1" t="n">
        <v>0.0071</v>
      </c>
      <c r="E70" s="1" t="n">
        <v>-0.0337</v>
      </c>
      <c r="F70" s="1" t="n">
        <v>-0.0457</v>
      </c>
      <c r="G70" s="1" t="n">
        <v>-0.0285</v>
      </c>
      <c r="H70" s="1" t="n">
        <v>-0.0303</v>
      </c>
      <c r="I70" s="1" t="n">
        <v>-0.011</v>
      </c>
      <c r="J70" s="1" t="n">
        <v>-0.0555</v>
      </c>
      <c r="K70" s="1" t="n">
        <v>-0.0573</v>
      </c>
    </row>
    <row r="71" customFormat="false" ht="13.8" hidden="false" customHeight="false" outlineLevel="0" collapsed="false">
      <c r="A71" s="4" t="n">
        <v>25477</v>
      </c>
      <c r="B71" s="1" t="n">
        <v>0.079</v>
      </c>
      <c r="C71" s="1" t="n">
        <v>0.0627</v>
      </c>
      <c r="D71" s="1" t="n">
        <v>0.0738</v>
      </c>
      <c r="E71" s="1" t="n">
        <v>0.0769</v>
      </c>
      <c r="F71" s="1" t="n">
        <v>0.0677</v>
      </c>
      <c r="G71" s="1" t="n">
        <v>0.0638</v>
      </c>
      <c r="H71" s="1" t="n">
        <v>0.058</v>
      </c>
      <c r="I71" s="1" t="n">
        <v>0.0493</v>
      </c>
      <c r="J71" s="1" t="n">
        <v>0.0165</v>
      </c>
      <c r="K71" s="1" t="n">
        <v>0.0446</v>
      </c>
    </row>
    <row r="72" customFormat="false" ht="13.8" hidden="false" customHeight="false" outlineLevel="0" collapsed="false">
      <c r="A72" s="4" t="n">
        <v>25508</v>
      </c>
      <c r="B72" s="1" t="n">
        <v>-0.0177</v>
      </c>
      <c r="C72" s="1" t="n">
        <v>-0.0204</v>
      </c>
      <c r="D72" s="1" t="n">
        <v>-0.0337</v>
      </c>
      <c r="E72" s="1" t="n">
        <v>-0.0297</v>
      </c>
      <c r="F72" s="1" t="n">
        <v>-0.0285</v>
      </c>
      <c r="G72" s="1" t="n">
        <v>-0.0365</v>
      </c>
      <c r="H72" s="1" t="n">
        <v>-0.0529</v>
      </c>
      <c r="I72" s="1" t="n">
        <v>-0.038</v>
      </c>
      <c r="J72" s="1" t="n">
        <v>-0.029</v>
      </c>
      <c r="K72" s="1" t="n">
        <v>-0.0602</v>
      </c>
    </row>
    <row r="73" customFormat="false" ht="13.8" hidden="false" customHeight="false" outlineLevel="0" collapsed="false">
      <c r="A73" s="4" t="n">
        <v>25538</v>
      </c>
      <c r="B73" s="1" t="n">
        <v>-0.0028</v>
      </c>
      <c r="C73" s="1" t="n">
        <v>0.015</v>
      </c>
      <c r="D73" s="1" t="n">
        <v>-0.0134</v>
      </c>
      <c r="E73" s="1" t="n">
        <v>-0.0226</v>
      </c>
      <c r="F73" s="1" t="n">
        <v>-0.0129</v>
      </c>
      <c r="G73" s="1" t="n">
        <v>-0.0301</v>
      </c>
      <c r="H73" s="1" t="n">
        <v>-0.0311</v>
      </c>
      <c r="I73" s="1" t="n">
        <v>-0.0251</v>
      </c>
      <c r="J73" s="1" t="n">
        <v>-0.0396</v>
      </c>
      <c r="K73" s="1" t="n">
        <v>-0.0418</v>
      </c>
    </row>
    <row r="74" customFormat="false" ht="13.8" hidden="false" customHeight="false" outlineLevel="0" collapsed="false">
      <c r="A74" s="4" t="n">
        <v>25569</v>
      </c>
      <c r="B74" s="1" t="n">
        <v>-0.0948</v>
      </c>
      <c r="C74" s="1" t="n">
        <v>-0.0761</v>
      </c>
      <c r="D74" s="1" t="n">
        <v>-0.0623</v>
      </c>
      <c r="E74" s="1" t="n">
        <v>-0.0667</v>
      </c>
      <c r="F74" s="1" t="n">
        <v>-0.0752</v>
      </c>
      <c r="G74" s="1" t="n">
        <v>-0.071</v>
      </c>
      <c r="H74" s="1" t="n">
        <v>-0.0736</v>
      </c>
      <c r="I74" s="1" t="n">
        <v>-0.0683</v>
      </c>
      <c r="J74" s="1" t="n">
        <v>-0.0746</v>
      </c>
      <c r="K74" s="1" t="n">
        <v>-0.0882</v>
      </c>
    </row>
    <row r="75" customFormat="false" ht="13.8" hidden="false" customHeight="false" outlineLevel="0" collapsed="false">
      <c r="A75" s="4" t="n">
        <v>25600</v>
      </c>
      <c r="B75" s="1" t="n">
        <v>0.0443</v>
      </c>
      <c r="C75" s="1" t="n">
        <v>0.0307</v>
      </c>
      <c r="D75" s="1" t="n">
        <v>0.0597</v>
      </c>
      <c r="E75" s="1" t="n">
        <v>0.0524</v>
      </c>
      <c r="F75" s="1" t="n">
        <v>0.0742</v>
      </c>
      <c r="G75" s="1" t="n">
        <v>0.0655</v>
      </c>
      <c r="H75" s="1" t="n">
        <v>0.0716</v>
      </c>
      <c r="I75" s="1" t="n">
        <v>0.0724</v>
      </c>
      <c r="J75" s="1" t="n">
        <v>0.0735</v>
      </c>
      <c r="K75" s="1" t="n">
        <v>0.0696</v>
      </c>
    </row>
    <row r="76" customFormat="false" ht="13.8" hidden="false" customHeight="false" outlineLevel="0" collapsed="false">
      <c r="A76" s="4" t="n">
        <v>25628</v>
      </c>
      <c r="B76" s="1" t="n">
        <v>-0.0576</v>
      </c>
      <c r="C76" s="1" t="n">
        <v>-0.0155</v>
      </c>
      <c r="D76" s="1" t="n">
        <v>-0.0007</v>
      </c>
      <c r="E76" s="1" t="n">
        <v>-0.0109</v>
      </c>
      <c r="F76" s="1" t="n">
        <v>0.0158</v>
      </c>
      <c r="G76" s="1" t="n">
        <v>0.0043</v>
      </c>
      <c r="H76" s="1" t="n">
        <v>0.0046</v>
      </c>
      <c r="I76" s="1" t="n">
        <v>0.0325</v>
      </c>
      <c r="J76" s="1" t="n">
        <v>0.0176</v>
      </c>
      <c r="K76" s="1" t="n">
        <v>0.0031</v>
      </c>
    </row>
    <row r="77" customFormat="false" ht="13.8" hidden="false" customHeight="false" outlineLevel="0" collapsed="false">
      <c r="A77" s="4" t="n">
        <v>25659</v>
      </c>
      <c r="B77" s="1" t="n">
        <v>-0.1368</v>
      </c>
      <c r="C77" s="1" t="n">
        <v>-0.1074</v>
      </c>
      <c r="D77" s="1" t="n">
        <v>-0.107</v>
      </c>
      <c r="E77" s="1" t="n">
        <v>-0.1227</v>
      </c>
      <c r="F77" s="1" t="n">
        <v>-0.12</v>
      </c>
      <c r="G77" s="1" t="n">
        <v>-0.0819</v>
      </c>
      <c r="H77" s="1" t="n">
        <v>-0.1001</v>
      </c>
      <c r="I77" s="1" t="n">
        <v>-0.0796</v>
      </c>
      <c r="J77" s="1" t="n">
        <v>-0.0743</v>
      </c>
      <c r="K77" s="1" t="n">
        <v>-0.085</v>
      </c>
    </row>
    <row r="78" customFormat="false" ht="13.8" hidden="false" customHeight="false" outlineLevel="0" collapsed="false">
      <c r="A78" s="4" t="n">
        <v>25689</v>
      </c>
      <c r="B78" s="1" t="n">
        <v>-0.0984</v>
      </c>
      <c r="C78" s="1" t="n">
        <v>-0.0795</v>
      </c>
      <c r="D78" s="1" t="n">
        <v>-0.0738</v>
      </c>
      <c r="E78" s="1" t="n">
        <v>-0.0981</v>
      </c>
      <c r="F78" s="1" t="n">
        <v>-0.0952</v>
      </c>
      <c r="G78" s="1" t="n">
        <v>-0.0487</v>
      </c>
      <c r="H78" s="1" t="n">
        <v>-0.0558</v>
      </c>
      <c r="I78" s="1" t="n">
        <v>-0.0496</v>
      </c>
      <c r="J78" s="1" t="n">
        <v>-0.0107</v>
      </c>
      <c r="K78" s="1" t="n">
        <v>-0.0347</v>
      </c>
    </row>
    <row r="79" customFormat="false" ht="13.8" hidden="false" customHeight="false" outlineLevel="0" collapsed="false">
      <c r="A79" s="4" t="n">
        <v>25720</v>
      </c>
      <c r="B79" s="1" t="n">
        <v>-0.0702</v>
      </c>
      <c r="C79" s="1" t="n">
        <v>-0.0668</v>
      </c>
      <c r="D79" s="1" t="n">
        <v>-0.0325</v>
      </c>
      <c r="E79" s="1" t="n">
        <v>-0.0511</v>
      </c>
      <c r="F79" s="1" t="n">
        <v>-0.0403</v>
      </c>
      <c r="G79" s="1" t="n">
        <v>-0.045</v>
      </c>
      <c r="H79" s="1" t="n">
        <v>-0.0399</v>
      </c>
      <c r="I79" s="1" t="n">
        <v>-0.033</v>
      </c>
      <c r="J79" s="1" t="n">
        <v>-0.0541</v>
      </c>
      <c r="K79" s="1" t="n">
        <v>-0.0581</v>
      </c>
    </row>
    <row r="80" customFormat="false" ht="13.8" hidden="false" customHeight="false" outlineLevel="0" collapsed="false">
      <c r="A80" s="4" t="n">
        <v>25750</v>
      </c>
      <c r="B80" s="1" t="n">
        <v>0.018</v>
      </c>
      <c r="C80" s="1" t="n">
        <v>0.101</v>
      </c>
      <c r="D80" s="1" t="n">
        <v>0.0798</v>
      </c>
      <c r="E80" s="1" t="n">
        <v>0.0716</v>
      </c>
      <c r="F80" s="1" t="n">
        <v>0.1014</v>
      </c>
      <c r="G80" s="1" t="n">
        <v>0.082</v>
      </c>
      <c r="H80" s="1" t="n">
        <v>0.0969</v>
      </c>
      <c r="I80" s="1" t="n">
        <v>0.0956</v>
      </c>
      <c r="J80" s="1" t="n">
        <v>0.0955</v>
      </c>
      <c r="K80" s="1" t="n">
        <v>0.0775</v>
      </c>
    </row>
    <row r="81" customFormat="false" ht="13.8" hidden="false" customHeight="false" outlineLevel="0" collapsed="false">
      <c r="A81" s="4" t="n">
        <v>25781</v>
      </c>
      <c r="B81" s="1" t="n">
        <v>0.0489</v>
      </c>
      <c r="C81" s="1" t="n">
        <v>0.0279</v>
      </c>
      <c r="D81" s="1" t="n">
        <v>0.0426</v>
      </c>
      <c r="E81" s="1" t="n">
        <v>0.0481</v>
      </c>
      <c r="F81" s="1" t="n">
        <v>0.0505</v>
      </c>
      <c r="G81" s="1" t="n">
        <v>0.0462</v>
      </c>
      <c r="H81" s="1" t="n">
        <v>0.0343</v>
      </c>
      <c r="I81" s="1" t="n">
        <v>0.0714</v>
      </c>
      <c r="J81" s="1" t="n">
        <v>0.0704</v>
      </c>
      <c r="K81" s="1" t="n">
        <v>0.0703</v>
      </c>
    </row>
    <row r="82" customFormat="false" ht="13.8" hidden="false" customHeight="false" outlineLevel="0" collapsed="false">
      <c r="A82" s="4" t="n">
        <v>25812</v>
      </c>
      <c r="B82" s="1" t="n">
        <v>0.0887</v>
      </c>
      <c r="C82" s="1" t="n">
        <v>0.0732</v>
      </c>
      <c r="D82" s="1" t="n">
        <v>0.0444</v>
      </c>
      <c r="E82" s="1" t="n">
        <v>0.042</v>
      </c>
      <c r="F82" s="1" t="n">
        <v>0.0279</v>
      </c>
      <c r="G82" s="1" t="n">
        <v>0.025</v>
      </c>
      <c r="H82" s="1" t="n">
        <v>0.0103</v>
      </c>
      <c r="I82" s="1" t="n">
        <v>0.0229</v>
      </c>
      <c r="J82" s="1" t="n">
        <v>0.0098</v>
      </c>
      <c r="K82" s="1" t="n">
        <v>0.05</v>
      </c>
    </row>
    <row r="83" customFormat="false" ht="13.8" hidden="false" customHeight="false" outlineLevel="0" collapsed="false">
      <c r="A83" s="4" t="n">
        <v>25842</v>
      </c>
      <c r="B83" s="1" t="n">
        <v>-0.0049</v>
      </c>
      <c r="C83" s="1" t="n">
        <v>-0.0233</v>
      </c>
      <c r="D83" s="1" t="n">
        <v>-0.0244</v>
      </c>
      <c r="E83" s="1" t="n">
        <v>-0.0154</v>
      </c>
      <c r="F83" s="1" t="n">
        <v>-0.0211</v>
      </c>
      <c r="G83" s="1" t="n">
        <v>-0.0396</v>
      </c>
      <c r="H83" s="1" t="n">
        <v>-0.0365</v>
      </c>
      <c r="I83" s="1" t="n">
        <v>0.0124</v>
      </c>
      <c r="J83" s="1" t="n">
        <v>-0.0072</v>
      </c>
      <c r="K83" s="1" t="n">
        <v>-0.0374</v>
      </c>
    </row>
    <row r="84" customFormat="false" ht="13.8" hidden="false" customHeight="false" outlineLevel="0" collapsed="false">
      <c r="A84" s="4" t="n">
        <v>25873</v>
      </c>
      <c r="B84" s="1" t="n">
        <v>0.0423</v>
      </c>
      <c r="C84" s="1" t="n">
        <v>0.0586</v>
      </c>
      <c r="D84" s="1" t="n">
        <v>0.0314</v>
      </c>
      <c r="E84" s="1" t="n">
        <v>0.0508</v>
      </c>
      <c r="F84" s="1" t="n">
        <v>0.0592</v>
      </c>
      <c r="G84" s="1" t="n">
        <v>0.0672</v>
      </c>
      <c r="H84" s="1" t="n">
        <v>0.0686</v>
      </c>
      <c r="I84" s="1" t="n">
        <v>0.0466</v>
      </c>
      <c r="J84" s="1" t="n">
        <v>0.0625</v>
      </c>
      <c r="K84" s="1" t="n">
        <v>0.0346</v>
      </c>
    </row>
    <row r="85" customFormat="false" ht="13.8" hidden="false" customHeight="false" outlineLevel="0" collapsed="false">
      <c r="A85" s="4" t="n">
        <v>25903</v>
      </c>
      <c r="B85" s="1" t="n">
        <v>0.0436</v>
      </c>
      <c r="C85" s="1" t="n">
        <v>0.0542</v>
      </c>
      <c r="D85" s="1" t="n">
        <v>0.0822</v>
      </c>
      <c r="E85" s="1" t="n">
        <v>0.07</v>
      </c>
      <c r="F85" s="1" t="n">
        <v>0.0814</v>
      </c>
      <c r="G85" s="1" t="n">
        <v>0.0869</v>
      </c>
      <c r="H85" s="1" t="n">
        <v>0.0721</v>
      </c>
      <c r="I85" s="1" t="n">
        <v>0.0413</v>
      </c>
      <c r="J85" s="1" t="n">
        <v>0.0616</v>
      </c>
      <c r="K85" s="1" t="n">
        <v>0.0843</v>
      </c>
    </row>
    <row r="86" customFormat="false" ht="13.8" hidden="false" customHeight="false" outlineLevel="0" collapsed="false">
      <c r="A86" s="4" t="n">
        <v>25934</v>
      </c>
      <c r="B86" s="1" t="n">
        <v>0.0471</v>
      </c>
      <c r="C86" s="1" t="n">
        <v>0.0557</v>
      </c>
      <c r="D86" s="1" t="n">
        <v>0.0283</v>
      </c>
      <c r="E86" s="1" t="n">
        <v>0.0753</v>
      </c>
      <c r="F86" s="1" t="n">
        <v>0.053</v>
      </c>
      <c r="G86" s="1" t="n">
        <v>0.06</v>
      </c>
      <c r="H86" s="1" t="n">
        <v>0.076</v>
      </c>
      <c r="I86" s="1" t="n">
        <v>0.0196</v>
      </c>
      <c r="J86" s="1" t="n">
        <v>0.0266</v>
      </c>
      <c r="K86" s="1" t="n">
        <v>0.0699</v>
      </c>
    </row>
    <row r="87" customFormat="false" ht="13.8" hidden="false" customHeight="false" outlineLevel="0" collapsed="false">
      <c r="A87" s="4" t="n">
        <v>25965</v>
      </c>
      <c r="B87" s="1" t="n">
        <v>0.0228</v>
      </c>
      <c r="C87" s="1" t="n">
        <v>0.0293</v>
      </c>
      <c r="D87" s="1" t="n">
        <v>0.0257</v>
      </c>
      <c r="E87" s="1" t="n">
        <v>0.0168</v>
      </c>
      <c r="F87" s="1" t="n">
        <v>0.0065</v>
      </c>
      <c r="G87" s="1" t="n">
        <v>0.0089</v>
      </c>
      <c r="H87" s="1" t="n">
        <v>-0.028</v>
      </c>
      <c r="I87" s="1" t="n">
        <v>0.044</v>
      </c>
      <c r="J87" s="1" t="n">
        <v>0.0135</v>
      </c>
      <c r="K87" s="1" t="n">
        <v>0.0318</v>
      </c>
    </row>
    <row r="88" customFormat="false" ht="13.8" hidden="false" customHeight="false" outlineLevel="0" collapsed="false">
      <c r="A88" s="4" t="n">
        <v>25993</v>
      </c>
      <c r="B88" s="1" t="n">
        <v>0.0703</v>
      </c>
      <c r="C88" s="1" t="n">
        <v>0.0523</v>
      </c>
      <c r="D88" s="1" t="n">
        <v>0.0482</v>
      </c>
      <c r="E88" s="1" t="n">
        <v>0.0487</v>
      </c>
      <c r="F88" s="1" t="n">
        <v>0.0432</v>
      </c>
      <c r="G88" s="1" t="n">
        <v>0.0397</v>
      </c>
      <c r="H88" s="1" t="n">
        <v>0.0164</v>
      </c>
      <c r="I88" s="1" t="n">
        <v>0.0262</v>
      </c>
      <c r="J88" s="1" t="n">
        <v>0.0261</v>
      </c>
      <c r="K88" s="1" t="n">
        <v>0.0359</v>
      </c>
    </row>
    <row r="89" customFormat="false" ht="13.8" hidden="false" customHeight="false" outlineLevel="0" collapsed="false">
      <c r="A89" s="4" t="n">
        <v>26024</v>
      </c>
      <c r="B89" s="1" t="n">
        <v>0.0314</v>
      </c>
      <c r="C89" s="1" t="n">
        <v>0.0497</v>
      </c>
      <c r="D89" s="1" t="n">
        <v>0.0118</v>
      </c>
      <c r="E89" s="1" t="n">
        <v>0.0474</v>
      </c>
      <c r="F89" s="1" t="n">
        <v>0.023</v>
      </c>
      <c r="G89" s="1" t="n">
        <v>0.0171</v>
      </c>
      <c r="H89" s="1" t="n">
        <v>0.0238</v>
      </c>
      <c r="I89" s="1" t="n">
        <v>0.022</v>
      </c>
      <c r="J89" s="1" t="n">
        <v>0.0679</v>
      </c>
      <c r="K89" s="1" t="n">
        <v>0.0498</v>
      </c>
    </row>
    <row r="90" customFormat="false" ht="13.8" hidden="false" customHeight="false" outlineLevel="0" collapsed="false">
      <c r="A90" s="4" t="n">
        <v>26054</v>
      </c>
      <c r="B90" s="1" t="n">
        <v>-0.0299</v>
      </c>
      <c r="C90" s="1" t="n">
        <v>-0.023</v>
      </c>
      <c r="D90" s="1" t="n">
        <v>-0.0362</v>
      </c>
      <c r="E90" s="1" t="n">
        <v>-0.0391</v>
      </c>
      <c r="F90" s="1" t="n">
        <v>-0.0355</v>
      </c>
      <c r="G90" s="1" t="n">
        <v>-0.0389</v>
      </c>
      <c r="H90" s="1" t="n">
        <v>-0.0456</v>
      </c>
      <c r="I90" s="1" t="n">
        <v>-0.0373</v>
      </c>
      <c r="J90" s="1" t="n">
        <v>-0.0513</v>
      </c>
      <c r="K90" s="1" t="n">
        <v>-0.0429</v>
      </c>
    </row>
    <row r="91" customFormat="false" ht="13.8" hidden="false" customHeight="false" outlineLevel="0" collapsed="false">
      <c r="A91" s="4" t="n">
        <v>26085</v>
      </c>
      <c r="B91" s="1" t="n">
        <v>0.012</v>
      </c>
      <c r="C91" s="1" t="n">
        <v>0.0054</v>
      </c>
      <c r="D91" s="1" t="n">
        <v>0.008</v>
      </c>
      <c r="E91" s="1" t="n">
        <v>0.0062</v>
      </c>
      <c r="F91" s="1" t="n">
        <v>0.0114</v>
      </c>
      <c r="G91" s="1" t="n">
        <v>0.0048</v>
      </c>
      <c r="H91" s="1" t="n">
        <v>0.0087</v>
      </c>
      <c r="I91" s="1" t="n">
        <v>-0.0191</v>
      </c>
      <c r="J91" s="1" t="n">
        <v>-0.0149</v>
      </c>
      <c r="K91" s="1" t="n">
        <v>0.0027</v>
      </c>
    </row>
    <row r="92" customFormat="false" ht="13.8" hidden="false" customHeight="false" outlineLevel="0" collapsed="false">
      <c r="A92" s="4" t="n">
        <v>26115</v>
      </c>
      <c r="B92" s="1" t="n">
        <v>-0.0428</v>
      </c>
      <c r="C92" s="1" t="n">
        <v>-0.052</v>
      </c>
      <c r="D92" s="1" t="n">
        <v>-0.0347</v>
      </c>
      <c r="E92" s="1" t="n">
        <v>-0.0343</v>
      </c>
      <c r="F92" s="1" t="n">
        <v>-0.0264</v>
      </c>
      <c r="G92" s="1" t="n">
        <v>-0.0467</v>
      </c>
      <c r="H92" s="1" t="n">
        <v>-0.0472</v>
      </c>
      <c r="I92" s="1" t="n">
        <v>-0.0291</v>
      </c>
      <c r="J92" s="1" t="n">
        <v>-0.0406</v>
      </c>
      <c r="K92" s="1" t="n">
        <v>-0.0532</v>
      </c>
    </row>
    <row r="93" customFormat="false" ht="13.8" hidden="false" customHeight="false" outlineLevel="0" collapsed="false">
      <c r="A93" s="4" t="n">
        <v>26146</v>
      </c>
      <c r="B93" s="1" t="n">
        <v>0.0611</v>
      </c>
      <c r="C93" s="1" t="n">
        <v>0.0555</v>
      </c>
      <c r="D93" s="1" t="n">
        <v>0.0536</v>
      </c>
      <c r="E93" s="1" t="n">
        <v>0.0418</v>
      </c>
      <c r="F93" s="1" t="n">
        <v>0.0356</v>
      </c>
      <c r="G93" s="1" t="n">
        <v>0.0414</v>
      </c>
      <c r="H93" s="1" t="n">
        <v>0.0328</v>
      </c>
      <c r="I93" s="1" t="n">
        <v>-0.0102</v>
      </c>
      <c r="J93" s="1" t="n">
        <v>0.025</v>
      </c>
      <c r="K93" s="1" t="n">
        <v>0.0807</v>
      </c>
    </row>
    <row r="94" customFormat="false" ht="13.8" hidden="false" customHeight="false" outlineLevel="0" collapsed="false">
      <c r="A94" s="4" t="n">
        <v>26177</v>
      </c>
      <c r="B94" s="1" t="n">
        <v>0.0144</v>
      </c>
      <c r="C94" s="1" t="n">
        <v>-0.0003</v>
      </c>
      <c r="D94" s="1" t="n">
        <v>-0.0012</v>
      </c>
      <c r="E94" s="1" t="n">
        <v>-0.0035</v>
      </c>
      <c r="F94" s="1" t="n">
        <v>-0.0057</v>
      </c>
      <c r="G94" s="1" t="n">
        <v>-0.0112</v>
      </c>
      <c r="H94" s="1" t="n">
        <v>-0.0229</v>
      </c>
      <c r="I94" s="1" t="n">
        <v>-0.009</v>
      </c>
      <c r="J94" s="1" t="n">
        <v>-0.0163</v>
      </c>
      <c r="K94" s="1" t="n">
        <v>-0.0331</v>
      </c>
    </row>
    <row r="95" customFormat="false" ht="13.8" hidden="false" customHeight="false" outlineLevel="0" collapsed="false">
      <c r="A95" s="4" t="n">
        <v>26207</v>
      </c>
      <c r="B95" s="1" t="n">
        <v>-0.0321</v>
      </c>
      <c r="C95" s="1" t="n">
        <v>-0.0357</v>
      </c>
      <c r="D95" s="1" t="n">
        <v>-0.0377</v>
      </c>
      <c r="E95" s="1" t="n">
        <v>-0.0589</v>
      </c>
      <c r="F95" s="1" t="n">
        <v>-0.0252</v>
      </c>
      <c r="G95" s="1" t="n">
        <v>-0.0419</v>
      </c>
      <c r="H95" s="1" t="n">
        <v>-0.0457</v>
      </c>
      <c r="I95" s="1" t="n">
        <v>-0.0303</v>
      </c>
      <c r="J95" s="1" t="n">
        <v>-0.0634</v>
      </c>
      <c r="K95" s="1" t="n">
        <v>-0.0598</v>
      </c>
    </row>
    <row r="96" customFormat="false" ht="13.8" hidden="false" customHeight="false" outlineLevel="0" collapsed="false">
      <c r="A96" s="4" t="n">
        <v>26238</v>
      </c>
      <c r="B96" s="1" t="n">
        <v>0.0122</v>
      </c>
      <c r="C96" s="1" t="n">
        <v>0.0063</v>
      </c>
      <c r="D96" s="1" t="n">
        <v>0.0051</v>
      </c>
      <c r="E96" s="1" t="n">
        <v>-0.0201</v>
      </c>
      <c r="F96" s="1" t="n">
        <v>-0.0159</v>
      </c>
      <c r="G96" s="1" t="n">
        <v>0.0024</v>
      </c>
      <c r="H96" s="1" t="n">
        <v>-0.0134</v>
      </c>
      <c r="I96" s="1" t="n">
        <v>-0.0038</v>
      </c>
      <c r="J96" s="1" t="n">
        <v>-0.0111</v>
      </c>
      <c r="K96" s="1" t="n">
        <v>-0.0022</v>
      </c>
    </row>
    <row r="97" customFormat="false" ht="13.8" hidden="false" customHeight="false" outlineLevel="0" collapsed="false">
      <c r="A97" s="4" t="n">
        <v>26268</v>
      </c>
      <c r="B97" s="1" t="n">
        <v>0.0974</v>
      </c>
      <c r="C97" s="1" t="n">
        <v>0.0963</v>
      </c>
      <c r="D97" s="1" t="n">
        <v>0.0727</v>
      </c>
      <c r="E97" s="1" t="n">
        <v>0.1027</v>
      </c>
      <c r="F97" s="1" t="n">
        <v>0.0834</v>
      </c>
      <c r="G97" s="1" t="n">
        <v>0.0966</v>
      </c>
      <c r="H97" s="1" t="n">
        <v>0.1</v>
      </c>
      <c r="I97" s="1" t="n">
        <v>0.0765</v>
      </c>
      <c r="J97" s="1" t="n">
        <v>0.1023</v>
      </c>
      <c r="K97" s="1" t="n">
        <v>0.0962</v>
      </c>
    </row>
    <row r="98" customFormat="false" ht="13.8" hidden="false" customHeight="false" outlineLevel="0" collapsed="false">
      <c r="A98" s="4" t="n">
        <v>26299</v>
      </c>
      <c r="B98" s="1" t="n">
        <v>0.024</v>
      </c>
      <c r="C98" s="1" t="n">
        <v>0.0372</v>
      </c>
      <c r="D98" s="1" t="n">
        <v>0.0141</v>
      </c>
      <c r="E98" s="1" t="n">
        <v>0.0227</v>
      </c>
      <c r="F98" s="1" t="n">
        <v>0.0168</v>
      </c>
      <c r="G98" s="1" t="n">
        <v>0.0181</v>
      </c>
      <c r="H98" s="1" t="n">
        <v>0.0208</v>
      </c>
      <c r="I98" s="1" t="n">
        <v>0.0123</v>
      </c>
      <c r="J98" s="1" t="n">
        <v>0.0384</v>
      </c>
      <c r="K98" s="1" t="n">
        <v>0.0533</v>
      </c>
    </row>
    <row r="99" customFormat="false" ht="13.8" hidden="false" customHeight="false" outlineLevel="0" collapsed="false">
      <c r="A99" s="4" t="n">
        <v>26330</v>
      </c>
      <c r="B99" s="1" t="n">
        <v>0.0745</v>
      </c>
      <c r="C99" s="1" t="n">
        <v>0.0345</v>
      </c>
      <c r="D99" s="1" t="n">
        <v>0.0159</v>
      </c>
      <c r="E99" s="1" t="n">
        <v>0.0254</v>
      </c>
      <c r="F99" s="1" t="n">
        <v>0.018</v>
      </c>
      <c r="G99" s="1" t="n">
        <v>0.0213</v>
      </c>
      <c r="H99" s="1" t="n">
        <v>0.0244</v>
      </c>
      <c r="I99" s="1" t="n">
        <v>0.0033</v>
      </c>
      <c r="J99" s="1" t="n">
        <v>0.0222</v>
      </c>
      <c r="K99" s="1" t="n">
        <v>0.0244</v>
      </c>
    </row>
    <row r="100" customFormat="false" ht="13.8" hidden="false" customHeight="false" outlineLevel="0" collapsed="false">
      <c r="A100" s="4" t="n">
        <v>26359</v>
      </c>
      <c r="B100" s="1" t="n">
        <v>0.0226</v>
      </c>
      <c r="C100" s="1" t="n">
        <v>0.0221</v>
      </c>
      <c r="D100" s="1" t="n">
        <v>0.0314</v>
      </c>
      <c r="E100" s="1" t="n">
        <v>0.0324</v>
      </c>
      <c r="F100" s="1" t="n">
        <v>0.0122</v>
      </c>
      <c r="G100" s="1" t="n">
        <v>-0.0044</v>
      </c>
      <c r="H100" s="1" t="n">
        <v>-0.0129</v>
      </c>
      <c r="I100" s="1" t="n">
        <v>-0.0323</v>
      </c>
      <c r="J100" s="1" t="n">
        <v>-0.0182</v>
      </c>
      <c r="K100" s="1" t="n">
        <v>-0.0094</v>
      </c>
    </row>
    <row r="101" customFormat="false" ht="13.8" hidden="false" customHeight="false" outlineLevel="0" collapsed="false">
      <c r="A101" s="4" t="n">
        <v>26390</v>
      </c>
      <c r="B101" s="1" t="n">
        <v>0.0113</v>
      </c>
      <c r="C101" s="1" t="n">
        <v>0.0171</v>
      </c>
      <c r="D101" s="1" t="n">
        <v>0.0018</v>
      </c>
      <c r="E101" s="1" t="n">
        <v>-0.0021</v>
      </c>
      <c r="F101" s="1" t="n">
        <v>-0.0071</v>
      </c>
      <c r="G101" s="1" t="n">
        <v>0.0136</v>
      </c>
      <c r="H101" s="1" t="n">
        <v>0.0133</v>
      </c>
      <c r="I101" s="1" t="n">
        <v>-0.0076</v>
      </c>
      <c r="J101" s="1" t="n">
        <v>-0.0028</v>
      </c>
      <c r="K101" s="1" t="n">
        <v>-0.0058</v>
      </c>
    </row>
    <row r="102" customFormat="false" ht="13.8" hidden="false" customHeight="false" outlineLevel="0" collapsed="false">
      <c r="A102" s="4" t="n">
        <v>26420</v>
      </c>
      <c r="B102" s="1" t="n">
        <v>0.0405</v>
      </c>
      <c r="C102" s="1" t="n">
        <v>0.0304</v>
      </c>
      <c r="D102" s="1" t="n">
        <v>-0.0025</v>
      </c>
      <c r="E102" s="1" t="n">
        <v>-0.0075</v>
      </c>
      <c r="F102" s="1" t="n">
        <v>-0.0034</v>
      </c>
      <c r="G102" s="1" t="n">
        <v>-0.0063</v>
      </c>
      <c r="H102" s="1" t="n">
        <v>-0.007</v>
      </c>
      <c r="I102" s="1" t="n">
        <v>0.0292</v>
      </c>
      <c r="J102" s="1" t="n">
        <v>0.0128</v>
      </c>
      <c r="K102" s="1" t="n">
        <v>-0.0025</v>
      </c>
    </row>
    <row r="103" customFormat="false" ht="13.8" hidden="false" customHeight="false" outlineLevel="0" collapsed="false">
      <c r="A103" s="4" t="n">
        <v>26451</v>
      </c>
      <c r="B103" s="1" t="n">
        <v>-0.0008</v>
      </c>
      <c r="C103" s="1" t="n">
        <v>-0.0254</v>
      </c>
      <c r="D103" s="1" t="n">
        <v>-0.0117</v>
      </c>
      <c r="E103" s="1" t="n">
        <v>-0.016</v>
      </c>
      <c r="F103" s="1" t="n">
        <v>-0.0284</v>
      </c>
      <c r="G103" s="1" t="n">
        <v>-0.0275</v>
      </c>
      <c r="H103" s="1" t="n">
        <v>-0.0301</v>
      </c>
      <c r="I103" s="1" t="n">
        <v>-0.0281</v>
      </c>
      <c r="J103" s="1" t="n">
        <v>-0.0442</v>
      </c>
      <c r="K103" s="1" t="n">
        <v>-0.0334</v>
      </c>
    </row>
    <row r="104" customFormat="false" ht="13.8" hidden="false" customHeight="false" outlineLevel="0" collapsed="false">
      <c r="A104" s="4" t="n">
        <v>26481</v>
      </c>
      <c r="B104" s="1" t="n">
        <v>0.0148</v>
      </c>
      <c r="C104" s="1" t="n">
        <v>0.0046</v>
      </c>
      <c r="D104" s="1" t="n">
        <v>-0.0049</v>
      </c>
      <c r="E104" s="1" t="n">
        <v>-0.0114</v>
      </c>
      <c r="F104" s="1" t="n">
        <v>-0.0291</v>
      </c>
      <c r="G104" s="1" t="n">
        <v>-0.0136</v>
      </c>
      <c r="H104" s="1" t="n">
        <v>-0.0154</v>
      </c>
      <c r="I104" s="1" t="n">
        <v>-0.0109</v>
      </c>
      <c r="J104" s="1" t="n">
        <v>-0.007</v>
      </c>
      <c r="K104" s="1" t="n">
        <v>-0.0209</v>
      </c>
    </row>
    <row r="105" customFormat="false" ht="13.8" hidden="false" customHeight="false" outlineLevel="0" collapsed="false">
      <c r="A105" s="4" t="n">
        <v>26512</v>
      </c>
      <c r="B105" s="1" t="n">
        <v>-0.0131</v>
      </c>
      <c r="C105" s="1" t="n">
        <v>0.016</v>
      </c>
      <c r="D105" s="1" t="n">
        <v>0.0136</v>
      </c>
      <c r="E105" s="1" t="n">
        <v>0.0563</v>
      </c>
      <c r="F105" s="1" t="n">
        <v>0.0584</v>
      </c>
      <c r="G105" s="1" t="n">
        <v>0.0547</v>
      </c>
      <c r="H105" s="1" t="n">
        <v>0.0561</v>
      </c>
      <c r="I105" s="1" t="n">
        <v>0.0585</v>
      </c>
      <c r="J105" s="1" t="n">
        <v>0.083</v>
      </c>
      <c r="K105" s="1" t="n">
        <v>0.078</v>
      </c>
    </row>
    <row r="106" customFormat="false" ht="13.8" hidden="false" customHeight="false" outlineLevel="0" collapsed="false">
      <c r="A106" s="4" t="n">
        <v>26543</v>
      </c>
      <c r="B106" s="1" t="n">
        <v>0.0077</v>
      </c>
      <c r="C106" s="1" t="n">
        <v>-0.004</v>
      </c>
      <c r="D106" s="1" t="n">
        <v>-0.0156</v>
      </c>
      <c r="E106" s="1" t="n">
        <v>-0.0179</v>
      </c>
      <c r="F106" s="1" t="n">
        <v>-0.0351</v>
      </c>
      <c r="G106" s="1" t="n">
        <v>-0.0313</v>
      </c>
      <c r="H106" s="1" t="n">
        <v>-0.0236</v>
      </c>
      <c r="I106" s="1" t="n">
        <v>-0.021</v>
      </c>
      <c r="J106" s="1" t="n">
        <v>0.0121</v>
      </c>
      <c r="K106" s="1" t="n">
        <v>-0.0235</v>
      </c>
    </row>
    <row r="107" customFormat="false" ht="13.8" hidden="false" customHeight="false" outlineLevel="0" collapsed="false">
      <c r="A107" s="4" t="n">
        <v>26573</v>
      </c>
      <c r="B107" s="1" t="n">
        <v>0.0191</v>
      </c>
      <c r="C107" s="1" t="n">
        <v>-0.0162</v>
      </c>
      <c r="D107" s="1" t="n">
        <v>0.0249</v>
      </c>
      <c r="E107" s="1" t="n">
        <v>0.0102</v>
      </c>
      <c r="F107" s="1" t="n">
        <v>0.0146</v>
      </c>
      <c r="G107" s="1" t="n">
        <v>0.0147</v>
      </c>
      <c r="H107" s="1" t="n">
        <v>0.0094</v>
      </c>
      <c r="I107" s="1" t="n">
        <v>0.0236</v>
      </c>
      <c r="J107" s="1" t="n">
        <v>0.011</v>
      </c>
      <c r="K107" s="1" t="n">
        <v>0.0146</v>
      </c>
    </row>
    <row r="108" customFormat="false" ht="13.8" hidden="false" customHeight="false" outlineLevel="0" collapsed="false">
      <c r="A108" s="4" t="n">
        <v>26604</v>
      </c>
      <c r="B108" s="1" t="n">
        <v>0.0106</v>
      </c>
      <c r="C108" s="1" t="n">
        <v>0.0213</v>
      </c>
      <c r="D108" s="1" t="n">
        <v>0.035</v>
      </c>
      <c r="E108" s="1" t="n">
        <v>0.0492</v>
      </c>
      <c r="F108" s="1" t="n">
        <v>0.0752</v>
      </c>
      <c r="G108" s="1" t="n">
        <v>0.0733</v>
      </c>
      <c r="H108" s="1" t="n">
        <v>0.0832</v>
      </c>
      <c r="I108" s="1" t="n">
        <v>0.0981</v>
      </c>
      <c r="J108" s="1" t="n">
        <v>0.0747</v>
      </c>
      <c r="K108" s="1" t="n">
        <v>0.1</v>
      </c>
    </row>
    <row r="109" customFormat="false" ht="13.8" hidden="false" customHeight="false" outlineLevel="0" collapsed="false">
      <c r="A109" s="4" t="n">
        <v>26634</v>
      </c>
      <c r="B109" s="1" t="n">
        <v>0.0462</v>
      </c>
      <c r="C109" s="1" t="n">
        <v>0.0214</v>
      </c>
      <c r="D109" s="1" t="n">
        <v>0.0123</v>
      </c>
      <c r="E109" s="1" t="n">
        <v>-0.0169</v>
      </c>
      <c r="F109" s="1" t="n">
        <v>-0.0073</v>
      </c>
      <c r="G109" s="1" t="n">
        <v>-0.0121</v>
      </c>
      <c r="H109" s="1" t="n">
        <v>-0.0114</v>
      </c>
      <c r="I109" s="1" t="n">
        <v>-0.0154</v>
      </c>
      <c r="J109" s="1" t="n">
        <v>0.0061</v>
      </c>
      <c r="K109" s="1" t="n">
        <v>-0.0063</v>
      </c>
    </row>
    <row r="110" customFormat="false" ht="13.8" hidden="false" customHeight="false" outlineLevel="0" collapsed="false">
      <c r="A110" s="4" t="n">
        <v>26665</v>
      </c>
      <c r="B110" s="1" t="n">
        <v>-0.035</v>
      </c>
      <c r="C110" s="1" t="n">
        <v>0.0061</v>
      </c>
      <c r="D110" s="1" t="n">
        <v>-0.0588</v>
      </c>
      <c r="E110" s="1" t="n">
        <v>-0.0548</v>
      </c>
      <c r="F110" s="1" t="n">
        <v>-0.0586</v>
      </c>
      <c r="G110" s="1" t="n">
        <v>-0.0669</v>
      </c>
      <c r="H110" s="1" t="n">
        <v>-0.0357</v>
      </c>
      <c r="I110" s="1" t="n">
        <v>-0.055</v>
      </c>
      <c r="J110" s="1" t="n">
        <v>0.0183</v>
      </c>
      <c r="K110" s="1" t="n">
        <v>-0.0177</v>
      </c>
    </row>
    <row r="111" customFormat="false" ht="13.8" hidden="false" customHeight="false" outlineLevel="0" collapsed="false">
      <c r="A111" s="4" t="n">
        <v>26696</v>
      </c>
      <c r="B111" s="1" t="n">
        <v>-0.0304</v>
      </c>
      <c r="C111" s="1" t="n">
        <v>-0.0264</v>
      </c>
      <c r="D111" s="1" t="n">
        <v>-0.0619</v>
      </c>
      <c r="E111" s="1" t="n">
        <v>-0.0452</v>
      </c>
      <c r="F111" s="1" t="n">
        <v>-0.0242</v>
      </c>
      <c r="G111" s="1" t="n">
        <v>-0.0469</v>
      </c>
      <c r="H111" s="1" t="n">
        <v>-0.056</v>
      </c>
      <c r="I111" s="1" t="n">
        <v>-0.031</v>
      </c>
      <c r="J111" s="1" t="n">
        <v>-0.0582</v>
      </c>
      <c r="K111" s="1" t="n">
        <v>-0.0537</v>
      </c>
    </row>
    <row r="112" customFormat="false" ht="13.8" hidden="false" customHeight="false" outlineLevel="0" collapsed="false">
      <c r="A112" s="4" t="n">
        <v>26724</v>
      </c>
      <c r="B112" s="1" t="n">
        <v>-0.009</v>
      </c>
      <c r="C112" s="1" t="n">
        <v>-0.0155</v>
      </c>
      <c r="D112" s="1" t="n">
        <v>0.0017</v>
      </c>
      <c r="E112" s="1" t="n">
        <v>-0.0091</v>
      </c>
      <c r="F112" s="1" t="n">
        <v>-0.0281</v>
      </c>
      <c r="G112" s="1" t="n">
        <v>-0.0076</v>
      </c>
      <c r="H112" s="1" t="n">
        <v>0.0078</v>
      </c>
      <c r="I112" s="1" t="n">
        <v>-0.017</v>
      </c>
      <c r="J112" s="1" t="n">
        <v>0.0222</v>
      </c>
      <c r="K112" s="1" t="n">
        <v>-0.0143</v>
      </c>
    </row>
    <row r="113" customFormat="false" ht="13.8" hidden="false" customHeight="false" outlineLevel="0" collapsed="false">
      <c r="A113" s="4" t="n">
        <v>26755</v>
      </c>
      <c r="B113" s="1" t="n">
        <v>-0.066</v>
      </c>
      <c r="C113" s="1" t="n">
        <v>-0.0617</v>
      </c>
      <c r="D113" s="1" t="n">
        <v>-0.072</v>
      </c>
      <c r="E113" s="1" t="n">
        <v>-0.0583</v>
      </c>
      <c r="F113" s="1" t="n">
        <v>-0.0389</v>
      </c>
      <c r="G113" s="1" t="n">
        <v>-0.0461</v>
      </c>
      <c r="H113" s="1" t="n">
        <v>-0.0319</v>
      </c>
      <c r="I113" s="1" t="n">
        <v>-0.0466</v>
      </c>
      <c r="J113" s="1" t="n">
        <v>0.0014</v>
      </c>
      <c r="K113" s="1" t="n">
        <v>-0.0289</v>
      </c>
    </row>
    <row r="114" customFormat="false" ht="13.8" hidden="false" customHeight="false" outlineLevel="0" collapsed="false">
      <c r="A114" s="4" t="n">
        <v>26785</v>
      </c>
      <c r="B114" s="1" t="n">
        <v>0.0063</v>
      </c>
      <c r="C114" s="1" t="n">
        <v>-0.0176</v>
      </c>
      <c r="D114" s="1" t="n">
        <v>-0.0187</v>
      </c>
      <c r="E114" s="1" t="n">
        <v>-0.0363</v>
      </c>
      <c r="F114" s="1" t="n">
        <v>-0.0305</v>
      </c>
      <c r="G114" s="1" t="n">
        <v>-0.0235</v>
      </c>
      <c r="H114" s="1" t="n">
        <v>-0.0093</v>
      </c>
      <c r="I114" s="1" t="n">
        <v>-0.0196</v>
      </c>
      <c r="J114" s="1" t="n">
        <v>-0.0346</v>
      </c>
      <c r="K114" s="1" t="n">
        <v>-0.0438</v>
      </c>
    </row>
    <row r="115" customFormat="false" ht="13.8" hidden="false" customHeight="false" outlineLevel="0" collapsed="false">
      <c r="A115" s="4" t="n">
        <v>26816</v>
      </c>
      <c r="B115" s="1" t="n">
        <v>-0.0102</v>
      </c>
      <c r="C115" s="1" t="n">
        <v>-0.0037</v>
      </c>
      <c r="D115" s="1" t="n">
        <v>-0.0019</v>
      </c>
      <c r="E115" s="1" t="n">
        <v>-0.0101</v>
      </c>
      <c r="F115" s="1" t="n">
        <v>-0.0303</v>
      </c>
      <c r="G115" s="1" t="n">
        <v>-0.0314</v>
      </c>
      <c r="H115" s="1" t="n">
        <v>-0.0127</v>
      </c>
      <c r="I115" s="1" t="n">
        <v>-0.0201</v>
      </c>
      <c r="J115" s="1" t="n">
        <v>0.0046</v>
      </c>
      <c r="K115" s="1" t="n">
        <v>-0.0145</v>
      </c>
    </row>
    <row r="116" customFormat="false" ht="13.8" hidden="false" customHeight="false" outlineLevel="0" collapsed="false">
      <c r="A116" s="4" t="n">
        <v>26846</v>
      </c>
      <c r="B116" s="1" t="n">
        <v>0.0736</v>
      </c>
      <c r="C116" s="1" t="n">
        <v>0.0608</v>
      </c>
      <c r="D116" s="1" t="n">
        <v>0.106</v>
      </c>
      <c r="E116" s="1" t="n">
        <v>0.0675</v>
      </c>
      <c r="F116" s="1" t="n">
        <v>0.0742</v>
      </c>
      <c r="G116" s="1" t="n">
        <v>0.0111</v>
      </c>
      <c r="H116" s="1" t="n">
        <v>0.0189</v>
      </c>
      <c r="I116" s="1" t="n">
        <v>0.0467</v>
      </c>
      <c r="J116" s="1" t="n">
        <v>0.0187</v>
      </c>
      <c r="K116" s="1" t="n">
        <v>0.0607</v>
      </c>
    </row>
    <row r="117" customFormat="false" ht="13.8" hidden="false" customHeight="false" outlineLevel="0" collapsed="false">
      <c r="A117" s="4" t="n">
        <v>26877</v>
      </c>
      <c r="B117" s="1" t="n">
        <v>-0.0397</v>
      </c>
      <c r="C117" s="1" t="n">
        <v>-0.026</v>
      </c>
      <c r="D117" s="1" t="n">
        <v>-0.0349</v>
      </c>
      <c r="E117" s="1" t="n">
        <v>-0.0105</v>
      </c>
      <c r="F117" s="1" t="n">
        <v>-0.0187</v>
      </c>
      <c r="G117" s="1" t="n">
        <v>-0.0398</v>
      </c>
      <c r="H117" s="1" t="n">
        <v>-0.0319</v>
      </c>
      <c r="I117" s="1" t="n">
        <v>-0.0252</v>
      </c>
      <c r="J117" s="1" t="n">
        <v>-0.0307</v>
      </c>
      <c r="K117" s="1" t="n">
        <v>-0.0319</v>
      </c>
    </row>
    <row r="118" customFormat="false" ht="13.8" hidden="false" customHeight="false" outlineLevel="0" collapsed="false">
      <c r="A118" s="4" t="n">
        <v>26908</v>
      </c>
      <c r="B118" s="1" t="n">
        <v>0.0234</v>
      </c>
      <c r="C118" s="1" t="n">
        <v>-0.0126</v>
      </c>
      <c r="D118" s="1" t="n">
        <v>0.0988</v>
      </c>
      <c r="E118" s="1" t="n">
        <v>0.1075</v>
      </c>
      <c r="F118" s="1" t="n">
        <v>0.0954</v>
      </c>
      <c r="G118" s="1" t="n">
        <v>0.0833</v>
      </c>
      <c r="H118" s="1" t="n">
        <v>0.0835</v>
      </c>
      <c r="I118" s="1" t="n">
        <v>0.0938</v>
      </c>
      <c r="J118" s="1" t="n">
        <v>0.0822</v>
      </c>
      <c r="K118" s="1" t="n">
        <v>0.113</v>
      </c>
    </row>
    <row r="119" customFormat="false" ht="13.8" hidden="false" customHeight="false" outlineLevel="0" collapsed="false">
      <c r="A119" s="4" t="n">
        <v>26938</v>
      </c>
      <c r="B119" s="1" t="n">
        <v>-0.0128</v>
      </c>
      <c r="C119" s="1" t="n">
        <v>0.0237</v>
      </c>
      <c r="D119" s="1" t="n">
        <v>-0.0082</v>
      </c>
      <c r="E119" s="1" t="n">
        <v>0.0083</v>
      </c>
      <c r="F119" s="1" t="n">
        <v>0.0082</v>
      </c>
      <c r="G119" s="1" t="n">
        <v>-0.0056</v>
      </c>
      <c r="H119" s="1" t="n">
        <v>-0.0016</v>
      </c>
      <c r="I119" s="1" t="n">
        <v>-0.0024</v>
      </c>
      <c r="J119" s="1" t="n">
        <v>-0.0284</v>
      </c>
      <c r="K119" s="1" t="n">
        <v>0.0061</v>
      </c>
    </row>
    <row r="120" customFormat="false" ht="13.8" hidden="false" customHeight="false" outlineLevel="0" collapsed="false">
      <c r="A120" s="4" t="n">
        <v>26969</v>
      </c>
      <c r="B120" s="1" t="n">
        <v>-0.1322</v>
      </c>
      <c r="C120" s="1" t="n">
        <v>-0.1043</v>
      </c>
      <c r="D120" s="1" t="n">
        <v>-0.1373</v>
      </c>
      <c r="E120" s="1" t="n">
        <v>-0.1413</v>
      </c>
      <c r="F120" s="1" t="n">
        <v>-0.1344</v>
      </c>
      <c r="G120" s="1" t="n">
        <v>-0.1141</v>
      </c>
      <c r="H120" s="1" t="n">
        <v>-0.1361</v>
      </c>
      <c r="I120" s="1" t="n">
        <v>-0.0976</v>
      </c>
      <c r="J120" s="1" t="n">
        <v>-0.1021</v>
      </c>
      <c r="K120" s="1" t="n">
        <v>-0.144</v>
      </c>
    </row>
    <row r="121" customFormat="false" ht="13.8" hidden="false" customHeight="false" outlineLevel="0" collapsed="false">
      <c r="A121" s="4" t="n">
        <v>26999</v>
      </c>
      <c r="B121" s="1" t="n">
        <v>-0.0141</v>
      </c>
      <c r="C121" s="1" t="n">
        <v>-0.0249</v>
      </c>
      <c r="D121" s="1" t="n">
        <v>0.007</v>
      </c>
      <c r="E121" s="1" t="n">
        <v>0.0351</v>
      </c>
      <c r="F121" s="1" t="n">
        <v>0.0324</v>
      </c>
      <c r="G121" s="1" t="n">
        <v>0.0534</v>
      </c>
      <c r="H121" s="1" t="n">
        <v>0.0568</v>
      </c>
      <c r="I121" s="1" t="n">
        <v>0.0428</v>
      </c>
      <c r="J121" s="1" t="n">
        <v>0.0501</v>
      </c>
      <c r="K121" s="1" t="n">
        <v>0.0463</v>
      </c>
    </row>
    <row r="122" customFormat="false" ht="13.8" hidden="false" customHeight="false" outlineLevel="0" collapsed="false">
      <c r="A122" s="4" t="n">
        <v>27030</v>
      </c>
      <c r="B122" s="1" t="n">
        <v>-0.0172</v>
      </c>
      <c r="C122" s="1" t="n">
        <v>-0.0162</v>
      </c>
      <c r="D122" s="1" t="n">
        <v>0.0238</v>
      </c>
      <c r="E122" s="1" t="n">
        <v>-0.0071</v>
      </c>
      <c r="F122" s="1" t="n">
        <v>0.0121</v>
      </c>
      <c r="G122" s="1" t="n">
        <v>-0.0198</v>
      </c>
      <c r="H122" s="1" t="n">
        <v>0.0341</v>
      </c>
      <c r="I122" s="1" t="n">
        <v>0.0233</v>
      </c>
      <c r="J122" s="1" t="n">
        <v>0.0293</v>
      </c>
      <c r="K122" s="1" t="n">
        <v>0.0592</v>
      </c>
    </row>
    <row r="123" customFormat="false" ht="13.8" hidden="false" customHeight="false" outlineLevel="0" collapsed="false">
      <c r="A123" s="4" t="n">
        <v>27061</v>
      </c>
      <c r="B123" s="1" t="n">
        <v>-0.0184</v>
      </c>
      <c r="C123" s="1" t="n">
        <v>-0.0135</v>
      </c>
      <c r="D123" s="1" t="n">
        <v>0.0157</v>
      </c>
      <c r="E123" s="1" t="n">
        <v>0.0021</v>
      </c>
      <c r="F123" s="1" t="n">
        <v>0.0371</v>
      </c>
      <c r="G123" s="1" t="n">
        <v>-0.0064</v>
      </c>
      <c r="H123" s="1" t="n">
        <v>0.0115</v>
      </c>
      <c r="I123" s="1" t="n">
        <v>0.0138</v>
      </c>
      <c r="J123" s="1" t="n">
        <v>0.0246</v>
      </c>
      <c r="K123" s="1" t="n">
        <v>0.0235</v>
      </c>
    </row>
    <row r="124" customFormat="false" ht="13.8" hidden="false" customHeight="false" outlineLevel="0" collapsed="false">
      <c r="A124" s="4" t="n">
        <v>27089</v>
      </c>
      <c r="B124" s="1" t="n">
        <v>-0.0155</v>
      </c>
      <c r="C124" s="1" t="n">
        <v>-0.023</v>
      </c>
      <c r="D124" s="1" t="n">
        <v>-0.0066</v>
      </c>
      <c r="E124" s="1" t="n">
        <v>-0.037</v>
      </c>
      <c r="F124" s="1" t="n">
        <v>-0.0236</v>
      </c>
      <c r="G124" s="1" t="n">
        <v>-0.028</v>
      </c>
      <c r="H124" s="1" t="n">
        <v>-0.0178</v>
      </c>
      <c r="I124" s="1" t="n">
        <v>-0.0181</v>
      </c>
      <c r="J124" s="1" t="n">
        <v>-0.0334</v>
      </c>
      <c r="K124" s="1" t="n">
        <v>-0.0132</v>
      </c>
    </row>
    <row r="125" customFormat="false" ht="13.8" hidden="false" customHeight="false" outlineLevel="0" collapsed="false">
      <c r="A125" s="4" t="n">
        <v>27120</v>
      </c>
      <c r="B125" s="1" t="n">
        <v>-0.0297</v>
      </c>
      <c r="C125" s="1" t="n">
        <v>-0.0464</v>
      </c>
      <c r="D125" s="1" t="n">
        <v>-0.0335</v>
      </c>
      <c r="E125" s="1" t="n">
        <v>-0.0479</v>
      </c>
      <c r="F125" s="1" t="n">
        <v>-0.0667</v>
      </c>
      <c r="G125" s="1" t="n">
        <v>-0.0513</v>
      </c>
      <c r="H125" s="1" t="n">
        <v>-0.0587</v>
      </c>
      <c r="I125" s="1" t="n">
        <v>-0.0678</v>
      </c>
      <c r="J125" s="1" t="n">
        <v>-0.0457</v>
      </c>
      <c r="K125" s="1" t="n">
        <v>-0.0159</v>
      </c>
    </row>
    <row r="126" customFormat="false" ht="13.8" hidden="false" customHeight="false" outlineLevel="0" collapsed="false">
      <c r="A126" s="4" t="n">
        <v>27150</v>
      </c>
      <c r="B126" s="1" t="n">
        <v>0.0022</v>
      </c>
      <c r="C126" s="1" t="n">
        <v>-0.0429</v>
      </c>
      <c r="D126" s="1" t="n">
        <v>-0.0612</v>
      </c>
      <c r="E126" s="1" t="n">
        <v>-0.0541</v>
      </c>
      <c r="F126" s="1" t="n">
        <v>-0.0707</v>
      </c>
      <c r="G126" s="1" t="n">
        <v>-0.0621</v>
      </c>
      <c r="H126" s="1" t="n">
        <v>-0.0544</v>
      </c>
      <c r="I126" s="1" t="n">
        <v>-0.0505</v>
      </c>
      <c r="J126" s="1" t="n">
        <v>-0.0222</v>
      </c>
      <c r="K126" s="1" t="n">
        <v>-0.0446</v>
      </c>
    </row>
    <row r="127" customFormat="false" ht="13.8" hidden="false" customHeight="false" outlineLevel="0" collapsed="false">
      <c r="A127" s="4" t="n">
        <v>27181</v>
      </c>
      <c r="B127" s="1" t="n">
        <v>-0.0234</v>
      </c>
      <c r="C127" s="1" t="n">
        <v>-0.0199</v>
      </c>
      <c r="D127" s="1" t="n">
        <v>-0.0293</v>
      </c>
      <c r="E127" s="1" t="n">
        <v>-0.011</v>
      </c>
      <c r="F127" s="1" t="n">
        <v>-0.0111</v>
      </c>
      <c r="G127" s="1" t="n">
        <v>-0.0319</v>
      </c>
      <c r="H127" s="1" t="n">
        <v>-0.0297</v>
      </c>
      <c r="I127" s="1" t="n">
        <v>-0.0299</v>
      </c>
      <c r="J127" s="1" t="n">
        <v>-0.0015</v>
      </c>
      <c r="K127" s="1" t="n">
        <v>-0.0101</v>
      </c>
    </row>
    <row r="128" customFormat="false" ht="13.8" hidden="false" customHeight="false" outlineLevel="0" collapsed="false">
      <c r="A128" s="4" t="n">
        <v>27211</v>
      </c>
      <c r="B128" s="1" t="n">
        <v>-0.1361</v>
      </c>
      <c r="C128" s="1" t="n">
        <v>-0.0702</v>
      </c>
      <c r="D128" s="1" t="n">
        <v>-0.0386</v>
      </c>
      <c r="E128" s="1" t="n">
        <v>0.0072</v>
      </c>
      <c r="F128" s="1" t="n">
        <v>-0.033</v>
      </c>
      <c r="G128" s="1" t="n">
        <v>-0.0663</v>
      </c>
      <c r="H128" s="1" t="n">
        <v>-0.0102</v>
      </c>
      <c r="I128" s="1" t="n">
        <v>-0.0812</v>
      </c>
      <c r="J128" s="1" t="n">
        <v>-0.0404</v>
      </c>
      <c r="K128" s="1" t="n">
        <v>-0.042</v>
      </c>
    </row>
    <row r="129" customFormat="false" ht="13.8" hidden="false" customHeight="false" outlineLevel="0" collapsed="false">
      <c r="A129" s="4" t="n">
        <v>27242</v>
      </c>
      <c r="B129" s="1" t="n">
        <v>-0.1053</v>
      </c>
      <c r="C129" s="1" t="n">
        <v>-0.0852</v>
      </c>
      <c r="D129" s="1" t="n">
        <v>-0.1253</v>
      </c>
      <c r="E129" s="1" t="n">
        <v>-0.0973</v>
      </c>
      <c r="F129" s="1" t="n">
        <v>-0.0746</v>
      </c>
      <c r="G129" s="1" t="n">
        <v>-0.0304</v>
      </c>
      <c r="H129" s="1" t="n">
        <v>-0.0759</v>
      </c>
      <c r="I129" s="1" t="n">
        <v>-0.0353</v>
      </c>
      <c r="J129" s="1" t="n">
        <v>-0.0717</v>
      </c>
      <c r="K129" s="1" t="n">
        <v>-0.0811</v>
      </c>
    </row>
    <row r="130" customFormat="false" ht="13.8" hidden="false" customHeight="false" outlineLevel="0" collapsed="false">
      <c r="A130" s="4" t="n">
        <v>27273</v>
      </c>
      <c r="B130" s="1" t="n">
        <v>-0.1637</v>
      </c>
      <c r="C130" s="1" t="n">
        <v>-0.1375</v>
      </c>
      <c r="D130" s="1" t="n">
        <v>-0.0791</v>
      </c>
      <c r="E130" s="1" t="n">
        <v>-0.0791</v>
      </c>
      <c r="F130" s="1" t="n">
        <v>-0.0455</v>
      </c>
      <c r="G130" s="1" t="n">
        <v>-0.0606</v>
      </c>
      <c r="H130" s="1" t="n">
        <v>-0.0785</v>
      </c>
      <c r="I130" s="1" t="n">
        <v>-0.0894</v>
      </c>
      <c r="J130" s="1" t="n">
        <v>-0.0659</v>
      </c>
      <c r="K130" s="1" t="n">
        <v>-0.0797</v>
      </c>
    </row>
    <row r="131" customFormat="false" ht="13.8" hidden="false" customHeight="false" outlineLevel="0" collapsed="false">
      <c r="A131" s="4" t="n">
        <v>27303</v>
      </c>
      <c r="B131" s="1" t="n">
        <v>0.2309</v>
      </c>
      <c r="C131" s="1" t="n">
        <v>0.2231</v>
      </c>
      <c r="D131" s="1" t="n">
        <v>0.1548</v>
      </c>
      <c r="E131" s="1" t="n">
        <v>0.1588</v>
      </c>
      <c r="F131" s="1" t="n">
        <v>0.1257</v>
      </c>
      <c r="G131" s="1" t="n">
        <v>0.1219</v>
      </c>
      <c r="H131" s="1" t="n">
        <v>0.1348</v>
      </c>
      <c r="I131" s="1" t="n">
        <v>0.0347</v>
      </c>
      <c r="J131" s="1" t="n">
        <v>0.0608</v>
      </c>
      <c r="K131" s="1" t="n">
        <v>0.0281</v>
      </c>
    </row>
    <row r="132" customFormat="false" ht="13.8" hidden="false" customHeight="false" outlineLevel="0" collapsed="false">
      <c r="A132" s="4" t="n">
        <v>27334</v>
      </c>
      <c r="B132" s="1" t="n">
        <v>-0.0422</v>
      </c>
      <c r="C132" s="1" t="n">
        <v>-0.038</v>
      </c>
      <c r="D132" s="1" t="n">
        <v>-0.0302</v>
      </c>
      <c r="E132" s="1" t="n">
        <v>-0.0341</v>
      </c>
      <c r="F132" s="1" t="n">
        <v>-0.0359</v>
      </c>
      <c r="G132" s="1" t="n">
        <v>-0.0392</v>
      </c>
      <c r="H132" s="1" t="n">
        <v>-0.0359</v>
      </c>
      <c r="I132" s="1" t="n">
        <v>-0.0527</v>
      </c>
      <c r="J132" s="1" t="n">
        <v>-0.0326</v>
      </c>
      <c r="K132" s="1" t="n">
        <v>-0.0605</v>
      </c>
    </row>
    <row r="133" customFormat="false" ht="13.8" hidden="false" customHeight="false" outlineLevel="0" collapsed="false">
      <c r="A133" s="4" t="n">
        <v>27364</v>
      </c>
      <c r="B133" s="1" t="n">
        <v>-0.0429</v>
      </c>
      <c r="C133" s="1" t="n">
        <v>-0.0402</v>
      </c>
      <c r="D133" s="1" t="n">
        <v>-0.0157</v>
      </c>
      <c r="E133" s="1" t="n">
        <v>-0.0029</v>
      </c>
      <c r="F133" s="1" t="n">
        <v>-0.0365</v>
      </c>
      <c r="G133" s="1" t="n">
        <v>0.0016</v>
      </c>
      <c r="H133" s="1" t="n">
        <v>0.0006</v>
      </c>
      <c r="I133" s="1" t="n">
        <v>-0.0138</v>
      </c>
      <c r="J133" s="1" t="n">
        <v>-0.0339</v>
      </c>
      <c r="K133" s="1" t="n">
        <v>-0.0399</v>
      </c>
    </row>
    <row r="134" customFormat="false" ht="13.8" hidden="false" customHeight="false" outlineLevel="0" collapsed="false">
      <c r="A134" s="4" t="n">
        <v>27395</v>
      </c>
      <c r="B134" s="1" t="n">
        <v>0.1017</v>
      </c>
      <c r="C134" s="1" t="n">
        <v>0.1118</v>
      </c>
      <c r="D134" s="1" t="n">
        <v>0.1306</v>
      </c>
      <c r="E134" s="1" t="n">
        <v>0.1522</v>
      </c>
      <c r="F134" s="1" t="n">
        <v>0.1994</v>
      </c>
      <c r="G134" s="1" t="n">
        <v>0.1342</v>
      </c>
      <c r="H134" s="1" t="n">
        <v>0.1853</v>
      </c>
      <c r="I134" s="1" t="n">
        <v>0.2294</v>
      </c>
      <c r="J134" s="1" t="n">
        <v>0.2487</v>
      </c>
      <c r="K134" s="1" t="n">
        <v>0.2626</v>
      </c>
    </row>
    <row r="135" customFormat="false" ht="13.8" hidden="false" customHeight="false" outlineLevel="0" collapsed="false">
      <c r="A135" s="4" t="n">
        <v>27426</v>
      </c>
      <c r="B135" s="1" t="n">
        <v>0.0988</v>
      </c>
      <c r="C135" s="1" t="n">
        <v>0.0919</v>
      </c>
      <c r="D135" s="1" t="n">
        <v>0.026</v>
      </c>
      <c r="E135" s="1" t="n">
        <v>0.0412</v>
      </c>
      <c r="F135" s="1" t="n">
        <v>0.0264</v>
      </c>
      <c r="G135" s="1" t="n">
        <v>0.0462</v>
      </c>
      <c r="H135" s="1" t="n">
        <v>0.0213</v>
      </c>
      <c r="I135" s="1" t="n">
        <v>0.0353</v>
      </c>
      <c r="J135" s="1" t="n">
        <v>0.0112</v>
      </c>
      <c r="K135" s="1" t="n">
        <v>-0.0045</v>
      </c>
    </row>
    <row r="136" customFormat="false" ht="13.8" hidden="false" customHeight="false" outlineLevel="0" collapsed="false">
      <c r="A136" s="4" t="n">
        <v>27454</v>
      </c>
      <c r="B136" s="1" t="n">
        <v>0.0401</v>
      </c>
      <c r="C136" s="1" t="n">
        <v>0.0175</v>
      </c>
      <c r="D136" s="1" t="n">
        <v>0.0454</v>
      </c>
      <c r="E136" s="1" t="n">
        <v>0.0125</v>
      </c>
      <c r="F136" s="1" t="n">
        <v>0.0322</v>
      </c>
      <c r="G136" s="1" t="n">
        <v>0.005</v>
      </c>
      <c r="H136" s="1" t="n">
        <v>0.0179</v>
      </c>
      <c r="I136" s="1" t="n">
        <v>0.0602</v>
      </c>
      <c r="J136" s="1" t="n">
        <v>0.0886</v>
      </c>
      <c r="K136" s="1" t="n">
        <v>0.0922</v>
      </c>
    </row>
    <row r="137" customFormat="false" ht="13.8" hidden="false" customHeight="false" outlineLevel="0" collapsed="false">
      <c r="A137" s="4" t="n">
        <v>27485</v>
      </c>
      <c r="B137" s="1" t="n">
        <v>0.0532</v>
      </c>
      <c r="C137" s="1" t="n">
        <v>0.0533</v>
      </c>
      <c r="D137" s="1" t="n">
        <v>0.0672</v>
      </c>
      <c r="E137" s="1" t="n">
        <v>0.0608</v>
      </c>
      <c r="F137" s="1" t="n">
        <v>0.0355</v>
      </c>
      <c r="G137" s="1" t="n">
        <v>0.0136</v>
      </c>
      <c r="H137" s="1" t="n">
        <v>0.0334</v>
      </c>
      <c r="I137" s="1" t="n">
        <v>0.0514</v>
      </c>
      <c r="J137" s="1" t="n">
        <v>0.0474</v>
      </c>
      <c r="K137" s="1" t="n">
        <v>0.0249</v>
      </c>
    </row>
    <row r="138" customFormat="false" ht="13.8" hidden="false" customHeight="false" outlineLevel="0" collapsed="false">
      <c r="A138" s="4" t="n">
        <v>27515</v>
      </c>
      <c r="B138" s="1" t="n">
        <v>0.0569</v>
      </c>
      <c r="C138" s="1" t="n">
        <v>0.0467</v>
      </c>
      <c r="D138" s="1" t="n">
        <v>0.0608</v>
      </c>
      <c r="E138" s="1" t="n">
        <v>0.0813</v>
      </c>
      <c r="F138" s="1" t="n">
        <v>0.0685</v>
      </c>
      <c r="G138" s="1" t="n">
        <v>0.0516</v>
      </c>
      <c r="H138" s="1" t="n">
        <v>0.0685</v>
      </c>
      <c r="I138" s="1" t="n">
        <v>0.0404</v>
      </c>
      <c r="J138" s="1" t="n">
        <v>0.0244</v>
      </c>
      <c r="K138" s="1" t="n">
        <v>0.0561</v>
      </c>
    </row>
    <row r="139" customFormat="false" ht="13.8" hidden="false" customHeight="false" outlineLevel="0" collapsed="false">
      <c r="A139" s="4" t="n">
        <v>27546</v>
      </c>
      <c r="B139" s="1" t="n">
        <v>0.0333</v>
      </c>
      <c r="C139" s="1" t="n">
        <v>0.0421</v>
      </c>
      <c r="D139" s="1" t="n">
        <v>0.0648</v>
      </c>
      <c r="E139" s="1" t="n">
        <v>0.0649</v>
      </c>
      <c r="F139" s="1" t="n">
        <v>0.0784</v>
      </c>
      <c r="G139" s="1" t="n">
        <v>0.053</v>
      </c>
      <c r="H139" s="1" t="n">
        <v>0.0666</v>
      </c>
      <c r="I139" s="1" t="n">
        <v>0.0743</v>
      </c>
      <c r="J139" s="1" t="n">
        <v>0.0766</v>
      </c>
      <c r="K139" s="1" t="n">
        <v>0.0785</v>
      </c>
    </row>
    <row r="140" customFormat="false" ht="13.8" hidden="false" customHeight="false" outlineLevel="0" collapsed="false">
      <c r="A140" s="4" t="n">
        <v>27576</v>
      </c>
      <c r="B140" s="1" t="n">
        <v>-0.0911</v>
      </c>
      <c r="C140" s="1" t="n">
        <v>-0.0756</v>
      </c>
      <c r="D140" s="1" t="n">
        <v>-0.0593</v>
      </c>
      <c r="E140" s="1" t="n">
        <v>-0.0535</v>
      </c>
      <c r="F140" s="1" t="n">
        <v>-0.0228</v>
      </c>
      <c r="G140" s="1" t="n">
        <v>-0.0529</v>
      </c>
      <c r="H140" s="1" t="n">
        <v>-0.0359</v>
      </c>
      <c r="I140" s="1" t="n">
        <v>-0.0417</v>
      </c>
      <c r="J140" s="1" t="n">
        <v>-0.0425</v>
      </c>
      <c r="K140" s="1" t="n">
        <v>-0.0323</v>
      </c>
    </row>
    <row r="141" customFormat="false" ht="13.8" hidden="false" customHeight="false" outlineLevel="0" collapsed="false">
      <c r="A141" s="4" t="n">
        <v>27607</v>
      </c>
      <c r="B141" s="1" t="n">
        <v>-0.0394</v>
      </c>
      <c r="C141" s="1" t="n">
        <v>-0.0223</v>
      </c>
      <c r="D141" s="1" t="n">
        <v>-0.0137</v>
      </c>
      <c r="E141" s="1" t="n">
        <v>-0.0167</v>
      </c>
      <c r="F141" s="1" t="n">
        <v>-0.0305</v>
      </c>
      <c r="G141" s="1" t="n">
        <v>-0.0024</v>
      </c>
      <c r="H141" s="1" t="n">
        <v>-0.0027</v>
      </c>
      <c r="I141" s="1" t="n">
        <v>-0.0245</v>
      </c>
      <c r="J141" s="1" t="n">
        <v>0.008</v>
      </c>
      <c r="K141" s="1" t="n">
        <v>-0.0438</v>
      </c>
    </row>
    <row r="142" customFormat="false" ht="13.8" hidden="false" customHeight="false" outlineLevel="0" collapsed="false">
      <c r="A142" s="4" t="n">
        <v>27638</v>
      </c>
      <c r="B142" s="1" t="n">
        <v>-0.0585</v>
      </c>
      <c r="C142" s="1" t="n">
        <v>-0.033</v>
      </c>
      <c r="D142" s="1" t="n">
        <v>-0.0487</v>
      </c>
      <c r="E142" s="1" t="n">
        <v>-0.0288</v>
      </c>
      <c r="F142" s="1" t="n">
        <v>-0.0054</v>
      </c>
      <c r="G142" s="1" t="n">
        <v>-0.0235</v>
      </c>
      <c r="H142" s="1" t="n">
        <v>-0.0232</v>
      </c>
      <c r="I142" s="1" t="n">
        <v>-0.0295</v>
      </c>
      <c r="J142" s="1" t="n">
        <v>-0.0299</v>
      </c>
      <c r="K142" s="1" t="n">
        <v>-0.0476</v>
      </c>
    </row>
    <row r="143" customFormat="false" ht="13.8" hidden="false" customHeight="false" outlineLevel="0" collapsed="false">
      <c r="A143" s="4" t="n">
        <v>27668</v>
      </c>
      <c r="B143" s="1" t="n">
        <v>0.0828</v>
      </c>
      <c r="C143" s="1" t="n">
        <v>0.0808</v>
      </c>
      <c r="D143" s="1" t="n">
        <v>0.0516</v>
      </c>
      <c r="E143" s="1" t="n">
        <v>0.0269</v>
      </c>
      <c r="F143" s="1" t="n">
        <v>0.0652</v>
      </c>
      <c r="G143" s="1" t="n">
        <v>0.05</v>
      </c>
      <c r="H143" s="1" t="n">
        <v>0.0306</v>
      </c>
      <c r="I143" s="1" t="n">
        <v>0.0409</v>
      </c>
      <c r="J143" s="1" t="n">
        <v>0.0309</v>
      </c>
      <c r="K143" s="1" t="n">
        <v>0.006</v>
      </c>
    </row>
    <row r="144" customFormat="false" ht="13.8" hidden="false" customHeight="false" outlineLevel="0" collapsed="false">
      <c r="A144" s="4" t="n">
        <v>27699</v>
      </c>
      <c r="B144" s="1" t="n">
        <v>0.043</v>
      </c>
      <c r="C144" s="1" t="n">
        <v>0.0341</v>
      </c>
      <c r="D144" s="1" t="n">
        <v>0.0205</v>
      </c>
      <c r="E144" s="1" t="n">
        <v>0.0161</v>
      </c>
      <c r="F144" s="1" t="n">
        <v>0.0427</v>
      </c>
      <c r="G144" s="1" t="n">
        <v>0.0142</v>
      </c>
      <c r="H144" s="1" t="n">
        <v>0.0033</v>
      </c>
      <c r="I144" s="1" t="n">
        <v>0.0324</v>
      </c>
      <c r="J144" s="1" t="n">
        <v>0.0478</v>
      </c>
      <c r="K144" s="1" t="n">
        <v>0.0284</v>
      </c>
    </row>
    <row r="145" customFormat="false" ht="13.8" hidden="false" customHeight="false" outlineLevel="0" collapsed="false">
      <c r="A145" s="4" t="n">
        <v>27729</v>
      </c>
      <c r="B145" s="1" t="n">
        <v>-0.0383</v>
      </c>
      <c r="C145" s="1" t="n">
        <v>-0.0149</v>
      </c>
      <c r="D145" s="1" t="n">
        <v>-0.0021</v>
      </c>
      <c r="E145" s="1" t="n">
        <v>-0.0024</v>
      </c>
      <c r="F145" s="1" t="n">
        <v>0.0003</v>
      </c>
      <c r="G145" s="1" t="n">
        <v>0.0154</v>
      </c>
      <c r="H145" s="1" t="n">
        <v>-0.0006</v>
      </c>
      <c r="I145" s="1" t="n">
        <v>0.0009</v>
      </c>
      <c r="J145" s="1" t="n">
        <v>0.0099</v>
      </c>
      <c r="K145" s="1" t="n">
        <v>0.0042</v>
      </c>
    </row>
    <row r="146" customFormat="false" ht="13.8" hidden="false" customHeight="false" outlineLevel="0" collapsed="false">
      <c r="A146" s="4" t="n">
        <v>27760</v>
      </c>
      <c r="B146" s="1" t="n">
        <v>0.0969</v>
      </c>
      <c r="C146" s="1" t="n">
        <v>0.1294</v>
      </c>
      <c r="D146" s="1" t="n">
        <v>0.1276</v>
      </c>
      <c r="E146" s="1" t="n">
        <v>0.1287</v>
      </c>
      <c r="F146" s="1" t="n">
        <v>0.1096</v>
      </c>
      <c r="G146" s="1" t="n">
        <v>0.1098</v>
      </c>
      <c r="H146" s="1" t="n">
        <v>0.1575</v>
      </c>
      <c r="I146" s="1" t="n">
        <v>0.1712</v>
      </c>
      <c r="J146" s="1" t="n">
        <v>0.2311</v>
      </c>
      <c r="K146" s="1" t="n">
        <v>0.2158</v>
      </c>
    </row>
    <row r="147" customFormat="false" ht="13.8" hidden="false" customHeight="false" outlineLevel="0" collapsed="false">
      <c r="A147" s="4" t="n">
        <v>27791</v>
      </c>
      <c r="B147" s="1" t="n">
        <v>-0.0382</v>
      </c>
      <c r="C147" s="1" t="n">
        <v>0.0107</v>
      </c>
      <c r="D147" s="1" t="n">
        <v>-0.002</v>
      </c>
      <c r="E147" s="1" t="n">
        <v>0.0089</v>
      </c>
      <c r="F147" s="1" t="n">
        <v>0.0326</v>
      </c>
      <c r="G147" s="1" t="n">
        <v>0.0118</v>
      </c>
      <c r="H147" s="1" t="n">
        <v>0.0122</v>
      </c>
      <c r="I147" s="1" t="n">
        <v>0.0279</v>
      </c>
      <c r="J147" s="1" t="n">
        <v>0.0528</v>
      </c>
      <c r="K147" s="1" t="n">
        <v>0.0863</v>
      </c>
    </row>
    <row r="148" customFormat="false" ht="13.8" hidden="false" customHeight="false" outlineLevel="0" collapsed="false">
      <c r="A148" s="4" t="n">
        <v>27820</v>
      </c>
      <c r="B148" s="1" t="n">
        <v>0.0478</v>
      </c>
      <c r="C148" s="1" t="n">
        <v>0.0233</v>
      </c>
      <c r="D148" s="1" t="n">
        <v>0.0033</v>
      </c>
      <c r="E148" s="1" t="n">
        <v>0.0197</v>
      </c>
      <c r="F148" s="1" t="n">
        <v>0.0283</v>
      </c>
      <c r="G148" s="1" t="n">
        <v>0.031</v>
      </c>
      <c r="H148" s="1" t="n">
        <v>0.0407</v>
      </c>
      <c r="I148" s="1" t="n">
        <v>0.0223</v>
      </c>
      <c r="J148" s="1" t="n">
        <v>0.0091</v>
      </c>
      <c r="K148" s="1" t="n">
        <v>0.007</v>
      </c>
    </row>
    <row r="149" customFormat="false" ht="13.8" hidden="false" customHeight="false" outlineLevel="0" collapsed="false">
      <c r="A149" s="4" t="n">
        <v>27851</v>
      </c>
      <c r="B149" s="1" t="n">
        <v>-0.0318</v>
      </c>
      <c r="C149" s="1" t="n">
        <v>-0.0262</v>
      </c>
      <c r="D149" s="1" t="n">
        <v>0.0008</v>
      </c>
      <c r="E149" s="1" t="n">
        <v>-0.0043</v>
      </c>
      <c r="F149" s="1" t="n">
        <v>0.0091</v>
      </c>
      <c r="G149" s="1" t="n">
        <v>-0.0008</v>
      </c>
      <c r="H149" s="1" t="n">
        <v>0.0153</v>
      </c>
      <c r="I149" s="1" t="n">
        <v>-0.0001</v>
      </c>
      <c r="J149" s="1" t="n">
        <v>0.0003</v>
      </c>
      <c r="K149" s="1" t="n">
        <v>-0.0172</v>
      </c>
    </row>
    <row r="150" customFormat="false" ht="13.8" hidden="false" customHeight="false" outlineLevel="0" collapsed="false">
      <c r="A150" s="4" t="n">
        <v>27881</v>
      </c>
      <c r="B150" s="1" t="n">
        <v>-0.0243</v>
      </c>
      <c r="C150" s="1" t="n">
        <v>-0.0118</v>
      </c>
      <c r="D150" s="1" t="n">
        <v>-0.0134</v>
      </c>
      <c r="E150" s="1" t="n">
        <v>0.0007</v>
      </c>
      <c r="F150" s="1" t="n">
        <v>-0.0163</v>
      </c>
      <c r="G150" s="1" t="n">
        <v>0.01</v>
      </c>
      <c r="H150" s="1" t="n">
        <v>0.0232</v>
      </c>
      <c r="I150" s="1" t="n">
        <v>-0.0046</v>
      </c>
      <c r="J150" s="1" t="n">
        <v>-0.0151</v>
      </c>
      <c r="K150" s="1" t="n">
        <v>0.0045</v>
      </c>
    </row>
    <row r="151" customFormat="false" ht="13.8" hidden="false" customHeight="false" outlineLevel="0" collapsed="false">
      <c r="A151" s="4" t="n">
        <v>27912</v>
      </c>
      <c r="B151" s="1" t="n">
        <v>0.0418</v>
      </c>
      <c r="C151" s="1" t="n">
        <v>0.0606</v>
      </c>
      <c r="D151" s="1" t="n">
        <v>0.03</v>
      </c>
      <c r="E151" s="1" t="n">
        <v>0.0508</v>
      </c>
      <c r="F151" s="1" t="n">
        <v>0.0281</v>
      </c>
      <c r="G151" s="1" t="n">
        <v>0.0464</v>
      </c>
      <c r="H151" s="1" t="n">
        <v>0.0532</v>
      </c>
      <c r="I151" s="1" t="n">
        <v>0.0562</v>
      </c>
      <c r="J151" s="1" t="n">
        <v>0.0484</v>
      </c>
      <c r="K151" s="1" t="n">
        <v>0.0618</v>
      </c>
    </row>
    <row r="152" customFormat="false" ht="13.8" hidden="false" customHeight="false" outlineLevel="0" collapsed="false">
      <c r="A152" s="4" t="n">
        <v>27942</v>
      </c>
      <c r="B152" s="1" t="n">
        <v>-0.0084</v>
      </c>
      <c r="C152" s="1" t="n">
        <v>-0.0163</v>
      </c>
      <c r="D152" s="1" t="n">
        <v>-0.0051</v>
      </c>
      <c r="E152" s="1" t="n">
        <v>-0.011</v>
      </c>
      <c r="F152" s="1" t="n">
        <v>-0.0028</v>
      </c>
      <c r="G152" s="1" t="n">
        <v>-0.0051</v>
      </c>
      <c r="H152" s="1" t="n">
        <v>-0.0038</v>
      </c>
      <c r="I152" s="1" t="n">
        <v>0.0079</v>
      </c>
      <c r="J152" s="1" t="n">
        <v>-0.0002</v>
      </c>
      <c r="K152" s="1" t="n">
        <v>-0.0038</v>
      </c>
    </row>
    <row r="153" customFormat="false" ht="13.8" hidden="false" customHeight="false" outlineLevel="0" collapsed="false">
      <c r="A153" s="4" t="n">
        <v>27973</v>
      </c>
      <c r="B153" s="1" t="n">
        <v>0.0066</v>
      </c>
      <c r="C153" s="1" t="n">
        <v>-0.0135</v>
      </c>
      <c r="D153" s="1" t="n">
        <v>-0.0131</v>
      </c>
      <c r="E153" s="1" t="n">
        <v>0.006</v>
      </c>
      <c r="F153" s="1" t="n">
        <v>0.009</v>
      </c>
      <c r="G153" s="1" t="n">
        <v>0.0015</v>
      </c>
      <c r="H153" s="1" t="n">
        <v>-0.0052</v>
      </c>
      <c r="I153" s="1" t="n">
        <v>0.0173</v>
      </c>
      <c r="J153" s="1" t="n">
        <v>-0.0224</v>
      </c>
      <c r="K153" s="1" t="n">
        <v>-0.0244</v>
      </c>
    </row>
    <row r="154" customFormat="false" ht="13.8" hidden="false" customHeight="false" outlineLevel="0" collapsed="false">
      <c r="A154" s="4" t="n">
        <v>28004</v>
      </c>
      <c r="B154" s="1" t="n">
        <v>0.01</v>
      </c>
      <c r="C154" s="1" t="n">
        <v>0.0215</v>
      </c>
      <c r="D154" s="1" t="n">
        <v>0.0069</v>
      </c>
      <c r="E154" s="1" t="n">
        <v>0.037</v>
      </c>
      <c r="F154" s="1" t="n">
        <v>0.042</v>
      </c>
      <c r="G154" s="1" t="n">
        <v>0.0393</v>
      </c>
      <c r="H154" s="1" t="n">
        <v>0.0191</v>
      </c>
      <c r="I154" s="1" t="n">
        <v>0.0367</v>
      </c>
      <c r="J154" s="1" t="n">
        <v>0.0505</v>
      </c>
      <c r="K154" s="1" t="n">
        <v>0.0405</v>
      </c>
    </row>
    <row r="155" customFormat="false" ht="13.8" hidden="false" customHeight="false" outlineLevel="0" collapsed="false">
      <c r="A155" s="4" t="n">
        <v>28034</v>
      </c>
      <c r="B155" s="1" t="n">
        <v>-0.0307</v>
      </c>
      <c r="C155" s="1" t="n">
        <v>-0.0198</v>
      </c>
      <c r="D155" s="1" t="n">
        <v>-0.0105</v>
      </c>
      <c r="E155" s="1" t="n">
        <v>-0.0159</v>
      </c>
      <c r="F155" s="1" t="n">
        <v>-0.0118</v>
      </c>
      <c r="G155" s="1" t="n">
        <v>-0.0323</v>
      </c>
      <c r="H155" s="1" t="n">
        <v>-0.0298</v>
      </c>
      <c r="I155" s="1" t="n">
        <v>-0.0048</v>
      </c>
      <c r="J155" s="1" t="n">
        <v>-0.0134</v>
      </c>
      <c r="K155" s="1" t="n">
        <v>-0.0262</v>
      </c>
    </row>
    <row r="156" customFormat="false" ht="13.8" hidden="false" customHeight="false" outlineLevel="0" collapsed="false">
      <c r="A156" s="4" t="n">
        <v>28065</v>
      </c>
      <c r="B156" s="1" t="n">
        <v>-0.0177</v>
      </c>
      <c r="C156" s="1" t="n">
        <v>-0.0046</v>
      </c>
      <c r="D156" s="1" t="n">
        <v>0.0206</v>
      </c>
      <c r="E156" s="1" t="n">
        <v>0.0177</v>
      </c>
      <c r="F156" s="1" t="n">
        <v>0.0248</v>
      </c>
      <c r="G156" s="1" t="n">
        <v>0.0031</v>
      </c>
      <c r="H156" s="1" t="n">
        <v>0.0121</v>
      </c>
      <c r="I156" s="1" t="n">
        <v>0.0223</v>
      </c>
      <c r="J156" s="1" t="n">
        <v>0.0299</v>
      </c>
      <c r="K156" s="1" t="n">
        <v>0.0349</v>
      </c>
    </row>
    <row r="157" customFormat="false" ht="13.8" hidden="false" customHeight="false" outlineLevel="0" collapsed="false">
      <c r="A157" s="4" t="n">
        <v>28095</v>
      </c>
      <c r="B157" s="1" t="n">
        <v>0.0249</v>
      </c>
      <c r="C157" s="1" t="n">
        <v>0.0587</v>
      </c>
      <c r="D157" s="1" t="n">
        <v>0.0612</v>
      </c>
      <c r="E157" s="1" t="n">
        <v>0.075</v>
      </c>
      <c r="F157" s="1" t="n">
        <v>0.064</v>
      </c>
      <c r="G157" s="1" t="n">
        <v>0.0686</v>
      </c>
      <c r="H157" s="1" t="n">
        <v>0.0829</v>
      </c>
      <c r="I157" s="1" t="n">
        <v>0.062</v>
      </c>
      <c r="J157" s="1" t="n">
        <v>0.0738</v>
      </c>
      <c r="K157" s="1" t="n">
        <v>0.0972</v>
      </c>
    </row>
    <row r="158" customFormat="false" ht="13.8" hidden="false" customHeight="false" outlineLevel="0" collapsed="false">
      <c r="A158" s="4" t="n">
        <v>28126</v>
      </c>
      <c r="B158" s="1" t="n">
        <v>-0.1013</v>
      </c>
      <c r="C158" s="1" t="n">
        <v>-0.0589</v>
      </c>
      <c r="D158" s="1" t="n">
        <v>-0.0392</v>
      </c>
      <c r="E158" s="1" t="n">
        <v>-0.04</v>
      </c>
      <c r="F158" s="1" t="n">
        <v>-0.0122</v>
      </c>
      <c r="G158" s="1" t="n">
        <v>-0.0126</v>
      </c>
      <c r="H158" s="1" t="n">
        <v>0.0066</v>
      </c>
      <c r="I158" s="1" t="n">
        <v>-0.0079</v>
      </c>
      <c r="J158" s="1" t="n">
        <v>0.0098</v>
      </c>
      <c r="K158" s="1" t="n">
        <v>0.0249</v>
      </c>
    </row>
    <row r="159" customFormat="false" ht="13.8" hidden="false" customHeight="false" outlineLevel="0" collapsed="false">
      <c r="A159" s="4" t="n">
        <v>28157</v>
      </c>
      <c r="B159" s="1" t="n">
        <v>-0.015</v>
      </c>
      <c r="C159" s="1" t="n">
        <v>-0.0128</v>
      </c>
      <c r="D159" s="1" t="n">
        <v>-0.0195</v>
      </c>
      <c r="E159" s="1" t="n">
        <v>-0.0294</v>
      </c>
      <c r="F159" s="1" t="n">
        <v>-0.0144</v>
      </c>
      <c r="G159" s="1" t="n">
        <v>-0.0271</v>
      </c>
      <c r="H159" s="1" t="n">
        <v>-0.0198</v>
      </c>
      <c r="I159" s="1" t="n">
        <v>-0.0009</v>
      </c>
      <c r="J159" s="1" t="n">
        <v>-0.0123</v>
      </c>
      <c r="K159" s="1" t="n">
        <v>-0.0154</v>
      </c>
    </row>
    <row r="160" customFormat="false" ht="13.8" hidden="false" customHeight="false" outlineLevel="0" collapsed="false">
      <c r="A160" s="4" t="n">
        <v>28185</v>
      </c>
      <c r="B160" s="1" t="n">
        <v>-0.0231</v>
      </c>
      <c r="C160" s="1" t="n">
        <v>-0.0093</v>
      </c>
      <c r="D160" s="1" t="n">
        <v>-0.0003</v>
      </c>
      <c r="E160" s="1" t="n">
        <v>-0.0205</v>
      </c>
      <c r="F160" s="1" t="n">
        <v>-0.0117</v>
      </c>
      <c r="G160" s="1" t="n">
        <v>-0.0018</v>
      </c>
      <c r="H160" s="1" t="n">
        <v>-0.004</v>
      </c>
      <c r="I160" s="1" t="n">
        <v>-0.004</v>
      </c>
      <c r="J160" s="1" t="n">
        <v>-0.0156</v>
      </c>
      <c r="K160" s="1" t="n">
        <v>0.0025</v>
      </c>
    </row>
    <row r="161" customFormat="false" ht="13.8" hidden="false" customHeight="false" outlineLevel="0" collapsed="false">
      <c r="A161" s="4" t="n">
        <v>28216</v>
      </c>
      <c r="B161" s="1" t="n">
        <v>-0.03</v>
      </c>
      <c r="C161" s="1" t="n">
        <v>-0.0161</v>
      </c>
      <c r="D161" s="1" t="n">
        <v>0.0116</v>
      </c>
      <c r="E161" s="1" t="n">
        <v>0.01</v>
      </c>
      <c r="F161" s="1" t="n">
        <v>0.0152</v>
      </c>
      <c r="G161" s="1" t="n">
        <v>0.0266</v>
      </c>
      <c r="H161" s="1" t="n">
        <v>0.0266</v>
      </c>
      <c r="I161" s="1" t="n">
        <v>0.0156</v>
      </c>
      <c r="J161" s="1" t="n">
        <v>0.0299</v>
      </c>
      <c r="K161" s="1" t="n">
        <v>0.0372</v>
      </c>
    </row>
    <row r="162" customFormat="false" ht="13.8" hidden="false" customHeight="false" outlineLevel="0" collapsed="false">
      <c r="A162" s="4" t="n">
        <v>28246</v>
      </c>
      <c r="B162" s="1" t="n">
        <v>-0.024</v>
      </c>
      <c r="C162" s="1" t="n">
        <v>-0.0275</v>
      </c>
      <c r="D162" s="1" t="n">
        <v>-0.0114</v>
      </c>
      <c r="E162" s="1" t="n">
        <v>0.0009</v>
      </c>
      <c r="F162" s="1" t="n">
        <v>-0.0008</v>
      </c>
      <c r="G162" s="1" t="n">
        <v>-0.0091</v>
      </c>
      <c r="H162" s="1" t="n">
        <v>-0.0002</v>
      </c>
      <c r="I162" s="1" t="n">
        <v>0.0024</v>
      </c>
      <c r="J162" s="1" t="n">
        <v>-0.0119</v>
      </c>
      <c r="K162" s="1" t="n">
        <v>0.0081</v>
      </c>
    </row>
    <row r="163" customFormat="false" ht="13.8" hidden="false" customHeight="false" outlineLevel="0" collapsed="false">
      <c r="A163" s="4" t="n">
        <v>28277</v>
      </c>
      <c r="B163" s="1" t="n">
        <v>0.0795</v>
      </c>
      <c r="C163" s="1" t="n">
        <v>0.05</v>
      </c>
      <c r="D163" s="1" t="n">
        <v>0.0403</v>
      </c>
      <c r="E163" s="1" t="n">
        <v>0.0466</v>
      </c>
      <c r="F163" s="1" t="n">
        <v>0.0466</v>
      </c>
      <c r="G163" s="1" t="n">
        <v>0.0438</v>
      </c>
      <c r="H163" s="1" t="n">
        <v>0.0477</v>
      </c>
      <c r="I163" s="1" t="n">
        <v>0.0331</v>
      </c>
      <c r="J163" s="1" t="n">
        <v>0.0447</v>
      </c>
      <c r="K163" s="1" t="n">
        <v>0.0705</v>
      </c>
    </row>
    <row r="164" customFormat="false" ht="13.8" hidden="false" customHeight="false" outlineLevel="0" collapsed="false">
      <c r="A164" s="4" t="n">
        <v>28307</v>
      </c>
      <c r="B164" s="1" t="n">
        <v>-0.0092</v>
      </c>
      <c r="C164" s="1" t="n">
        <v>-0.0072</v>
      </c>
      <c r="D164" s="1" t="n">
        <v>-0.0186</v>
      </c>
      <c r="E164" s="1" t="n">
        <v>-0.0116</v>
      </c>
      <c r="F164" s="1" t="n">
        <v>-0.0154</v>
      </c>
      <c r="G164" s="1" t="n">
        <v>-0.0152</v>
      </c>
      <c r="H164" s="1" t="n">
        <v>-0.0208</v>
      </c>
      <c r="I164" s="1" t="n">
        <v>-0.0194</v>
      </c>
      <c r="J164" s="1" t="n">
        <v>-0.0042</v>
      </c>
      <c r="K164" s="1" t="n">
        <v>-0.0122</v>
      </c>
    </row>
    <row r="165" customFormat="false" ht="13.8" hidden="false" customHeight="false" outlineLevel="0" collapsed="false">
      <c r="A165" s="4" t="n">
        <v>28338</v>
      </c>
      <c r="B165" s="1" t="n">
        <v>0.0324</v>
      </c>
      <c r="C165" s="1" t="n">
        <v>0.0022</v>
      </c>
      <c r="D165" s="1" t="n">
        <v>-0.0189</v>
      </c>
      <c r="E165" s="1" t="n">
        <v>-0.0206</v>
      </c>
      <c r="F165" s="1" t="n">
        <v>-0.0313</v>
      </c>
      <c r="G165" s="1" t="n">
        <v>-0.0278</v>
      </c>
      <c r="H165" s="1" t="n">
        <v>-0.0409</v>
      </c>
      <c r="I165" s="1" t="n">
        <v>-0.0262</v>
      </c>
      <c r="J165" s="1" t="n">
        <v>-0.0313</v>
      </c>
      <c r="K165" s="1" t="n">
        <v>-0.0342</v>
      </c>
    </row>
    <row r="166" customFormat="false" ht="13.8" hidden="false" customHeight="false" outlineLevel="0" collapsed="false">
      <c r="A166" s="4" t="n">
        <v>28369</v>
      </c>
      <c r="B166" s="1" t="n">
        <v>-0.0125</v>
      </c>
      <c r="C166" s="1" t="n">
        <v>-0.0141</v>
      </c>
      <c r="D166" s="1" t="n">
        <v>0.0009</v>
      </c>
      <c r="E166" s="1" t="n">
        <v>0.0015</v>
      </c>
      <c r="F166" s="1" t="n">
        <v>-0.0001</v>
      </c>
      <c r="G166" s="1" t="n">
        <v>0.0066</v>
      </c>
      <c r="H166" s="1" t="n">
        <v>-0.0053</v>
      </c>
      <c r="I166" s="1" t="n">
        <v>0.0283</v>
      </c>
      <c r="J166" s="1" t="n">
        <v>0.0122</v>
      </c>
      <c r="K166" s="1" t="n">
        <v>0.0207</v>
      </c>
    </row>
    <row r="167" customFormat="false" ht="13.8" hidden="false" customHeight="false" outlineLevel="0" collapsed="false">
      <c r="A167" s="4" t="n">
        <v>28399</v>
      </c>
      <c r="B167" s="1" t="n">
        <v>-0.0501</v>
      </c>
      <c r="C167" s="1" t="n">
        <v>-0.0403</v>
      </c>
      <c r="D167" s="1" t="n">
        <v>-0.0418</v>
      </c>
      <c r="E167" s="1" t="n">
        <v>-0.0443</v>
      </c>
      <c r="F167" s="1" t="n">
        <v>-0.0261</v>
      </c>
      <c r="G167" s="1" t="n">
        <v>-0.0405</v>
      </c>
      <c r="H167" s="1" t="n">
        <v>-0.0273</v>
      </c>
      <c r="I167" s="1" t="n">
        <v>-0.04</v>
      </c>
      <c r="J167" s="1" t="n">
        <v>-0.0319</v>
      </c>
      <c r="K167" s="1" t="n">
        <v>-0.0289</v>
      </c>
    </row>
    <row r="168" customFormat="false" ht="13.8" hidden="false" customHeight="false" outlineLevel="0" collapsed="false">
      <c r="A168" s="4" t="n">
        <v>28430</v>
      </c>
      <c r="B168" s="1" t="n">
        <v>0.0485</v>
      </c>
      <c r="C168" s="1" t="n">
        <v>0.0478</v>
      </c>
      <c r="D168" s="1" t="n">
        <v>0.0354</v>
      </c>
      <c r="E168" s="1" t="n">
        <v>0.0517</v>
      </c>
      <c r="F168" s="1" t="n">
        <v>0.0428</v>
      </c>
      <c r="G168" s="1" t="n">
        <v>0.0447</v>
      </c>
      <c r="H168" s="1" t="n">
        <v>0.0408</v>
      </c>
      <c r="I168" s="1" t="n">
        <v>0.0292</v>
      </c>
      <c r="J168" s="1" t="n">
        <v>0.0555</v>
      </c>
      <c r="K168" s="1" t="n">
        <v>0.0669</v>
      </c>
    </row>
    <row r="169" customFormat="false" ht="13.8" hidden="false" customHeight="false" outlineLevel="0" collapsed="false">
      <c r="A169" s="4" t="n">
        <v>28460</v>
      </c>
      <c r="B169" s="1" t="n">
        <v>-0.0076</v>
      </c>
      <c r="C169" s="1" t="n">
        <v>0.0121</v>
      </c>
      <c r="D169" s="1" t="n">
        <v>0.0041</v>
      </c>
      <c r="E169" s="1" t="n">
        <v>0.0025</v>
      </c>
      <c r="F169" s="1" t="n">
        <v>0.0185</v>
      </c>
      <c r="G169" s="1" t="n">
        <v>-0.0036</v>
      </c>
      <c r="H169" s="1" t="n">
        <v>0.0145</v>
      </c>
      <c r="I169" s="1" t="n">
        <v>0.0109</v>
      </c>
      <c r="J169" s="1" t="n">
        <v>0.0124</v>
      </c>
      <c r="K169" s="1" t="n">
        <v>0.0129</v>
      </c>
    </row>
    <row r="170" customFormat="false" ht="13.8" hidden="false" customHeight="false" outlineLevel="0" collapsed="false">
      <c r="A170" s="4" t="n">
        <v>28491</v>
      </c>
      <c r="B170" s="1" t="n">
        <v>-0.0621</v>
      </c>
      <c r="C170" s="1" t="n">
        <v>-0.0548</v>
      </c>
      <c r="D170" s="1" t="n">
        <v>-0.0611</v>
      </c>
      <c r="E170" s="1" t="n">
        <v>-0.0601</v>
      </c>
      <c r="F170" s="1" t="n">
        <v>-0.0489</v>
      </c>
      <c r="G170" s="1" t="n">
        <v>-0.0521</v>
      </c>
      <c r="H170" s="1" t="n">
        <v>-0.0616</v>
      </c>
      <c r="I170" s="1" t="n">
        <v>-0.0566</v>
      </c>
      <c r="J170" s="1" t="n">
        <v>-0.0446</v>
      </c>
      <c r="K170" s="1" t="n">
        <v>-0.0441</v>
      </c>
    </row>
    <row r="171" customFormat="false" ht="13.8" hidden="false" customHeight="false" outlineLevel="0" collapsed="false">
      <c r="A171" s="4" t="n">
        <v>28522</v>
      </c>
      <c r="B171" s="1" t="n">
        <v>-0.0284</v>
      </c>
      <c r="C171" s="1" t="n">
        <v>-0.028</v>
      </c>
      <c r="D171" s="1" t="n">
        <v>-0.0189</v>
      </c>
      <c r="E171" s="1" t="n">
        <v>-0.0096</v>
      </c>
      <c r="F171" s="1" t="n">
        <v>-0.0087</v>
      </c>
      <c r="G171" s="1" t="n">
        <v>-0.0089</v>
      </c>
      <c r="H171" s="1" t="n">
        <v>-0.006</v>
      </c>
      <c r="I171" s="1" t="n">
        <v>0.022</v>
      </c>
      <c r="J171" s="1" t="n">
        <v>0.0023</v>
      </c>
      <c r="K171" s="1" t="n">
        <v>0.016</v>
      </c>
    </row>
    <row r="172" customFormat="false" ht="13.8" hidden="false" customHeight="false" outlineLevel="0" collapsed="false">
      <c r="A172" s="4" t="n">
        <v>28550</v>
      </c>
      <c r="B172" s="1" t="n">
        <v>0.0264</v>
      </c>
      <c r="C172" s="1" t="n">
        <v>0.0081</v>
      </c>
      <c r="D172" s="1" t="n">
        <v>0.0628</v>
      </c>
      <c r="E172" s="1" t="n">
        <v>0.0361</v>
      </c>
      <c r="F172" s="1" t="n">
        <v>0.0342</v>
      </c>
      <c r="G172" s="1" t="n">
        <v>0.0353</v>
      </c>
      <c r="H172" s="1" t="n">
        <v>0.0302</v>
      </c>
      <c r="I172" s="1" t="n">
        <v>0.0405</v>
      </c>
      <c r="J172" s="1" t="n">
        <v>0.0516</v>
      </c>
      <c r="K172" s="1" t="n">
        <v>0.0546</v>
      </c>
    </row>
    <row r="173" customFormat="false" ht="13.8" hidden="false" customHeight="false" outlineLevel="0" collapsed="false">
      <c r="A173" s="4" t="n">
        <v>28581</v>
      </c>
      <c r="B173" s="1" t="n">
        <v>0.1213</v>
      </c>
      <c r="C173" s="1" t="n">
        <v>0.116</v>
      </c>
      <c r="D173" s="1" t="n">
        <v>0.0857</v>
      </c>
      <c r="E173" s="1" t="n">
        <v>0.0663</v>
      </c>
      <c r="F173" s="1" t="n">
        <v>0.0726</v>
      </c>
      <c r="G173" s="1" t="n">
        <v>0.0771</v>
      </c>
      <c r="H173" s="1" t="n">
        <v>0.0716</v>
      </c>
      <c r="I173" s="1" t="n">
        <v>0.0592</v>
      </c>
      <c r="J173" s="1" t="n">
        <v>0.0488</v>
      </c>
      <c r="K173" s="1" t="n">
        <v>0.0834</v>
      </c>
    </row>
    <row r="174" customFormat="false" ht="13.8" hidden="false" customHeight="false" outlineLevel="0" collapsed="false">
      <c r="A174" s="4" t="n">
        <v>28611</v>
      </c>
      <c r="B174" s="1" t="n">
        <v>0.0297</v>
      </c>
      <c r="C174" s="1" t="n">
        <v>0.018</v>
      </c>
      <c r="D174" s="1" t="n">
        <v>0.0213</v>
      </c>
      <c r="E174" s="1" t="n">
        <v>0.0226</v>
      </c>
      <c r="F174" s="1" t="n">
        <v>0.0319</v>
      </c>
      <c r="G174" s="1" t="n">
        <v>0.0235</v>
      </c>
      <c r="H174" s="1" t="n">
        <v>0.0172</v>
      </c>
      <c r="I174" s="1" t="n">
        <v>0.0007</v>
      </c>
      <c r="J174" s="1" t="n">
        <v>0.034</v>
      </c>
      <c r="K174" s="1" t="n">
        <v>0.0364</v>
      </c>
    </row>
    <row r="175" customFormat="false" ht="13.8" hidden="false" customHeight="false" outlineLevel="0" collapsed="false">
      <c r="A175" s="4" t="n">
        <v>28642</v>
      </c>
      <c r="B175" s="1" t="n">
        <v>-0.0063</v>
      </c>
      <c r="C175" s="1" t="n">
        <v>-0.0062</v>
      </c>
      <c r="D175" s="1" t="n">
        <v>-0.0137</v>
      </c>
      <c r="E175" s="1" t="n">
        <v>-0.0083</v>
      </c>
      <c r="F175" s="1" t="n">
        <v>-0.0202</v>
      </c>
      <c r="G175" s="1" t="n">
        <v>-0.0154</v>
      </c>
      <c r="H175" s="1" t="n">
        <v>-0.0224</v>
      </c>
      <c r="I175" s="1" t="n">
        <v>-0.0174</v>
      </c>
      <c r="J175" s="1" t="n">
        <v>-0.0071</v>
      </c>
      <c r="K175" s="1" t="n">
        <v>-0.0154</v>
      </c>
    </row>
    <row r="176" customFormat="false" ht="13.8" hidden="false" customHeight="false" outlineLevel="0" collapsed="false">
      <c r="A176" s="4" t="n">
        <v>28672</v>
      </c>
      <c r="B176" s="1" t="n">
        <v>0.0661</v>
      </c>
      <c r="C176" s="1" t="n">
        <v>0.0808</v>
      </c>
      <c r="D176" s="1" t="n">
        <v>0.0604</v>
      </c>
      <c r="E176" s="1" t="n">
        <v>0.0584</v>
      </c>
      <c r="F176" s="1" t="n">
        <v>0.0495</v>
      </c>
      <c r="G176" s="1" t="n">
        <v>0.0456</v>
      </c>
      <c r="H176" s="1" t="n">
        <v>0.0408</v>
      </c>
      <c r="I176" s="1" t="n">
        <v>0.0541</v>
      </c>
      <c r="J176" s="1" t="n">
        <v>0.0353</v>
      </c>
      <c r="K176" s="1" t="n">
        <v>0.0761</v>
      </c>
    </row>
    <row r="177" customFormat="false" ht="13.8" hidden="false" customHeight="false" outlineLevel="0" collapsed="false">
      <c r="A177" s="4" t="n">
        <v>28703</v>
      </c>
      <c r="B177" s="1" t="n">
        <v>0.0289</v>
      </c>
      <c r="C177" s="1" t="n">
        <v>0.0413</v>
      </c>
      <c r="D177" s="1" t="n">
        <v>0.0502</v>
      </c>
      <c r="E177" s="1" t="n">
        <v>0.0434</v>
      </c>
      <c r="F177" s="1" t="n">
        <v>0.056</v>
      </c>
      <c r="G177" s="1" t="n">
        <v>0.0384</v>
      </c>
      <c r="H177" s="1" t="n">
        <v>0.0521</v>
      </c>
      <c r="I177" s="1" t="n">
        <v>0.0573</v>
      </c>
      <c r="J177" s="1" t="n">
        <v>0.0367</v>
      </c>
      <c r="K177" s="1" t="n">
        <v>0.0467</v>
      </c>
    </row>
    <row r="178" customFormat="false" ht="13.8" hidden="false" customHeight="false" outlineLevel="0" collapsed="false">
      <c r="A178" s="4" t="n">
        <v>28734</v>
      </c>
      <c r="B178" s="1" t="n">
        <v>-0.0247</v>
      </c>
      <c r="C178" s="1" t="n">
        <v>-0.0332</v>
      </c>
      <c r="D178" s="1" t="n">
        <v>-0.0194</v>
      </c>
      <c r="E178" s="1" t="n">
        <v>-0.0145</v>
      </c>
      <c r="F178" s="1" t="n">
        <v>0.0124</v>
      </c>
      <c r="G178" s="1" t="n">
        <v>-0.002</v>
      </c>
      <c r="H178" s="1" t="n">
        <v>-0.0015</v>
      </c>
      <c r="I178" s="1" t="n">
        <v>-0.0058</v>
      </c>
      <c r="J178" s="1" t="n">
        <v>0.0184</v>
      </c>
      <c r="K178" s="1" t="n">
        <v>-0.0012</v>
      </c>
    </row>
    <row r="179" customFormat="false" ht="13.8" hidden="false" customHeight="false" outlineLevel="0" collapsed="false">
      <c r="A179" s="4" t="n">
        <v>28764</v>
      </c>
      <c r="B179" s="1" t="n">
        <v>-0.1175</v>
      </c>
      <c r="C179" s="1" t="n">
        <v>-0.095</v>
      </c>
      <c r="D179" s="1" t="n">
        <v>-0.1157</v>
      </c>
      <c r="E179" s="1" t="n">
        <v>-0.1235</v>
      </c>
      <c r="F179" s="1" t="n">
        <v>-0.1023</v>
      </c>
      <c r="G179" s="1" t="n">
        <v>-0.1087</v>
      </c>
      <c r="H179" s="1" t="n">
        <v>-0.1268</v>
      </c>
      <c r="I179" s="1" t="n">
        <v>-0.1169</v>
      </c>
      <c r="J179" s="1" t="n">
        <v>-0.0882</v>
      </c>
      <c r="K179" s="1" t="n">
        <v>-0.1705</v>
      </c>
    </row>
    <row r="180" customFormat="false" ht="13.8" hidden="false" customHeight="false" outlineLevel="0" collapsed="false">
      <c r="A180" s="4" t="n">
        <v>28795</v>
      </c>
      <c r="B180" s="1" t="n">
        <v>0.041</v>
      </c>
      <c r="C180" s="1" t="n">
        <v>0.0306</v>
      </c>
      <c r="D180" s="1" t="n">
        <v>0.0112</v>
      </c>
      <c r="E180" s="1" t="n">
        <v>0.0284</v>
      </c>
      <c r="F180" s="1" t="n">
        <v>0.037</v>
      </c>
      <c r="G180" s="1" t="n">
        <v>0.047</v>
      </c>
      <c r="H180" s="1" t="n">
        <v>0.0399</v>
      </c>
      <c r="I180" s="1" t="n">
        <v>0.0251</v>
      </c>
      <c r="J180" s="1" t="n">
        <v>0.0333</v>
      </c>
      <c r="K180" s="1" t="n">
        <v>0.0637</v>
      </c>
    </row>
    <row r="181" customFormat="false" ht="13.8" hidden="false" customHeight="false" outlineLevel="0" collapsed="false">
      <c r="A181" s="4" t="n">
        <v>28825</v>
      </c>
      <c r="B181" s="1" t="n">
        <v>0.026</v>
      </c>
      <c r="C181" s="1" t="n">
        <v>0.0388</v>
      </c>
      <c r="D181" s="1" t="n">
        <v>0.0071</v>
      </c>
      <c r="E181" s="1" t="n">
        <v>0.0143</v>
      </c>
      <c r="F181" s="1" t="n">
        <v>0.0012</v>
      </c>
      <c r="G181" s="1" t="n">
        <v>0.0122</v>
      </c>
      <c r="H181" s="1" t="n">
        <v>0.0059</v>
      </c>
      <c r="I181" s="1" t="n">
        <v>0.0149</v>
      </c>
      <c r="J181" s="1" t="n">
        <v>0.0062</v>
      </c>
      <c r="K181" s="1" t="n">
        <v>0.0269</v>
      </c>
    </row>
    <row r="182" customFormat="false" ht="13.8" hidden="false" customHeight="false" outlineLevel="0" collapsed="false">
      <c r="A182" s="4" t="n">
        <v>28856</v>
      </c>
      <c r="B182" s="1" t="n">
        <v>0.0288</v>
      </c>
      <c r="C182" s="1" t="n">
        <v>0.0334</v>
      </c>
      <c r="D182" s="1" t="n">
        <v>0.0665</v>
      </c>
      <c r="E182" s="1" t="n">
        <v>0.0537</v>
      </c>
      <c r="F182" s="1" t="n">
        <v>0.0556</v>
      </c>
      <c r="G182" s="1" t="n">
        <v>0.0595</v>
      </c>
      <c r="H182" s="1" t="n">
        <v>0.0618</v>
      </c>
      <c r="I182" s="1" t="n">
        <v>0.0569</v>
      </c>
      <c r="J182" s="1" t="n">
        <v>0.0507</v>
      </c>
      <c r="K182" s="1" t="n">
        <v>0.0557</v>
      </c>
    </row>
    <row r="183" customFormat="false" ht="13.8" hidden="false" customHeight="false" outlineLevel="0" collapsed="false">
      <c r="A183" s="4" t="n">
        <v>28887</v>
      </c>
      <c r="B183" s="1" t="n">
        <v>-0.0451</v>
      </c>
      <c r="C183" s="1" t="n">
        <v>-0.037</v>
      </c>
      <c r="D183" s="1" t="n">
        <v>-0.0382</v>
      </c>
      <c r="E183" s="1" t="n">
        <v>-0.0262</v>
      </c>
      <c r="F183" s="1" t="n">
        <v>-0.026</v>
      </c>
      <c r="G183" s="1" t="n">
        <v>-0.0256</v>
      </c>
      <c r="H183" s="1" t="n">
        <v>-0.0199</v>
      </c>
      <c r="I183" s="1" t="n">
        <v>-0.0362</v>
      </c>
      <c r="J183" s="1" t="n">
        <v>-0.014</v>
      </c>
      <c r="K183" s="1" t="n">
        <v>-0.0259</v>
      </c>
    </row>
    <row r="184" customFormat="false" ht="13.8" hidden="false" customHeight="false" outlineLevel="0" collapsed="false">
      <c r="A184" s="4" t="n">
        <v>28915</v>
      </c>
      <c r="B184" s="1" t="n">
        <v>0.0549</v>
      </c>
      <c r="C184" s="1" t="n">
        <v>0.0584</v>
      </c>
      <c r="D184" s="1" t="n">
        <v>0.0589</v>
      </c>
      <c r="E184" s="1" t="n">
        <v>0.0579</v>
      </c>
      <c r="F184" s="1" t="n">
        <v>0.0673</v>
      </c>
      <c r="G184" s="1" t="n">
        <v>0.048</v>
      </c>
      <c r="H184" s="1" t="n">
        <v>0.0891</v>
      </c>
      <c r="I184" s="1" t="n">
        <v>0.0843</v>
      </c>
      <c r="J184" s="1" t="n">
        <v>0.0549</v>
      </c>
      <c r="K184" s="1" t="n">
        <v>0.0997</v>
      </c>
    </row>
    <row r="185" customFormat="false" ht="13.8" hidden="false" customHeight="false" outlineLevel="0" collapsed="false">
      <c r="A185" s="4" t="n">
        <v>28946</v>
      </c>
      <c r="B185" s="1" t="n">
        <v>0.0049</v>
      </c>
      <c r="C185" s="1" t="n">
        <v>0.0002</v>
      </c>
      <c r="D185" s="1" t="n">
        <v>0.0065</v>
      </c>
      <c r="E185" s="1" t="n">
        <v>-0.0012</v>
      </c>
      <c r="F185" s="1" t="n">
        <v>-0.0026</v>
      </c>
      <c r="G185" s="1" t="n">
        <v>0.0042</v>
      </c>
      <c r="H185" s="1" t="n">
        <v>0.0086</v>
      </c>
      <c r="I185" s="1" t="n">
        <v>0.0128</v>
      </c>
      <c r="J185" s="1" t="n">
        <v>0.0158</v>
      </c>
      <c r="K185" s="1" t="n">
        <v>0.0249</v>
      </c>
    </row>
    <row r="186" customFormat="false" ht="13.8" hidden="false" customHeight="false" outlineLevel="0" collapsed="false">
      <c r="A186" s="4" t="n">
        <v>28976</v>
      </c>
      <c r="B186" s="1" t="n">
        <v>-0.023</v>
      </c>
      <c r="C186" s="1" t="n">
        <v>-0.0229</v>
      </c>
      <c r="D186" s="1" t="n">
        <v>-0.0132</v>
      </c>
      <c r="E186" s="1" t="n">
        <v>0.002</v>
      </c>
      <c r="F186" s="1" t="n">
        <v>-0.0138</v>
      </c>
      <c r="G186" s="1" t="n">
        <v>-0.0045</v>
      </c>
      <c r="H186" s="1" t="n">
        <v>-0.0183</v>
      </c>
      <c r="I186" s="1" t="n">
        <v>-0.0142</v>
      </c>
      <c r="J186" s="1" t="n">
        <v>-0.0119</v>
      </c>
      <c r="K186" s="1" t="n">
        <v>-0.0189</v>
      </c>
    </row>
    <row r="187" customFormat="false" ht="13.8" hidden="false" customHeight="false" outlineLevel="0" collapsed="false">
      <c r="A187" s="4" t="n">
        <v>29007</v>
      </c>
      <c r="B187" s="1" t="n">
        <v>0.033</v>
      </c>
      <c r="C187" s="1" t="n">
        <v>0.0174</v>
      </c>
      <c r="D187" s="1" t="n">
        <v>0.0477</v>
      </c>
      <c r="E187" s="1" t="n">
        <v>0.0633</v>
      </c>
      <c r="F187" s="1" t="n">
        <v>0.0699</v>
      </c>
      <c r="G187" s="1" t="n">
        <v>0.0489</v>
      </c>
      <c r="H187" s="1" t="n">
        <v>0.0663</v>
      </c>
      <c r="I187" s="1" t="n">
        <v>0.0579</v>
      </c>
      <c r="J187" s="1" t="n">
        <v>0.042</v>
      </c>
      <c r="K187" s="1" t="n">
        <v>0.0638</v>
      </c>
    </row>
    <row r="188" customFormat="false" ht="13.8" hidden="false" customHeight="false" outlineLevel="0" collapsed="false">
      <c r="A188" s="4" t="n">
        <v>29037</v>
      </c>
      <c r="B188" s="1" t="n">
        <v>0.005</v>
      </c>
      <c r="C188" s="1" t="n">
        <v>-0.0092</v>
      </c>
      <c r="D188" s="1" t="n">
        <v>0.0248</v>
      </c>
      <c r="E188" s="1" t="n">
        <v>0.0196</v>
      </c>
      <c r="F188" s="1" t="n">
        <v>0.0245</v>
      </c>
      <c r="G188" s="1" t="n">
        <v>0.0332</v>
      </c>
      <c r="H188" s="1" t="n">
        <v>0.0225</v>
      </c>
      <c r="I188" s="1" t="n">
        <v>0.0143</v>
      </c>
      <c r="J188" s="1" t="n">
        <v>0.0298</v>
      </c>
      <c r="K188" s="1" t="n">
        <v>0.0243</v>
      </c>
    </row>
    <row r="189" customFormat="false" ht="13.8" hidden="false" customHeight="false" outlineLevel="0" collapsed="false">
      <c r="A189" s="4" t="n">
        <v>29068</v>
      </c>
      <c r="B189" s="1" t="n">
        <v>0.0788</v>
      </c>
      <c r="C189" s="1" t="n">
        <v>0.0609</v>
      </c>
      <c r="D189" s="1" t="n">
        <v>0.0596</v>
      </c>
      <c r="E189" s="1" t="n">
        <v>0.0625</v>
      </c>
      <c r="F189" s="1" t="n">
        <v>0.057</v>
      </c>
      <c r="G189" s="1" t="n">
        <v>0.0619</v>
      </c>
      <c r="H189" s="1" t="n">
        <v>0.0667</v>
      </c>
      <c r="I189" s="1" t="n">
        <v>0.0479</v>
      </c>
      <c r="J189" s="1" t="n">
        <v>0.0693</v>
      </c>
      <c r="K189" s="1" t="n">
        <v>0.0727</v>
      </c>
    </row>
    <row r="190" customFormat="false" ht="13.8" hidden="false" customHeight="false" outlineLevel="0" collapsed="false">
      <c r="A190" s="4" t="n">
        <v>29099</v>
      </c>
      <c r="B190" s="1" t="n">
        <v>-0.0109</v>
      </c>
      <c r="C190" s="1" t="n">
        <v>-0.024</v>
      </c>
      <c r="D190" s="1" t="n">
        <v>-0.0106</v>
      </c>
      <c r="E190" s="1" t="n">
        <v>-0.0035</v>
      </c>
      <c r="F190" s="1" t="n">
        <v>0.0088</v>
      </c>
      <c r="G190" s="1" t="n">
        <v>-0.003</v>
      </c>
      <c r="H190" s="1" t="n">
        <v>0.0267</v>
      </c>
      <c r="I190" s="1" t="n">
        <v>0.0011</v>
      </c>
      <c r="J190" s="1" t="n">
        <v>0.0107</v>
      </c>
      <c r="K190" s="1" t="n">
        <v>0.0124</v>
      </c>
    </row>
    <row r="191" customFormat="false" ht="13.8" hidden="false" customHeight="false" outlineLevel="0" collapsed="false">
      <c r="A191" s="4" t="n">
        <v>29129</v>
      </c>
      <c r="B191" s="1" t="n">
        <v>-0.0634</v>
      </c>
      <c r="C191" s="1" t="n">
        <v>-0.0774</v>
      </c>
      <c r="D191" s="1" t="n">
        <v>-0.0767</v>
      </c>
      <c r="E191" s="1" t="n">
        <v>-0.0856</v>
      </c>
      <c r="F191" s="1" t="n">
        <v>-0.0653</v>
      </c>
      <c r="G191" s="1" t="n">
        <v>-0.0915</v>
      </c>
      <c r="H191" s="1" t="n">
        <v>-0.0536</v>
      </c>
      <c r="I191" s="1" t="n">
        <v>-0.0553</v>
      </c>
      <c r="J191" s="1" t="n">
        <v>-0.0678</v>
      </c>
      <c r="K191" s="1" t="n">
        <v>-0.0945</v>
      </c>
    </row>
    <row r="192" customFormat="false" ht="13.8" hidden="false" customHeight="false" outlineLevel="0" collapsed="false">
      <c r="A192" s="4" t="n">
        <v>29160</v>
      </c>
      <c r="B192" s="1" t="n">
        <v>0.074</v>
      </c>
      <c r="C192" s="1" t="n">
        <v>0.0608</v>
      </c>
      <c r="D192" s="1" t="n">
        <v>0.0572</v>
      </c>
      <c r="E192" s="1" t="n">
        <v>0.0634</v>
      </c>
      <c r="F192" s="1" t="n">
        <v>0.0525</v>
      </c>
      <c r="G192" s="1" t="n">
        <v>0.0571</v>
      </c>
      <c r="H192" s="1" t="n">
        <v>0.0671</v>
      </c>
      <c r="I192" s="1" t="n">
        <v>0.0602</v>
      </c>
      <c r="J192" s="1" t="n">
        <v>0.0726</v>
      </c>
      <c r="K192" s="1" t="n">
        <v>0.0313</v>
      </c>
    </row>
    <row r="193" customFormat="false" ht="13.8" hidden="false" customHeight="false" outlineLevel="0" collapsed="false">
      <c r="A193" s="4" t="n">
        <v>29190</v>
      </c>
      <c r="B193" s="1" t="n">
        <v>0.0332</v>
      </c>
      <c r="C193" s="1" t="n">
        <v>0.0207</v>
      </c>
      <c r="D193" s="1" t="n">
        <v>0.0386</v>
      </c>
      <c r="E193" s="1" t="n">
        <v>0.0343</v>
      </c>
      <c r="F193" s="1" t="n">
        <v>0.0098</v>
      </c>
      <c r="G193" s="1" t="n">
        <v>0.0228</v>
      </c>
      <c r="H193" s="1" t="n">
        <v>0.0413</v>
      </c>
      <c r="I193" s="1" t="n">
        <v>0.0048</v>
      </c>
      <c r="J193" s="1" t="n">
        <v>0.0357</v>
      </c>
      <c r="K193" s="1" t="n">
        <v>0.0329</v>
      </c>
    </row>
    <row r="194" customFormat="false" ht="13.8" hidden="false" customHeight="false" outlineLevel="0" collapsed="false">
      <c r="A194" s="4" t="n">
        <v>29221</v>
      </c>
      <c r="B194" s="1" t="n">
        <v>0.0149</v>
      </c>
      <c r="C194" s="1" t="n">
        <v>0.039</v>
      </c>
      <c r="D194" s="1" t="n">
        <v>0.0605</v>
      </c>
      <c r="E194" s="1" t="n">
        <v>0.0515</v>
      </c>
      <c r="F194" s="1" t="n">
        <v>0.0747</v>
      </c>
      <c r="G194" s="1" t="n">
        <v>0.0459</v>
      </c>
      <c r="H194" s="1" t="n">
        <v>0.0847</v>
      </c>
      <c r="I194" s="1" t="n">
        <v>0.0652</v>
      </c>
      <c r="J194" s="1" t="n">
        <v>0.0967</v>
      </c>
      <c r="K194" s="1" t="n">
        <v>0.0971</v>
      </c>
    </row>
    <row r="195" customFormat="false" ht="13.8" hidden="false" customHeight="false" outlineLevel="0" collapsed="false">
      <c r="A195" s="4" t="n">
        <v>29252</v>
      </c>
      <c r="B195" s="1" t="n">
        <v>-0.0255</v>
      </c>
      <c r="C195" s="1" t="n">
        <v>-0.0476</v>
      </c>
      <c r="D195" s="1" t="n">
        <v>-0.0479</v>
      </c>
      <c r="E195" s="1" t="n">
        <v>-0.0199</v>
      </c>
      <c r="F195" s="1" t="n">
        <v>0.031</v>
      </c>
      <c r="G195" s="1" t="n">
        <v>-0.0279</v>
      </c>
      <c r="H195" s="1" t="n">
        <v>0.0352</v>
      </c>
      <c r="I195" s="1" t="n">
        <v>0.0307</v>
      </c>
      <c r="J195" s="1" t="n">
        <v>-0.0006</v>
      </c>
      <c r="K195" s="1" t="n">
        <v>0.0033</v>
      </c>
    </row>
    <row r="196" customFormat="false" ht="13.8" hidden="false" customHeight="false" outlineLevel="0" collapsed="false">
      <c r="A196" s="4" t="n">
        <v>29281</v>
      </c>
      <c r="B196" s="1" t="n">
        <v>-0.0867</v>
      </c>
      <c r="C196" s="1" t="n">
        <v>-0.0886</v>
      </c>
      <c r="D196" s="1" t="n">
        <v>-0.1079</v>
      </c>
      <c r="E196" s="1" t="n">
        <v>-0.1081</v>
      </c>
      <c r="F196" s="1" t="n">
        <v>-0.1112</v>
      </c>
      <c r="G196" s="1" t="n">
        <v>-0.103</v>
      </c>
      <c r="H196" s="1" t="n">
        <v>-0.1443</v>
      </c>
      <c r="I196" s="1" t="n">
        <v>-0.1061</v>
      </c>
      <c r="J196" s="1" t="n">
        <v>-0.1366</v>
      </c>
      <c r="K196" s="1" t="n">
        <v>-0.1468</v>
      </c>
    </row>
    <row r="197" customFormat="false" ht="13.8" hidden="false" customHeight="false" outlineLevel="0" collapsed="false">
      <c r="A197" s="4" t="n">
        <v>29312</v>
      </c>
      <c r="B197" s="1" t="n">
        <v>0.041</v>
      </c>
      <c r="C197" s="1" t="n">
        <v>0.0433</v>
      </c>
      <c r="D197" s="1" t="n">
        <v>0.0533</v>
      </c>
      <c r="E197" s="1" t="n">
        <v>0.0653</v>
      </c>
      <c r="F197" s="1" t="n">
        <v>0.0539</v>
      </c>
      <c r="G197" s="1" t="n">
        <v>0.0832</v>
      </c>
      <c r="H197" s="1" t="n">
        <v>0.0506</v>
      </c>
      <c r="I197" s="1" t="n">
        <v>0.0524</v>
      </c>
      <c r="J197" s="1" t="n">
        <v>0.049</v>
      </c>
      <c r="K197" s="1" t="n">
        <v>0.0194</v>
      </c>
    </row>
    <row r="198" customFormat="false" ht="13.8" hidden="false" customHeight="false" outlineLevel="0" collapsed="false">
      <c r="A198" s="4" t="n">
        <v>29342</v>
      </c>
      <c r="B198" s="1" t="n">
        <v>0.0716</v>
      </c>
      <c r="C198" s="1" t="n">
        <v>0.0512</v>
      </c>
      <c r="D198" s="1" t="n">
        <v>0.0613</v>
      </c>
      <c r="E198" s="1" t="n">
        <v>0.0674</v>
      </c>
      <c r="F198" s="1" t="n">
        <v>0.0771</v>
      </c>
      <c r="G198" s="1" t="n">
        <v>0.0514</v>
      </c>
      <c r="H198" s="1" t="n">
        <v>0.0503</v>
      </c>
      <c r="I198" s="1" t="n">
        <v>0.0494</v>
      </c>
      <c r="J198" s="1" t="n">
        <v>0.0611</v>
      </c>
      <c r="K198" s="1" t="n">
        <v>0.0581</v>
      </c>
    </row>
    <row r="199" customFormat="false" ht="13.8" hidden="false" customHeight="false" outlineLevel="0" collapsed="false">
      <c r="A199" s="4" t="n">
        <v>29373</v>
      </c>
      <c r="B199" s="1" t="n">
        <v>0.0165</v>
      </c>
      <c r="C199" s="1" t="n">
        <v>0.0411</v>
      </c>
      <c r="D199" s="1" t="n">
        <v>0.0423</v>
      </c>
      <c r="E199" s="1" t="n">
        <v>0.0483</v>
      </c>
      <c r="F199" s="1" t="n">
        <v>0.0347</v>
      </c>
      <c r="G199" s="1" t="n">
        <v>0.0271</v>
      </c>
      <c r="H199" s="1" t="n">
        <v>0.0231</v>
      </c>
      <c r="I199" s="1" t="n">
        <v>0.0333</v>
      </c>
      <c r="J199" s="1" t="n">
        <v>0.0488</v>
      </c>
      <c r="K199" s="1" t="n">
        <v>0.0239</v>
      </c>
    </row>
    <row r="200" customFormat="false" ht="13.8" hidden="false" customHeight="false" outlineLevel="0" collapsed="false">
      <c r="A200" s="4" t="n">
        <v>29403</v>
      </c>
      <c r="B200" s="1" t="n">
        <v>0.1187</v>
      </c>
      <c r="C200" s="1" t="n">
        <v>0.1159</v>
      </c>
      <c r="D200" s="1" t="n">
        <v>0.1082</v>
      </c>
      <c r="E200" s="1" t="n">
        <v>0.0737</v>
      </c>
      <c r="F200" s="1" t="n">
        <v>0.0617</v>
      </c>
      <c r="G200" s="1" t="n">
        <v>0.0322</v>
      </c>
      <c r="H200" s="1" t="n">
        <v>0.0434</v>
      </c>
      <c r="I200" s="1" t="n">
        <v>0.0437</v>
      </c>
      <c r="J200" s="1" t="n">
        <v>0.0458</v>
      </c>
      <c r="K200" s="1" t="n">
        <v>0.0603</v>
      </c>
    </row>
    <row r="201" customFormat="false" ht="13.8" hidden="false" customHeight="false" outlineLevel="0" collapsed="false">
      <c r="A201" s="4" t="n">
        <v>29434</v>
      </c>
      <c r="B201" s="1" t="n">
        <v>0.0336</v>
      </c>
      <c r="C201" s="1" t="n">
        <v>0.0289</v>
      </c>
      <c r="D201" s="1" t="n">
        <v>0.0248</v>
      </c>
      <c r="E201" s="1" t="n">
        <v>0.0153</v>
      </c>
      <c r="F201" s="1" t="n">
        <v>0.0131</v>
      </c>
      <c r="G201" s="1" t="n">
        <v>0.0214</v>
      </c>
      <c r="H201" s="1" t="n">
        <v>0.0038</v>
      </c>
      <c r="I201" s="1" t="n">
        <v>0.0183</v>
      </c>
      <c r="J201" s="1" t="n">
        <v>0.0266</v>
      </c>
      <c r="K201" s="1" t="n">
        <v>0.0349</v>
      </c>
    </row>
    <row r="202" customFormat="false" ht="13.8" hidden="false" customHeight="false" outlineLevel="0" collapsed="false">
      <c r="A202" s="4" t="n">
        <v>29465</v>
      </c>
      <c r="B202" s="1" t="n">
        <v>0.057</v>
      </c>
      <c r="C202" s="1" t="n">
        <v>0.0327</v>
      </c>
      <c r="D202" s="1" t="n">
        <v>0.02</v>
      </c>
      <c r="E202" s="1" t="n">
        <v>0.0285</v>
      </c>
      <c r="F202" s="1" t="n">
        <v>0.0304</v>
      </c>
      <c r="G202" s="1" t="n">
        <v>0.0511</v>
      </c>
      <c r="H202" s="1" t="n">
        <v>0.036</v>
      </c>
      <c r="I202" s="1" t="n">
        <v>0.0177</v>
      </c>
      <c r="J202" s="1" t="n">
        <v>0.0153</v>
      </c>
      <c r="K202" s="1" t="n">
        <v>0.0175</v>
      </c>
    </row>
    <row r="203" customFormat="false" ht="13.8" hidden="false" customHeight="false" outlineLevel="0" collapsed="false">
      <c r="A203" s="4" t="n">
        <v>29495</v>
      </c>
      <c r="B203" s="1" t="n">
        <v>0.019</v>
      </c>
      <c r="C203" s="1" t="n">
        <v>0.0061</v>
      </c>
      <c r="D203" s="1" t="n">
        <v>0.012</v>
      </c>
      <c r="E203" s="1" t="n">
        <v>0.0189</v>
      </c>
      <c r="F203" s="1" t="n">
        <v>0.0247</v>
      </c>
      <c r="G203" s="1" t="n">
        <v>0.0403</v>
      </c>
      <c r="H203" s="1" t="n">
        <v>0.0215</v>
      </c>
      <c r="I203" s="1" t="n">
        <v>0.0571</v>
      </c>
      <c r="J203" s="1" t="n">
        <v>-0.0036</v>
      </c>
      <c r="K203" s="1" t="n">
        <v>0.016</v>
      </c>
    </row>
    <row r="204" customFormat="false" ht="13.8" hidden="false" customHeight="false" outlineLevel="0" collapsed="false">
      <c r="A204" s="4" t="n">
        <v>29526</v>
      </c>
      <c r="B204" s="1" t="n">
        <v>0.1446</v>
      </c>
      <c r="C204" s="1" t="n">
        <v>0.1008</v>
      </c>
      <c r="D204" s="1" t="n">
        <v>0.0785</v>
      </c>
      <c r="E204" s="1" t="n">
        <v>0.0891</v>
      </c>
      <c r="F204" s="1" t="n">
        <v>0.0802</v>
      </c>
      <c r="G204" s="1" t="n">
        <v>0.1417</v>
      </c>
      <c r="H204" s="1" t="n">
        <v>0.0872</v>
      </c>
      <c r="I204" s="1" t="n">
        <v>0.1426</v>
      </c>
      <c r="J204" s="1" t="n">
        <v>0.0857</v>
      </c>
      <c r="K204" s="1" t="n">
        <v>0.1243</v>
      </c>
    </row>
    <row r="205" customFormat="false" ht="13.8" hidden="false" customHeight="false" outlineLevel="0" collapsed="false">
      <c r="A205" s="4" t="n">
        <v>29556</v>
      </c>
      <c r="B205" s="1" t="n">
        <v>0.0015</v>
      </c>
      <c r="C205" s="1" t="n">
        <v>-0.0219</v>
      </c>
      <c r="D205" s="1" t="n">
        <v>-0.0185</v>
      </c>
      <c r="E205" s="1" t="n">
        <v>-0.0203</v>
      </c>
      <c r="F205" s="1" t="n">
        <v>0.0004</v>
      </c>
      <c r="G205" s="1" t="n">
        <v>-0.0608</v>
      </c>
      <c r="H205" s="1" t="n">
        <v>-0.0158</v>
      </c>
      <c r="I205" s="1" t="n">
        <v>-0.0536</v>
      </c>
      <c r="J205" s="1" t="n">
        <v>-0.0438</v>
      </c>
      <c r="K205" s="1" t="n">
        <v>-0.0671</v>
      </c>
    </row>
    <row r="206" customFormat="false" ht="13.8" hidden="false" customHeight="false" outlineLevel="0" collapsed="false">
      <c r="A206" s="4" t="n">
        <v>29587</v>
      </c>
      <c r="B206" s="1" t="n">
        <v>-0.0706</v>
      </c>
      <c r="C206" s="1" t="n">
        <v>-0.0414</v>
      </c>
      <c r="D206" s="1" t="n">
        <v>-0.0403</v>
      </c>
      <c r="E206" s="1" t="n">
        <v>-0.0341</v>
      </c>
      <c r="F206" s="1" t="n">
        <v>-0.0457</v>
      </c>
      <c r="G206" s="1" t="n">
        <v>-0.0673</v>
      </c>
      <c r="H206" s="1" t="n">
        <v>-0.0215</v>
      </c>
      <c r="I206" s="1" t="n">
        <v>-0.0416</v>
      </c>
      <c r="J206" s="1" t="n">
        <v>0.0013</v>
      </c>
      <c r="K206" s="1" t="n">
        <v>-0.0486</v>
      </c>
    </row>
    <row r="207" customFormat="false" ht="13.8" hidden="false" customHeight="false" outlineLevel="0" collapsed="false">
      <c r="A207" s="4" t="n">
        <v>29618</v>
      </c>
      <c r="B207" s="1" t="n">
        <v>0.0135</v>
      </c>
      <c r="C207" s="1" t="n">
        <v>0.0316</v>
      </c>
      <c r="D207" s="1" t="n">
        <v>0.0334</v>
      </c>
      <c r="E207" s="1" t="n">
        <v>0.037</v>
      </c>
      <c r="F207" s="1" t="n">
        <v>0.0059</v>
      </c>
      <c r="G207" s="1" t="n">
        <v>0.0146</v>
      </c>
      <c r="H207" s="1" t="n">
        <v>0.0127</v>
      </c>
      <c r="I207" s="1" t="n">
        <v>-0.0102</v>
      </c>
      <c r="J207" s="1" t="n">
        <v>0.0221</v>
      </c>
      <c r="K207" s="1" t="n">
        <v>0.0287</v>
      </c>
    </row>
    <row r="208" customFormat="false" ht="13.8" hidden="false" customHeight="false" outlineLevel="0" collapsed="false">
      <c r="A208" s="4" t="n">
        <v>29646</v>
      </c>
      <c r="B208" s="1" t="n">
        <v>0.0607</v>
      </c>
      <c r="C208" s="1" t="n">
        <v>0.0598</v>
      </c>
      <c r="D208" s="1" t="n">
        <v>0.0382</v>
      </c>
      <c r="E208" s="1" t="n">
        <v>0.0466</v>
      </c>
      <c r="F208" s="1" t="n">
        <v>0.0835</v>
      </c>
      <c r="G208" s="1" t="n">
        <v>0.0509</v>
      </c>
      <c r="H208" s="1" t="n">
        <v>0.0373</v>
      </c>
      <c r="I208" s="1" t="n">
        <v>0.0148</v>
      </c>
      <c r="J208" s="1" t="n">
        <v>0.0197</v>
      </c>
      <c r="K208" s="1" t="n">
        <v>0.0325</v>
      </c>
    </row>
    <row r="209" customFormat="false" ht="13.8" hidden="false" customHeight="false" outlineLevel="0" collapsed="false">
      <c r="A209" s="4" t="n">
        <v>29677</v>
      </c>
      <c r="B209" s="1" t="n">
        <v>0.0146</v>
      </c>
      <c r="C209" s="1" t="n">
        <v>-0.0062</v>
      </c>
      <c r="D209" s="1" t="n">
        <v>-0.0188</v>
      </c>
      <c r="E209" s="1" t="n">
        <v>-0.0112</v>
      </c>
      <c r="F209" s="1" t="n">
        <v>-0.014</v>
      </c>
      <c r="G209" s="1" t="n">
        <v>-0.0666</v>
      </c>
      <c r="H209" s="1" t="n">
        <v>-0.0099</v>
      </c>
      <c r="I209" s="1" t="n">
        <v>0.0031</v>
      </c>
      <c r="J209" s="1" t="n">
        <v>0.0161</v>
      </c>
      <c r="K209" s="1" t="n">
        <v>-0.0121</v>
      </c>
    </row>
    <row r="210" customFormat="false" ht="13.8" hidden="false" customHeight="false" outlineLevel="0" collapsed="false">
      <c r="A210" s="4" t="n">
        <v>29707</v>
      </c>
      <c r="B210" s="1" t="n">
        <v>0.0432</v>
      </c>
      <c r="C210" s="1" t="n">
        <v>0.0189</v>
      </c>
      <c r="D210" s="1" t="n">
        <v>0.0139</v>
      </c>
      <c r="E210" s="1" t="n">
        <v>0.0117</v>
      </c>
      <c r="F210" s="1" t="n">
        <v>0.0015</v>
      </c>
      <c r="G210" s="1" t="n">
        <v>-0.0001</v>
      </c>
      <c r="H210" s="1" t="n">
        <v>-0.0016</v>
      </c>
      <c r="I210" s="1" t="n">
        <v>-0.0041</v>
      </c>
      <c r="J210" s="1" t="n">
        <v>0.019</v>
      </c>
      <c r="K210" s="1" t="n">
        <v>-0.0051</v>
      </c>
    </row>
    <row r="211" customFormat="false" ht="13.8" hidden="false" customHeight="false" outlineLevel="0" collapsed="false">
      <c r="A211" s="4" t="n">
        <v>29738</v>
      </c>
      <c r="B211" s="1" t="n">
        <v>-0.0683</v>
      </c>
      <c r="C211" s="1" t="n">
        <v>-0.0421</v>
      </c>
      <c r="D211" s="1" t="n">
        <v>-0.0234</v>
      </c>
      <c r="E211" s="1" t="n">
        <v>-0.0132</v>
      </c>
      <c r="F211" s="1" t="n">
        <v>0.0078</v>
      </c>
      <c r="G211" s="1" t="n">
        <v>0.0338</v>
      </c>
      <c r="H211" s="1" t="n">
        <v>0.0213</v>
      </c>
      <c r="I211" s="1" t="n">
        <v>0.0306</v>
      </c>
      <c r="J211" s="1" t="n">
        <v>0.0004</v>
      </c>
      <c r="K211" s="1" t="n">
        <v>0.0035</v>
      </c>
    </row>
    <row r="212" customFormat="false" ht="13.8" hidden="false" customHeight="false" outlineLevel="0" collapsed="false">
      <c r="A212" s="4" t="n">
        <v>29768</v>
      </c>
      <c r="B212" s="1" t="n">
        <v>-0.0066</v>
      </c>
      <c r="C212" s="1" t="n">
        <v>0.0058</v>
      </c>
      <c r="D212" s="1" t="n">
        <v>-0.0065</v>
      </c>
      <c r="E212" s="1" t="n">
        <v>-0.0022</v>
      </c>
      <c r="F212" s="1" t="n">
        <v>-0.0175</v>
      </c>
      <c r="G212" s="1" t="n">
        <v>0.0028</v>
      </c>
      <c r="H212" s="1" t="n">
        <v>-0.0085</v>
      </c>
      <c r="I212" s="1" t="n">
        <v>0.0241</v>
      </c>
      <c r="J212" s="1" t="n">
        <v>0.0006</v>
      </c>
      <c r="K212" s="1" t="n">
        <v>-0.0043</v>
      </c>
    </row>
    <row r="213" customFormat="false" ht="13.8" hidden="false" customHeight="false" outlineLevel="0" collapsed="false">
      <c r="A213" s="4" t="n">
        <v>29799</v>
      </c>
      <c r="B213" s="1" t="n">
        <v>-0.0919</v>
      </c>
      <c r="C213" s="1" t="n">
        <v>-0.0768</v>
      </c>
      <c r="D213" s="1" t="n">
        <v>-0.0691</v>
      </c>
      <c r="E213" s="1" t="n">
        <v>-0.0527</v>
      </c>
      <c r="F213" s="1" t="n">
        <v>-0.0566</v>
      </c>
      <c r="G213" s="1" t="n">
        <v>-0.0568</v>
      </c>
      <c r="H213" s="1" t="n">
        <v>-0.0476</v>
      </c>
      <c r="I213" s="1" t="n">
        <v>-0.0477</v>
      </c>
      <c r="J213" s="1" t="n">
        <v>-0.0382</v>
      </c>
      <c r="K213" s="1" t="n">
        <v>-0.0378</v>
      </c>
    </row>
    <row r="214" customFormat="false" ht="13.8" hidden="false" customHeight="false" outlineLevel="0" collapsed="false">
      <c r="A214" s="4" t="n">
        <v>29830</v>
      </c>
      <c r="B214" s="1" t="n">
        <v>-0.0844</v>
      </c>
      <c r="C214" s="1" t="n">
        <v>-0.0655</v>
      </c>
      <c r="D214" s="1" t="n">
        <v>-0.0611</v>
      </c>
      <c r="E214" s="1" t="n">
        <v>-0.0388</v>
      </c>
      <c r="F214" s="1" t="n">
        <v>-0.0566</v>
      </c>
      <c r="G214" s="1" t="n">
        <v>-0.0788</v>
      </c>
      <c r="H214" s="1" t="n">
        <v>-0.0546</v>
      </c>
      <c r="I214" s="1" t="n">
        <v>-0.0719</v>
      </c>
      <c r="J214" s="1" t="n">
        <v>-0.055</v>
      </c>
      <c r="K214" s="1" t="n">
        <v>-0.0098</v>
      </c>
    </row>
    <row r="215" customFormat="false" ht="13.8" hidden="false" customHeight="false" outlineLevel="0" collapsed="false">
      <c r="A215" s="4" t="n">
        <v>29860</v>
      </c>
      <c r="B215" s="1" t="n">
        <v>0.0895</v>
      </c>
      <c r="C215" s="1" t="n">
        <v>0.0811</v>
      </c>
      <c r="D215" s="1" t="n">
        <v>0.0822</v>
      </c>
      <c r="E215" s="1" t="n">
        <v>0.0421</v>
      </c>
      <c r="F215" s="1" t="n">
        <v>0.0703</v>
      </c>
      <c r="G215" s="1" t="n">
        <v>0.0864</v>
      </c>
      <c r="H215" s="1" t="n">
        <v>0.0666</v>
      </c>
      <c r="I215" s="1" t="n">
        <v>0.0427</v>
      </c>
      <c r="J215" s="1" t="n">
        <v>0.0242</v>
      </c>
      <c r="K215" s="1" t="n">
        <v>0.0459</v>
      </c>
    </row>
    <row r="216" customFormat="false" ht="13.8" hidden="false" customHeight="false" outlineLevel="0" collapsed="false">
      <c r="A216" s="4" t="n">
        <v>29891</v>
      </c>
      <c r="B216" s="1" t="n">
        <v>0.0082</v>
      </c>
      <c r="C216" s="1" t="n">
        <v>0.0389</v>
      </c>
      <c r="D216" s="1" t="n">
        <v>0.0377</v>
      </c>
      <c r="E216" s="1" t="n">
        <v>0.0571</v>
      </c>
      <c r="F216" s="1" t="n">
        <v>0.0454</v>
      </c>
      <c r="G216" s="1" t="n">
        <v>0.0728</v>
      </c>
      <c r="H216" s="1" t="n">
        <v>0.0455</v>
      </c>
      <c r="I216" s="1" t="n">
        <v>0.0456</v>
      </c>
      <c r="J216" s="1" t="n">
        <v>0.0644</v>
      </c>
      <c r="K216" s="1" t="n">
        <v>0.0255</v>
      </c>
    </row>
    <row r="217" customFormat="false" ht="13.8" hidden="false" customHeight="false" outlineLevel="0" collapsed="false">
      <c r="A217" s="4" t="n">
        <v>29921</v>
      </c>
      <c r="B217" s="1" t="n">
        <v>-0.0313</v>
      </c>
      <c r="C217" s="1" t="n">
        <v>-0.0271</v>
      </c>
      <c r="D217" s="1" t="n">
        <v>-0.0226</v>
      </c>
      <c r="E217" s="1" t="n">
        <v>-0.0205</v>
      </c>
      <c r="F217" s="1" t="n">
        <v>-0.0274</v>
      </c>
      <c r="G217" s="1" t="n">
        <v>-0.0405</v>
      </c>
      <c r="H217" s="1" t="n">
        <v>-0.0319</v>
      </c>
      <c r="I217" s="1" t="n">
        <v>-0.022</v>
      </c>
      <c r="J217" s="1" t="n">
        <v>-0.0357</v>
      </c>
      <c r="K217" s="1" t="n">
        <v>-0.0156</v>
      </c>
    </row>
    <row r="218" customFormat="false" ht="13.8" hidden="false" customHeight="false" outlineLevel="0" collapsed="false">
      <c r="A218" s="4" t="n">
        <v>29952</v>
      </c>
      <c r="B218" s="1" t="n">
        <v>-0.0295</v>
      </c>
      <c r="C218" s="1" t="n">
        <v>-0.0358</v>
      </c>
      <c r="D218" s="1" t="n">
        <v>-0.0189</v>
      </c>
      <c r="E218" s="1" t="n">
        <v>0.0045</v>
      </c>
      <c r="F218" s="1" t="n">
        <v>-0.02</v>
      </c>
      <c r="G218" s="1" t="n">
        <v>-0.0475</v>
      </c>
      <c r="H218" s="1" t="n">
        <v>-0.0383</v>
      </c>
      <c r="I218" s="1" t="n">
        <v>-0.0234</v>
      </c>
      <c r="J218" s="1" t="n">
        <v>-0.0154</v>
      </c>
      <c r="K218" s="1" t="n">
        <v>-0.0217</v>
      </c>
    </row>
    <row r="219" customFormat="false" ht="13.8" hidden="false" customHeight="false" outlineLevel="0" collapsed="false">
      <c r="A219" s="4" t="n">
        <v>29983</v>
      </c>
      <c r="B219" s="1" t="n">
        <v>-0.0835</v>
      </c>
      <c r="C219" s="1" t="n">
        <v>-0.0611</v>
      </c>
      <c r="D219" s="1" t="n">
        <v>-0.0551</v>
      </c>
      <c r="E219" s="1" t="n">
        <v>-0.0557</v>
      </c>
      <c r="F219" s="1" t="n">
        <v>-0.0501</v>
      </c>
      <c r="G219" s="1" t="n">
        <v>-0.0498</v>
      </c>
      <c r="H219" s="1" t="n">
        <v>-0.0288</v>
      </c>
      <c r="I219" s="1" t="n">
        <v>-0.0213</v>
      </c>
      <c r="J219" s="1" t="n">
        <v>-0.0134</v>
      </c>
      <c r="K219" s="1" t="n">
        <v>-0.0444</v>
      </c>
    </row>
    <row r="220" customFormat="false" ht="13.8" hidden="false" customHeight="false" outlineLevel="0" collapsed="false">
      <c r="A220" s="4" t="n">
        <v>30011</v>
      </c>
      <c r="B220" s="1" t="n">
        <v>-0.028</v>
      </c>
      <c r="C220" s="1" t="n">
        <v>-0.0316</v>
      </c>
      <c r="D220" s="1" t="n">
        <v>0.0016</v>
      </c>
      <c r="E220" s="1" t="n">
        <v>-0.008</v>
      </c>
      <c r="F220" s="1" t="n">
        <v>-0.0053</v>
      </c>
      <c r="G220" s="1" t="n">
        <v>-0.0202</v>
      </c>
      <c r="H220" s="1" t="n">
        <v>0.0063</v>
      </c>
      <c r="I220" s="1" t="n">
        <v>0.0014</v>
      </c>
      <c r="J220" s="1" t="n">
        <v>0.0044</v>
      </c>
      <c r="K220" s="1" t="n">
        <v>0.0115</v>
      </c>
    </row>
    <row r="221" customFormat="false" ht="13.8" hidden="false" customHeight="false" outlineLevel="0" collapsed="false">
      <c r="A221" s="4" t="n">
        <v>30042</v>
      </c>
      <c r="B221" s="1" t="n">
        <v>0.049</v>
      </c>
      <c r="C221" s="1" t="n">
        <v>0.0611</v>
      </c>
      <c r="D221" s="1" t="n">
        <v>0.0459</v>
      </c>
      <c r="E221" s="1" t="n">
        <v>0.0641</v>
      </c>
      <c r="F221" s="1" t="n">
        <v>0.0503</v>
      </c>
      <c r="G221" s="1" t="n">
        <v>0.0487</v>
      </c>
      <c r="H221" s="1" t="n">
        <v>0.0404</v>
      </c>
      <c r="I221" s="1" t="n">
        <v>0.0295</v>
      </c>
      <c r="J221" s="1" t="n">
        <v>0.0383</v>
      </c>
      <c r="K221" s="1" t="n">
        <v>0.0059</v>
      </c>
    </row>
    <row r="222" customFormat="false" ht="13.8" hidden="false" customHeight="false" outlineLevel="0" collapsed="false">
      <c r="A222" s="4" t="n">
        <v>30072</v>
      </c>
      <c r="B222" s="1" t="n">
        <v>-0.0459</v>
      </c>
      <c r="C222" s="1" t="n">
        <v>-0.0375</v>
      </c>
      <c r="D222" s="1" t="n">
        <v>-0.0363</v>
      </c>
      <c r="E222" s="1" t="n">
        <v>-0.029</v>
      </c>
      <c r="F222" s="1" t="n">
        <v>-0.0501</v>
      </c>
      <c r="G222" s="1" t="n">
        <v>-0.0255</v>
      </c>
      <c r="H222" s="1" t="n">
        <v>-0.0125</v>
      </c>
      <c r="I222" s="1" t="n">
        <v>-0.0414</v>
      </c>
      <c r="J222" s="1" t="n">
        <v>0.003</v>
      </c>
      <c r="K222" s="1" t="n">
        <v>-0.0089</v>
      </c>
    </row>
    <row r="223" customFormat="false" ht="13.8" hidden="false" customHeight="false" outlineLevel="0" collapsed="false">
      <c r="A223" s="4" t="n">
        <v>30103</v>
      </c>
      <c r="B223" s="1" t="n">
        <v>-0.0401</v>
      </c>
      <c r="C223" s="1" t="n">
        <v>-0.0307</v>
      </c>
      <c r="D223" s="1" t="n">
        <v>-0.0142</v>
      </c>
      <c r="E223" s="1" t="n">
        <v>-0.0085</v>
      </c>
      <c r="F223" s="1" t="n">
        <v>-0.0052</v>
      </c>
      <c r="G223" s="1" t="n">
        <v>-0.0261</v>
      </c>
      <c r="H223" s="1" t="n">
        <v>-0.0088</v>
      </c>
      <c r="I223" s="1" t="n">
        <v>-0.0077</v>
      </c>
      <c r="J223" s="1" t="n">
        <v>-0.0103</v>
      </c>
      <c r="K223" s="1" t="n">
        <v>-0.0424</v>
      </c>
    </row>
    <row r="224" customFormat="false" ht="13.8" hidden="false" customHeight="false" outlineLevel="0" collapsed="false">
      <c r="A224" s="4" t="n">
        <v>30133</v>
      </c>
      <c r="B224" s="1" t="n">
        <v>-0.018</v>
      </c>
      <c r="C224" s="1" t="n">
        <v>-0.0114</v>
      </c>
      <c r="D224" s="1" t="n">
        <v>-0.0243</v>
      </c>
      <c r="E224" s="1" t="n">
        <v>-0.007</v>
      </c>
      <c r="F224" s="1" t="n">
        <v>0.0106</v>
      </c>
      <c r="G224" s="1" t="n">
        <v>-0.0257</v>
      </c>
      <c r="H224" s="1" t="n">
        <v>-0.0404</v>
      </c>
      <c r="I224" s="1" t="n">
        <v>-0.0495</v>
      </c>
      <c r="J224" s="1" t="n">
        <v>-0.0031</v>
      </c>
      <c r="K224" s="1" t="n">
        <v>-0.0526</v>
      </c>
    </row>
    <row r="225" customFormat="false" ht="13.8" hidden="false" customHeight="false" outlineLevel="0" collapsed="false">
      <c r="A225" s="4" t="n">
        <v>30164</v>
      </c>
      <c r="B225" s="1" t="n">
        <v>0.1111</v>
      </c>
      <c r="C225" s="1" t="n">
        <v>0.1257</v>
      </c>
      <c r="D225" s="1" t="n">
        <v>0.13</v>
      </c>
      <c r="E225" s="1" t="n">
        <v>0.1077</v>
      </c>
      <c r="F225" s="1" t="n">
        <v>0.0962</v>
      </c>
      <c r="G225" s="1" t="n">
        <v>0.1246</v>
      </c>
      <c r="H225" s="1" t="n">
        <v>0.1106</v>
      </c>
      <c r="I225" s="1" t="n">
        <v>0.1343</v>
      </c>
      <c r="J225" s="1" t="n">
        <v>0.1197</v>
      </c>
      <c r="K225" s="1" t="n">
        <v>0.1315</v>
      </c>
    </row>
    <row r="226" customFormat="false" ht="13.8" hidden="false" customHeight="false" outlineLevel="0" collapsed="false">
      <c r="A226" s="4" t="n">
        <v>30195</v>
      </c>
      <c r="B226" s="1" t="n">
        <v>0.0186</v>
      </c>
      <c r="C226" s="1" t="n">
        <v>0.0094</v>
      </c>
      <c r="D226" s="1" t="n">
        <v>0.0249</v>
      </c>
      <c r="E226" s="1" t="n">
        <v>0.0191</v>
      </c>
      <c r="F226" s="1" t="n">
        <v>0.0324</v>
      </c>
      <c r="G226" s="1" t="n">
        <v>0.0338</v>
      </c>
      <c r="H226" s="1" t="n">
        <v>0.0213</v>
      </c>
      <c r="I226" s="1" t="n">
        <v>0.0145</v>
      </c>
      <c r="J226" s="1" t="n">
        <v>0.0075</v>
      </c>
      <c r="K226" s="1" t="n">
        <v>0.0112</v>
      </c>
    </row>
    <row r="227" customFormat="false" ht="13.8" hidden="false" customHeight="false" outlineLevel="0" collapsed="false">
      <c r="A227" s="4" t="n">
        <v>30225</v>
      </c>
      <c r="B227" s="1" t="n">
        <v>0.1535</v>
      </c>
      <c r="C227" s="1" t="n">
        <v>0.1397</v>
      </c>
      <c r="D227" s="1" t="n">
        <v>0.1552</v>
      </c>
      <c r="E227" s="1" t="n">
        <v>0.1231</v>
      </c>
      <c r="F227" s="1" t="n">
        <v>0.1292</v>
      </c>
      <c r="G227" s="1" t="n">
        <v>0.1248</v>
      </c>
      <c r="H227" s="1" t="n">
        <v>0.0776</v>
      </c>
      <c r="I227" s="1" t="n">
        <v>0.0974</v>
      </c>
      <c r="J227" s="1" t="n">
        <v>0.0904</v>
      </c>
      <c r="K227" s="1" t="n">
        <v>0.0809</v>
      </c>
    </row>
    <row r="228" customFormat="false" ht="13.8" hidden="false" customHeight="false" outlineLevel="0" collapsed="false">
      <c r="A228" s="4" t="n">
        <v>30256</v>
      </c>
      <c r="B228" s="1" t="n">
        <v>0.1034</v>
      </c>
      <c r="C228" s="1" t="n">
        <v>0.0743</v>
      </c>
      <c r="D228" s="1" t="n">
        <v>0.0819</v>
      </c>
      <c r="E228" s="1" t="n">
        <v>0.0469</v>
      </c>
      <c r="F228" s="1" t="n">
        <v>0.0656</v>
      </c>
      <c r="G228" s="1" t="n">
        <v>0.0536</v>
      </c>
      <c r="H228" s="1" t="n">
        <v>0.0272</v>
      </c>
      <c r="I228" s="1" t="n">
        <v>0.016</v>
      </c>
      <c r="J228" s="1" t="n">
        <v>0.032</v>
      </c>
      <c r="K228" s="1" t="n">
        <v>0.0085</v>
      </c>
    </row>
    <row r="229" customFormat="false" ht="13.8" hidden="false" customHeight="false" outlineLevel="0" collapsed="false">
      <c r="A229" s="4" t="n">
        <v>30286</v>
      </c>
      <c r="B229" s="1" t="n">
        <v>-0.0136</v>
      </c>
      <c r="C229" s="1" t="n">
        <v>0.0025</v>
      </c>
      <c r="D229" s="1" t="n">
        <v>0.0074</v>
      </c>
      <c r="E229" s="1" t="n">
        <v>-0.0068</v>
      </c>
      <c r="F229" s="1" t="n">
        <v>0.0374</v>
      </c>
      <c r="G229" s="1" t="n">
        <v>0.015</v>
      </c>
      <c r="H229" s="1" t="n">
        <v>0.0155</v>
      </c>
      <c r="I229" s="1" t="n">
        <v>0.015</v>
      </c>
      <c r="J229" s="1" t="n">
        <v>0.0043</v>
      </c>
      <c r="K229" s="1" t="n">
        <v>0.0418</v>
      </c>
    </row>
    <row r="230" customFormat="false" ht="13.8" hidden="false" customHeight="false" outlineLevel="0" collapsed="false">
      <c r="A230" s="4" t="n">
        <v>30317</v>
      </c>
      <c r="B230" s="1" t="n">
        <v>0.0627</v>
      </c>
      <c r="C230" s="1" t="n">
        <v>0.0261</v>
      </c>
      <c r="D230" s="1" t="n">
        <v>0.0086</v>
      </c>
      <c r="E230" s="1" t="n">
        <v>0.0091</v>
      </c>
      <c r="F230" s="1" t="n">
        <v>0.0483</v>
      </c>
      <c r="G230" s="1" t="n">
        <v>0.0199</v>
      </c>
      <c r="H230" s="1" t="n">
        <v>0.047</v>
      </c>
      <c r="I230" s="1" t="n">
        <v>0.0399</v>
      </c>
      <c r="J230" s="1" t="n">
        <v>0.091</v>
      </c>
      <c r="K230" s="1" t="n">
        <v>0.0407</v>
      </c>
    </row>
    <row r="231" customFormat="false" ht="13.8" hidden="false" customHeight="false" outlineLevel="0" collapsed="false">
      <c r="A231" s="4" t="n">
        <v>30348</v>
      </c>
      <c r="B231" s="1" t="n">
        <v>0.0352</v>
      </c>
      <c r="C231" s="1" t="n">
        <v>0.0344</v>
      </c>
      <c r="D231" s="1" t="n">
        <v>0.0484</v>
      </c>
      <c r="E231" s="1" t="n">
        <v>0.0422</v>
      </c>
      <c r="F231" s="1" t="n">
        <v>0.0306</v>
      </c>
      <c r="G231" s="1" t="n">
        <v>0.0503</v>
      </c>
      <c r="H231" s="1" t="n">
        <v>0.0237</v>
      </c>
      <c r="I231" s="1" t="n">
        <v>0.0362</v>
      </c>
      <c r="J231" s="1" t="n">
        <v>0.0063</v>
      </c>
      <c r="K231" s="1" t="n">
        <v>0.026</v>
      </c>
    </row>
    <row r="232" customFormat="false" ht="13.8" hidden="false" customHeight="false" outlineLevel="0" collapsed="false">
      <c r="A232" s="4" t="n">
        <v>30376</v>
      </c>
      <c r="B232" s="1" t="n">
        <v>0.0274</v>
      </c>
      <c r="C232" s="1" t="n">
        <v>0.0258</v>
      </c>
      <c r="D232" s="1" t="n">
        <v>0.0487</v>
      </c>
      <c r="E232" s="1" t="n">
        <v>0.0232</v>
      </c>
      <c r="F232" s="1" t="n">
        <v>0.0312</v>
      </c>
      <c r="G232" s="1" t="n">
        <v>0.0523</v>
      </c>
      <c r="H232" s="1" t="n">
        <v>0.0489</v>
      </c>
      <c r="I232" s="1" t="n">
        <v>0.0371</v>
      </c>
      <c r="J232" s="1" t="n">
        <v>0.0171</v>
      </c>
      <c r="K232" s="1" t="n">
        <v>0.0556</v>
      </c>
    </row>
    <row r="233" customFormat="false" ht="13.8" hidden="false" customHeight="false" outlineLevel="0" collapsed="false">
      <c r="A233" s="4" t="n">
        <v>30407</v>
      </c>
      <c r="B233" s="1" t="n">
        <v>0.0572</v>
      </c>
      <c r="C233" s="1" t="n">
        <v>0.0515</v>
      </c>
      <c r="D233" s="1" t="n">
        <v>0.0758</v>
      </c>
      <c r="E233" s="1" t="n">
        <v>0.0587</v>
      </c>
      <c r="F233" s="1" t="n">
        <v>0.0943</v>
      </c>
      <c r="G233" s="1" t="n">
        <v>0.0792</v>
      </c>
      <c r="H233" s="1" t="n">
        <v>0.0748</v>
      </c>
      <c r="I233" s="1" t="n">
        <v>0.0783</v>
      </c>
      <c r="J233" s="1" t="n">
        <v>0.0637</v>
      </c>
      <c r="K233" s="1" t="n">
        <v>0.0895</v>
      </c>
    </row>
    <row r="234" customFormat="false" ht="13.8" hidden="false" customHeight="false" outlineLevel="0" collapsed="false">
      <c r="A234" s="4" t="n">
        <v>30437</v>
      </c>
      <c r="B234" s="1" t="n">
        <v>0.0281</v>
      </c>
      <c r="C234" s="1" t="n">
        <v>0.0167</v>
      </c>
      <c r="D234" s="1" t="n">
        <v>0.012</v>
      </c>
      <c r="E234" s="1" t="n">
        <v>-0.0059</v>
      </c>
      <c r="F234" s="1" t="n">
        <v>-0.0156</v>
      </c>
      <c r="G234" s="1" t="n">
        <v>0.0193</v>
      </c>
      <c r="H234" s="1" t="n">
        <v>0.0096</v>
      </c>
      <c r="I234" s="1" t="n">
        <v>0.0078</v>
      </c>
      <c r="J234" s="1" t="n">
        <v>0.0081</v>
      </c>
      <c r="K234" s="1" t="n">
        <v>0.0133</v>
      </c>
    </row>
    <row r="235" customFormat="false" ht="13.8" hidden="false" customHeight="false" outlineLevel="0" collapsed="false">
      <c r="A235" s="4" t="n">
        <v>30468</v>
      </c>
      <c r="B235" s="1" t="n">
        <v>0.0522</v>
      </c>
      <c r="C235" s="1" t="n">
        <v>0.0559</v>
      </c>
      <c r="D235" s="1" t="n">
        <v>0.0516</v>
      </c>
      <c r="E235" s="1" t="n">
        <v>0.0312</v>
      </c>
      <c r="F235" s="1" t="n">
        <v>0.0515</v>
      </c>
      <c r="G235" s="1" t="n">
        <v>0.0236</v>
      </c>
      <c r="H235" s="1" t="n">
        <v>0.0235</v>
      </c>
      <c r="I235" s="1" t="n">
        <v>0.0249</v>
      </c>
      <c r="J235" s="1" t="n">
        <v>0.0106</v>
      </c>
      <c r="K235" s="1" t="n">
        <v>0.0351</v>
      </c>
    </row>
    <row r="236" customFormat="false" ht="13.8" hidden="false" customHeight="false" outlineLevel="0" collapsed="false">
      <c r="A236" s="4" t="n">
        <v>30498</v>
      </c>
      <c r="B236" s="1" t="n">
        <v>-0.0631</v>
      </c>
      <c r="C236" s="1" t="n">
        <v>-0.0614</v>
      </c>
      <c r="D236" s="1" t="n">
        <v>-0.0417</v>
      </c>
      <c r="E236" s="1" t="n">
        <v>-0.0541</v>
      </c>
      <c r="F236" s="1" t="n">
        <v>-0.0207</v>
      </c>
      <c r="G236" s="1" t="n">
        <v>-0.0267</v>
      </c>
      <c r="H236" s="1" t="n">
        <v>-0.0179</v>
      </c>
      <c r="I236" s="1" t="n">
        <v>-0.0276</v>
      </c>
      <c r="J236" s="1" t="n">
        <v>0.0069</v>
      </c>
      <c r="K236" s="1" t="n">
        <v>-0.0149</v>
      </c>
    </row>
    <row r="237" customFormat="false" ht="13.8" hidden="false" customHeight="false" outlineLevel="0" collapsed="false">
      <c r="A237" s="4" t="n">
        <v>30529</v>
      </c>
      <c r="B237" s="1" t="n">
        <v>-0.0332</v>
      </c>
      <c r="C237" s="1" t="n">
        <v>-0.0134</v>
      </c>
      <c r="D237" s="1" t="n">
        <v>-0.025</v>
      </c>
      <c r="E237" s="1" t="n">
        <v>-0.0064</v>
      </c>
      <c r="F237" s="1" t="n">
        <v>0.0048</v>
      </c>
      <c r="G237" s="1" t="n">
        <v>-0.0028</v>
      </c>
      <c r="H237" s="1" t="n">
        <v>0.0003</v>
      </c>
      <c r="I237" s="1" t="n">
        <v>0.023</v>
      </c>
      <c r="J237" s="1" t="n">
        <v>0.0366</v>
      </c>
      <c r="K237" s="1" t="n">
        <v>0.0545</v>
      </c>
    </row>
    <row r="238" customFormat="false" ht="13.8" hidden="false" customHeight="false" outlineLevel="0" collapsed="false">
      <c r="A238" s="4" t="n">
        <v>30560</v>
      </c>
      <c r="B238" s="1" t="n">
        <v>0.0001</v>
      </c>
      <c r="C238" s="1" t="n">
        <v>0.0254</v>
      </c>
      <c r="D238" s="1" t="n">
        <v>0.0202</v>
      </c>
      <c r="E238" s="1" t="n">
        <v>0.0345</v>
      </c>
      <c r="F238" s="1" t="n">
        <v>0.038</v>
      </c>
      <c r="G238" s="1" t="n">
        <v>0.0268</v>
      </c>
      <c r="H238" s="1" t="n">
        <v>0.0248</v>
      </c>
      <c r="I238" s="1" t="n">
        <v>0.0177</v>
      </c>
      <c r="J238" s="1" t="n">
        <v>0.0076</v>
      </c>
      <c r="K238" s="1" t="n">
        <v>-0.0042</v>
      </c>
    </row>
    <row r="239" customFormat="false" ht="13.8" hidden="false" customHeight="false" outlineLevel="0" collapsed="false">
      <c r="A239" s="4" t="n">
        <v>30590</v>
      </c>
      <c r="B239" s="1" t="n">
        <v>-0.0987</v>
      </c>
      <c r="C239" s="1" t="n">
        <v>-0.0438</v>
      </c>
      <c r="D239" s="1" t="n">
        <v>-0.0115</v>
      </c>
      <c r="E239" s="1" t="n">
        <v>-0.023</v>
      </c>
      <c r="F239" s="1" t="n">
        <v>-0.0085</v>
      </c>
      <c r="G239" s="1" t="n">
        <v>0.0034</v>
      </c>
      <c r="H239" s="1" t="n">
        <v>-0.0266</v>
      </c>
      <c r="I239" s="1" t="n">
        <v>-0.0161</v>
      </c>
      <c r="J239" s="1" t="n">
        <v>-0.0063</v>
      </c>
      <c r="K239" s="1" t="n">
        <v>-0.0086</v>
      </c>
    </row>
    <row r="240" customFormat="false" ht="13.8" hidden="false" customHeight="false" outlineLevel="0" collapsed="false">
      <c r="A240" s="4" t="n">
        <v>30621</v>
      </c>
      <c r="B240" s="1" t="n">
        <v>0.0809</v>
      </c>
      <c r="C240" s="1" t="n">
        <v>0.0273</v>
      </c>
      <c r="D240" s="1" t="n">
        <v>0.0377</v>
      </c>
      <c r="E240" s="1" t="n">
        <v>0.0398</v>
      </c>
      <c r="F240" s="1" t="n">
        <v>-0.0076</v>
      </c>
      <c r="G240" s="1" t="n">
        <v>0.0203</v>
      </c>
      <c r="H240" s="1" t="n">
        <v>0.0463</v>
      </c>
      <c r="I240" s="1" t="n">
        <v>0.0289</v>
      </c>
      <c r="J240" s="1" t="n">
        <v>0.0237</v>
      </c>
      <c r="K240" s="1" t="n">
        <v>0.0011</v>
      </c>
    </row>
    <row r="241" customFormat="false" ht="13.8" hidden="false" customHeight="false" outlineLevel="0" collapsed="false">
      <c r="A241" s="4" t="n">
        <v>30651</v>
      </c>
      <c r="B241" s="1" t="n">
        <v>-0.0233</v>
      </c>
      <c r="C241" s="1" t="n">
        <v>-0.0175</v>
      </c>
      <c r="D241" s="1" t="n">
        <v>-0.0343</v>
      </c>
      <c r="E241" s="1" t="n">
        <v>-0.008</v>
      </c>
      <c r="F241" s="1" t="n">
        <v>0.0181</v>
      </c>
      <c r="G241" s="1" t="n">
        <v>-0.0031</v>
      </c>
      <c r="H241" s="1" t="n">
        <v>-0.0081</v>
      </c>
      <c r="I241" s="1" t="n">
        <v>-0.0107</v>
      </c>
      <c r="J241" s="1" t="n">
        <v>-0.0218</v>
      </c>
      <c r="K241" s="1" t="n">
        <v>0.0051</v>
      </c>
    </row>
    <row r="242" customFormat="false" ht="13.8" hidden="false" customHeight="false" outlineLevel="0" collapsed="false">
      <c r="A242" s="4" t="n">
        <v>30682</v>
      </c>
      <c r="B242" s="1" t="n">
        <v>-0.074</v>
      </c>
      <c r="C242" s="1" t="n">
        <v>-0.0491</v>
      </c>
      <c r="D242" s="1" t="n">
        <v>-0.031</v>
      </c>
      <c r="E242" s="1" t="n">
        <v>-0.0352</v>
      </c>
      <c r="F242" s="1" t="n">
        <v>-0.0393</v>
      </c>
      <c r="G242" s="1" t="n">
        <v>-0.0136</v>
      </c>
      <c r="H242" s="1" t="n">
        <v>-0.0063</v>
      </c>
      <c r="I242" s="1" t="n">
        <v>0.0122</v>
      </c>
      <c r="J242" s="1" t="n">
        <v>0.0407</v>
      </c>
      <c r="K242" s="1" t="n">
        <v>0.0648</v>
      </c>
    </row>
    <row r="243" customFormat="false" ht="13.8" hidden="false" customHeight="false" outlineLevel="0" collapsed="false">
      <c r="A243" s="4" t="n">
        <v>30713</v>
      </c>
      <c r="B243" s="1" t="n">
        <v>-0.0715</v>
      </c>
      <c r="C243" s="1" t="n">
        <v>-0.0505</v>
      </c>
      <c r="D243" s="1" t="n">
        <v>-0.0383</v>
      </c>
      <c r="E243" s="1" t="n">
        <v>-0.051</v>
      </c>
      <c r="F243" s="1" t="n">
        <v>-0.0412</v>
      </c>
      <c r="G243" s="1" t="n">
        <v>-0.0436</v>
      </c>
      <c r="H243" s="1" t="n">
        <v>-0.051</v>
      </c>
      <c r="I243" s="1" t="n">
        <v>-0.0418</v>
      </c>
      <c r="J243" s="1" t="n">
        <v>-0.0159</v>
      </c>
      <c r="K243" s="1" t="n">
        <v>0.0026</v>
      </c>
    </row>
    <row r="244" customFormat="false" ht="13.8" hidden="false" customHeight="false" outlineLevel="0" collapsed="false">
      <c r="A244" s="4" t="n">
        <v>30742</v>
      </c>
      <c r="B244" s="1" t="n">
        <v>0.0096</v>
      </c>
      <c r="C244" s="1" t="n">
        <v>0.0161</v>
      </c>
      <c r="D244" s="1" t="n">
        <v>0.0168</v>
      </c>
      <c r="E244" s="1" t="n">
        <v>0.0338</v>
      </c>
      <c r="F244" s="1" t="n">
        <v>0.0295</v>
      </c>
      <c r="G244" s="1" t="n">
        <v>0.0001</v>
      </c>
      <c r="H244" s="1" t="n">
        <v>0.0182</v>
      </c>
      <c r="I244" s="1" t="n">
        <v>0.0083</v>
      </c>
      <c r="J244" s="1" t="n">
        <v>-0.0074</v>
      </c>
      <c r="K244" s="1" t="n">
        <v>-0.0013</v>
      </c>
    </row>
    <row r="245" customFormat="false" ht="13.8" hidden="false" customHeight="false" outlineLevel="0" collapsed="false">
      <c r="A245" s="4" t="n">
        <v>30773</v>
      </c>
      <c r="B245" s="1" t="n">
        <v>-0.0077</v>
      </c>
      <c r="C245" s="1" t="n">
        <v>-0.0026</v>
      </c>
      <c r="D245" s="1" t="n">
        <v>-0.003</v>
      </c>
      <c r="E245" s="1" t="n">
        <v>0.0044</v>
      </c>
      <c r="F245" s="1" t="n">
        <v>0.0041</v>
      </c>
      <c r="G245" s="1" t="n">
        <v>0.0066</v>
      </c>
      <c r="H245" s="1" t="n">
        <v>-0.0042</v>
      </c>
      <c r="I245" s="1" t="n">
        <v>0.0037</v>
      </c>
      <c r="J245" s="1" t="n">
        <v>0.0178</v>
      </c>
      <c r="K245" s="1" t="n">
        <v>0.0334</v>
      </c>
    </row>
    <row r="246" customFormat="false" ht="13.8" hidden="false" customHeight="false" outlineLevel="0" collapsed="false">
      <c r="A246" s="4" t="n">
        <v>30803</v>
      </c>
      <c r="B246" s="1" t="n">
        <v>-0.0704</v>
      </c>
      <c r="C246" s="1" t="n">
        <v>-0.071</v>
      </c>
      <c r="D246" s="1" t="n">
        <v>-0.0553</v>
      </c>
      <c r="E246" s="1" t="n">
        <v>-0.044</v>
      </c>
      <c r="F246" s="1" t="n">
        <v>-0.0342</v>
      </c>
      <c r="G246" s="1" t="n">
        <v>-0.0589</v>
      </c>
      <c r="H246" s="1" t="n">
        <v>-0.0523</v>
      </c>
      <c r="I246" s="1" t="n">
        <v>-0.0433</v>
      </c>
      <c r="J246" s="1" t="n">
        <v>-0.0424</v>
      </c>
      <c r="K246" s="1" t="n">
        <v>-0.0367</v>
      </c>
    </row>
    <row r="247" customFormat="false" ht="13.8" hidden="false" customHeight="false" outlineLevel="0" collapsed="false">
      <c r="A247" s="4" t="n">
        <v>30834</v>
      </c>
      <c r="B247" s="1" t="n">
        <v>0.0464</v>
      </c>
      <c r="C247" s="1" t="n">
        <v>0.0452</v>
      </c>
      <c r="D247" s="1" t="n">
        <v>0.0569</v>
      </c>
      <c r="E247" s="1" t="n">
        <v>0.0233</v>
      </c>
      <c r="F247" s="1" t="n">
        <v>0.0215</v>
      </c>
      <c r="G247" s="1" t="n">
        <v>0.0362</v>
      </c>
      <c r="H247" s="1" t="n">
        <v>0.0305</v>
      </c>
      <c r="I247" s="1" t="n">
        <v>0.0088</v>
      </c>
      <c r="J247" s="1" t="n">
        <v>0.0113</v>
      </c>
      <c r="K247" s="1" t="n">
        <v>0.0346</v>
      </c>
    </row>
    <row r="248" customFormat="false" ht="13.8" hidden="false" customHeight="false" outlineLevel="0" collapsed="false">
      <c r="A248" s="4" t="n">
        <v>30864</v>
      </c>
      <c r="B248" s="1" t="n">
        <v>-0.0474</v>
      </c>
      <c r="C248" s="1" t="n">
        <v>-0.0405</v>
      </c>
      <c r="D248" s="1" t="n">
        <v>-0.0036</v>
      </c>
      <c r="E248" s="1" t="n">
        <v>-0.0226</v>
      </c>
      <c r="F248" s="1" t="n">
        <v>0.0069</v>
      </c>
      <c r="G248" s="1" t="n">
        <v>-0.0108</v>
      </c>
      <c r="H248" s="1" t="n">
        <v>-0.016</v>
      </c>
      <c r="I248" s="1" t="n">
        <v>-0.0256</v>
      </c>
      <c r="J248" s="1" t="n">
        <v>-0.0238</v>
      </c>
      <c r="K248" s="1" t="n">
        <v>-0.013</v>
      </c>
    </row>
    <row r="249" customFormat="false" ht="13.8" hidden="false" customHeight="false" outlineLevel="0" collapsed="false">
      <c r="A249" s="4" t="n">
        <v>30895</v>
      </c>
      <c r="B249" s="1" t="n">
        <v>0.1438</v>
      </c>
      <c r="C249" s="1" t="n">
        <v>0.1306</v>
      </c>
      <c r="D249" s="1" t="n">
        <v>0.1035</v>
      </c>
      <c r="E249" s="1" t="n">
        <v>0.102</v>
      </c>
      <c r="F249" s="1" t="n">
        <v>0.1149</v>
      </c>
      <c r="G249" s="1" t="n">
        <v>0.1011</v>
      </c>
      <c r="H249" s="1" t="n">
        <v>0.1025</v>
      </c>
      <c r="I249" s="1" t="n">
        <v>0.1261</v>
      </c>
      <c r="J249" s="1" t="n">
        <v>0.1207</v>
      </c>
      <c r="K249" s="1" t="n">
        <v>0.0959</v>
      </c>
    </row>
    <row r="250" customFormat="false" ht="13.8" hidden="false" customHeight="false" outlineLevel="0" collapsed="false">
      <c r="A250" s="4" t="n">
        <v>30926</v>
      </c>
      <c r="B250" s="1" t="n">
        <v>-0.0546</v>
      </c>
      <c r="C250" s="1" t="n">
        <v>-0.0184</v>
      </c>
      <c r="D250" s="1" t="n">
        <v>-0.0262</v>
      </c>
      <c r="E250" s="1" t="n">
        <v>-0.0165</v>
      </c>
      <c r="F250" s="1" t="n">
        <v>-0.0134</v>
      </c>
      <c r="G250" s="1" t="n">
        <v>0.0089</v>
      </c>
      <c r="H250" s="1" t="n">
        <v>0.007</v>
      </c>
      <c r="I250" s="1" t="n">
        <v>0.0062</v>
      </c>
      <c r="J250" s="1" t="n">
        <v>0.0254</v>
      </c>
      <c r="K250" s="1" t="n">
        <v>0.0442</v>
      </c>
    </row>
    <row r="251" customFormat="false" ht="13.8" hidden="false" customHeight="false" outlineLevel="0" collapsed="false">
      <c r="A251" s="4" t="n">
        <v>30956</v>
      </c>
      <c r="B251" s="1" t="n">
        <v>-0.0207</v>
      </c>
      <c r="C251" s="1" t="n">
        <v>-0.0111</v>
      </c>
      <c r="D251" s="1" t="n">
        <v>0.0042</v>
      </c>
      <c r="E251" s="1" t="n">
        <v>0.0218</v>
      </c>
      <c r="F251" s="1" t="n">
        <v>0.0094</v>
      </c>
      <c r="G251" s="1" t="n">
        <v>0.0067</v>
      </c>
      <c r="H251" s="1" t="n">
        <v>0.0111</v>
      </c>
      <c r="I251" s="1" t="n">
        <v>0.0067</v>
      </c>
      <c r="J251" s="1" t="n">
        <v>-0.0106</v>
      </c>
      <c r="K251" s="1" t="n">
        <v>0.0085</v>
      </c>
    </row>
    <row r="252" customFormat="false" ht="13.8" hidden="false" customHeight="false" outlineLevel="0" collapsed="false">
      <c r="A252" s="4" t="n">
        <v>30987</v>
      </c>
      <c r="B252" s="1" t="n">
        <v>-0.0467</v>
      </c>
      <c r="C252" s="1" t="n">
        <v>-0.0251</v>
      </c>
      <c r="D252" s="1" t="n">
        <v>-0.0114</v>
      </c>
      <c r="E252" s="1" t="n">
        <v>-0.0111</v>
      </c>
      <c r="F252" s="1" t="n">
        <v>-0.017</v>
      </c>
      <c r="G252" s="1" t="n">
        <v>-0.0068</v>
      </c>
      <c r="H252" s="1" t="n">
        <v>-0.0055</v>
      </c>
      <c r="I252" s="1" t="n">
        <v>-0.0057</v>
      </c>
      <c r="J252" s="1" t="n">
        <v>0.0022</v>
      </c>
      <c r="K252" s="1" t="n">
        <v>0.0052</v>
      </c>
    </row>
    <row r="253" customFormat="false" ht="13.8" hidden="false" customHeight="false" outlineLevel="0" collapsed="false">
      <c r="A253" s="4" t="n">
        <v>31017</v>
      </c>
      <c r="B253" s="1" t="n">
        <v>0.0088</v>
      </c>
      <c r="C253" s="1" t="n">
        <v>0.0325</v>
      </c>
      <c r="D253" s="1" t="n">
        <v>0.0349</v>
      </c>
      <c r="E253" s="1" t="n">
        <v>0.0295</v>
      </c>
      <c r="F253" s="1" t="n">
        <v>0.015</v>
      </c>
      <c r="G253" s="1" t="n">
        <v>0.0294</v>
      </c>
      <c r="H253" s="1" t="n">
        <v>0.0303</v>
      </c>
      <c r="I253" s="1" t="n">
        <v>0.0307</v>
      </c>
      <c r="J253" s="1" t="n">
        <v>0.0231</v>
      </c>
      <c r="K253" s="1" t="n">
        <v>0.0253</v>
      </c>
    </row>
    <row r="254" customFormat="false" ht="13.8" hidden="false" customHeight="false" outlineLevel="0" collapsed="false">
      <c r="A254" s="4" t="n">
        <v>31048</v>
      </c>
      <c r="B254" s="1" t="n">
        <v>0.1434</v>
      </c>
      <c r="C254" s="1" t="n">
        <v>0.1123</v>
      </c>
      <c r="D254" s="1" t="n">
        <v>0.0852</v>
      </c>
      <c r="E254" s="1" t="n">
        <v>0.1026</v>
      </c>
      <c r="F254" s="1" t="n">
        <v>0.0987</v>
      </c>
      <c r="G254" s="1" t="n">
        <v>0.0874</v>
      </c>
      <c r="H254" s="1" t="n">
        <v>0.0821</v>
      </c>
      <c r="I254" s="1" t="n">
        <v>0.0899</v>
      </c>
      <c r="J254" s="1" t="n">
        <v>0.0605</v>
      </c>
      <c r="K254" s="1" t="n">
        <v>0.0422</v>
      </c>
    </row>
    <row r="255" customFormat="false" ht="13.8" hidden="false" customHeight="false" outlineLevel="0" collapsed="false">
      <c r="A255" s="4" t="n">
        <v>31079</v>
      </c>
      <c r="B255" s="1" t="n">
        <v>0.0065</v>
      </c>
      <c r="C255" s="1" t="n">
        <v>0.0099</v>
      </c>
      <c r="D255" s="1" t="n">
        <v>0.0107</v>
      </c>
      <c r="E255" s="1" t="n">
        <v>0.0147</v>
      </c>
      <c r="F255" s="1" t="n">
        <v>0.0073</v>
      </c>
      <c r="G255" s="1" t="n">
        <v>0.0265</v>
      </c>
      <c r="H255" s="1" t="n">
        <v>0.0234</v>
      </c>
      <c r="I255" s="1" t="n">
        <v>0.0384</v>
      </c>
      <c r="J255" s="1" t="n">
        <v>0.0366</v>
      </c>
      <c r="K255" s="1" t="n">
        <v>0.013</v>
      </c>
    </row>
    <row r="256" customFormat="false" ht="13.8" hidden="false" customHeight="false" outlineLevel="0" collapsed="false">
      <c r="A256" s="4" t="n">
        <v>31107</v>
      </c>
      <c r="B256" s="1" t="n">
        <v>-0.0319</v>
      </c>
      <c r="C256" s="1" t="n">
        <v>-0.0363</v>
      </c>
      <c r="D256" s="1" t="n">
        <v>0.0024</v>
      </c>
      <c r="E256" s="1" t="n">
        <v>-0.003</v>
      </c>
      <c r="F256" s="1" t="n">
        <v>-0.0304</v>
      </c>
      <c r="G256" s="1" t="n">
        <v>0.0156</v>
      </c>
      <c r="H256" s="1" t="n">
        <v>0.0052</v>
      </c>
      <c r="I256" s="1" t="n">
        <v>0.0083</v>
      </c>
      <c r="J256" s="1" t="n">
        <v>0.0199</v>
      </c>
      <c r="K256" s="1" t="n">
        <v>0.0154</v>
      </c>
    </row>
    <row r="257" customFormat="false" ht="13.8" hidden="false" customHeight="false" outlineLevel="0" collapsed="false">
      <c r="A257" s="4" t="n">
        <v>31138</v>
      </c>
      <c r="B257" s="1" t="n">
        <v>-0.0199</v>
      </c>
      <c r="C257" s="1" t="n">
        <v>-0.0213</v>
      </c>
      <c r="D257" s="1" t="n">
        <v>-0.0102</v>
      </c>
      <c r="E257" s="1" t="n">
        <v>-0.0113</v>
      </c>
      <c r="F257" s="1" t="n">
        <v>-0.0073</v>
      </c>
      <c r="G257" s="1" t="n">
        <v>0.0001</v>
      </c>
      <c r="H257" s="1" t="n">
        <v>-0.0066</v>
      </c>
      <c r="I257" s="1" t="n">
        <v>-0.0048</v>
      </c>
      <c r="J257" s="1" t="n">
        <v>0.0182</v>
      </c>
      <c r="K257" s="1" t="n">
        <v>0.0136</v>
      </c>
    </row>
    <row r="258" customFormat="false" ht="13.8" hidden="false" customHeight="false" outlineLevel="0" collapsed="false">
      <c r="A258" s="4" t="n">
        <v>31168</v>
      </c>
      <c r="B258" s="1" t="n">
        <v>0.0508</v>
      </c>
      <c r="C258" s="1" t="n">
        <v>0.0551</v>
      </c>
      <c r="D258" s="1" t="n">
        <v>0.0607</v>
      </c>
      <c r="E258" s="1" t="n">
        <v>0.0762</v>
      </c>
      <c r="F258" s="1" t="n">
        <v>0.0531</v>
      </c>
      <c r="G258" s="1" t="n">
        <v>0.0799</v>
      </c>
      <c r="H258" s="1" t="n">
        <v>0.0742</v>
      </c>
      <c r="I258" s="1" t="n">
        <v>0.0544</v>
      </c>
      <c r="J258" s="1" t="n">
        <v>0.0502</v>
      </c>
      <c r="K258" s="1" t="n">
        <v>0.0501</v>
      </c>
    </row>
    <row r="259" customFormat="false" ht="13.8" hidden="false" customHeight="false" outlineLevel="0" collapsed="false">
      <c r="A259" s="4" t="n">
        <v>31199</v>
      </c>
      <c r="B259" s="1" t="n">
        <v>0.0133</v>
      </c>
      <c r="C259" s="1" t="n">
        <v>0.0204</v>
      </c>
      <c r="D259" s="1" t="n">
        <v>0.0245</v>
      </c>
      <c r="E259" s="1" t="n">
        <v>0.0228</v>
      </c>
      <c r="F259" s="1" t="n">
        <v>-0.0043</v>
      </c>
      <c r="G259" s="1" t="n">
        <v>0.0115</v>
      </c>
      <c r="H259" s="1" t="n">
        <v>0.0223</v>
      </c>
      <c r="I259" s="1" t="n">
        <v>0.0275</v>
      </c>
      <c r="J259" s="1" t="n">
        <v>0.0204</v>
      </c>
      <c r="K259" s="1" t="n">
        <v>0.0201</v>
      </c>
    </row>
    <row r="260" customFormat="false" ht="13.8" hidden="false" customHeight="false" outlineLevel="0" collapsed="false">
      <c r="A260" s="4" t="n">
        <v>31229</v>
      </c>
      <c r="B260" s="1" t="n">
        <v>-0.0018</v>
      </c>
      <c r="C260" s="1" t="n">
        <v>0.0137</v>
      </c>
      <c r="D260" s="1" t="n">
        <v>0.0014</v>
      </c>
      <c r="E260" s="1" t="n">
        <v>-0.0105</v>
      </c>
      <c r="F260" s="1" t="n">
        <v>0.0157</v>
      </c>
      <c r="G260" s="1" t="n">
        <v>-0.0133</v>
      </c>
      <c r="H260" s="1" t="n">
        <v>-0.0056</v>
      </c>
      <c r="I260" s="1" t="n">
        <v>-0.0058</v>
      </c>
      <c r="J260" s="1" t="n">
        <v>-0.0153</v>
      </c>
      <c r="K260" s="1" t="n">
        <v>-0.0125</v>
      </c>
    </row>
    <row r="261" customFormat="false" ht="13.8" hidden="false" customHeight="false" outlineLevel="0" collapsed="false">
      <c r="A261" s="4" t="n">
        <v>31260</v>
      </c>
      <c r="B261" s="1" t="n">
        <v>-0.0254</v>
      </c>
      <c r="C261" s="1" t="n">
        <v>-0.0172</v>
      </c>
      <c r="D261" s="1" t="n">
        <v>-0.0082</v>
      </c>
      <c r="E261" s="1" t="n">
        <v>-0.005</v>
      </c>
      <c r="F261" s="1" t="n">
        <v>-0.0112</v>
      </c>
      <c r="G261" s="1" t="n">
        <v>0.0006</v>
      </c>
      <c r="H261" s="1" t="n">
        <v>-0.008</v>
      </c>
      <c r="I261" s="1" t="n">
        <v>0.0074</v>
      </c>
      <c r="J261" s="1" t="n">
        <v>0.0135</v>
      </c>
      <c r="K261" s="1" t="n">
        <v>0.0032</v>
      </c>
    </row>
    <row r="262" customFormat="false" ht="13.8" hidden="false" customHeight="false" outlineLevel="0" collapsed="false">
      <c r="A262" s="4" t="n">
        <v>31291</v>
      </c>
      <c r="B262" s="1" t="n">
        <v>-0.0554</v>
      </c>
      <c r="C262" s="1" t="n">
        <v>-0.0438</v>
      </c>
      <c r="D262" s="1" t="n">
        <v>-0.0391</v>
      </c>
      <c r="E262" s="1" t="n">
        <v>-0.0455</v>
      </c>
      <c r="F262" s="1" t="n">
        <v>-0.0278</v>
      </c>
      <c r="G262" s="1" t="n">
        <v>-0.0206</v>
      </c>
      <c r="H262" s="1" t="n">
        <v>-0.0434</v>
      </c>
      <c r="I262" s="1" t="n">
        <v>-0.0369</v>
      </c>
      <c r="J262" s="1" t="n">
        <v>-0.0311</v>
      </c>
      <c r="K262" s="1" t="n">
        <v>-0.0391</v>
      </c>
    </row>
    <row r="263" customFormat="false" ht="13.8" hidden="false" customHeight="false" outlineLevel="0" collapsed="false">
      <c r="A263" s="4" t="n">
        <v>31321</v>
      </c>
      <c r="B263" s="1" t="n">
        <v>0.057</v>
      </c>
      <c r="C263" s="1" t="n">
        <v>0.0429</v>
      </c>
      <c r="D263" s="1" t="n">
        <v>0.0277</v>
      </c>
      <c r="E263" s="1" t="n">
        <v>0.0476</v>
      </c>
      <c r="F263" s="1" t="n">
        <v>0.0475</v>
      </c>
      <c r="G263" s="1" t="n">
        <v>0.0523</v>
      </c>
      <c r="H263" s="1" t="n">
        <v>0.0407</v>
      </c>
      <c r="I263" s="1" t="n">
        <v>0.0581</v>
      </c>
      <c r="J263" s="1" t="n">
        <v>0.0564</v>
      </c>
      <c r="K263" s="1" t="n">
        <v>0.0457</v>
      </c>
    </row>
    <row r="264" customFormat="false" ht="13.8" hidden="false" customHeight="false" outlineLevel="0" collapsed="false">
      <c r="A264" s="4" t="n">
        <v>31352</v>
      </c>
      <c r="B264" s="1" t="n">
        <v>0.0913</v>
      </c>
      <c r="C264" s="1" t="n">
        <v>0.091</v>
      </c>
      <c r="D264" s="1" t="n">
        <v>0.0982</v>
      </c>
      <c r="E264" s="1" t="n">
        <v>0.0837</v>
      </c>
      <c r="F264" s="1" t="n">
        <v>0.0717</v>
      </c>
      <c r="G264" s="1" t="n">
        <v>0.0663</v>
      </c>
      <c r="H264" s="1" t="n">
        <v>0.0829</v>
      </c>
      <c r="I264" s="1" t="n">
        <v>0.0447</v>
      </c>
      <c r="J264" s="1" t="n">
        <v>0.0457</v>
      </c>
      <c r="K264" s="1" t="n">
        <v>0.0546</v>
      </c>
    </row>
    <row r="265" customFormat="false" ht="13.8" hidden="false" customHeight="false" outlineLevel="0" collapsed="false">
      <c r="A265" s="4" t="n">
        <v>31382</v>
      </c>
      <c r="B265" s="1" t="n">
        <v>0.051</v>
      </c>
      <c r="C265" s="1" t="n">
        <v>0.0447</v>
      </c>
      <c r="D265" s="1" t="n">
        <v>0.0542</v>
      </c>
      <c r="E265" s="1" t="n">
        <v>0.0423</v>
      </c>
      <c r="F265" s="1" t="n">
        <v>0.0617</v>
      </c>
      <c r="G265" s="1" t="n">
        <v>0.0479</v>
      </c>
      <c r="H265" s="1" t="n">
        <v>0.0553</v>
      </c>
      <c r="I265" s="1" t="n">
        <v>0.0275</v>
      </c>
      <c r="J265" s="1" t="n">
        <v>0.0457</v>
      </c>
      <c r="K265" s="1" t="n">
        <v>0.0357</v>
      </c>
    </row>
    <row r="266" customFormat="false" ht="13.8" hidden="false" customHeight="false" outlineLevel="0" collapsed="false">
      <c r="A266" s="4" t="n">
        <v>31413</v>
      </c>
      <c r="B266" s="1" t="n">
        <v>0.0286</v>
      </c>
      <c r="C266" s="1" t="n">
        <v>0.0174</v>
      </c>
      <c r="D266" s="1" t="n">
        <v>0.0169</v>
      </c>
      <c r="E266" s="1" t="n">
        <v>0.0261</v>
      </c>
      <c r="F266" s="1" t="n">
        <v>-0.0131</v>
      </c>
      <c r="G266" s="1" t="n">
        <v>0.0198</v>
      </c>
      <c r="H266" s="1" t="n">
        <v>-0.0064</v>
      </c>
      <c r="I266" s="1" t="n">
        <v>-0.0131</v>
      </c>
      <c r="J266" s="1" t="n">
        <v>0</v>
      </c>
      <c r="K266" s="1" t="n">
        <v>0.0278</v>
      </c>
    </row>
    <row r="267" customFormat="false" ht="13.8" hidden="false" customHeight="false" outlineLevel="0" collapsed="false">
      <c r="A267" s="4" t="n">
        <v>31444</v>
      </c>
      <c r="B267" s="1" t="n">
        <v>0.0816</v>
      </c>
      <c r="C267" s="1" t="n">
        <v>0.0932</v>
      </c>
      <c r="D267" s="1" t="n">
        <v>0.0856</v>
      </c>
      <c r="E267" s="1" t="n">
        <v>0.0778</v>
      </c>
      <c r="F267" s="1" t="n">
        <v>0.0659</v>
      </c>
      <c r="G267" s="1" t="n">
        <v>0.0907</v>
      </c>
      <c r="H267" s="1" t="n">
        <v>0.0932</v>
      </c>
      <c r="I267" s="1" t="n">
        <v>0.0706</v>
      </c>
      <c r="J267" s="1" t="n">
        <v>0.0665</v>
      </c>
      <c r="K267" s="1" t="n">
        <v>0.0705</v>
      </c>
    </row>
    <row r="268" customFormat="false" ht="13.8" hidden="false" customHeight="false" outlineLevel="0" collapsed="false">
      <c r="A268" s="4" t="n">
        <v>31472</v>
      </c>
      <c r="B268" s="1" t="n">
        <v>0.0666</v>
      </c>
      <c r="C268" s="1" t="n">
        <v>0.042</v>
      </c>
      <c r="D268" s="1" t="n">
        <v>0.0689</v>
      </c>
      <c r="E268" s="1" t="n">
        <v>0.0591</v>
      </c>
      <c r="F268" s="1" t="n">
        <v>0.0432</v>
      </c>
      <c r="G268" s="1" t="n">
        <v>0.0638</v>
      </c>
      <c r="H268" s="1" t="n">
        <v>0.0667</v>
      </c>
      <c r="I268" s="1" t="n">
        <v>0.0423</v>
      </c>
      <c r="J268" s="1" t="n">
        <v>0.05</v>
      </c>
      <c r="K268" s="1" t="n">
        <v>0.0558</v>
      </c>
    </row>
    <row r="269" customFormat="false" ht="13.8" hidden="false" customHeight="false" outlineLevel="0" collapsed="false">
      <c r="A269" s="4" t="n">
        <v>31503</v>
      </c>
      <c r="B269" s="1" t="n">
        <v>-0.0089</v>
      </c>
      <c r="C269" s="1" t="n">
        <v>0.0081</v>
      </c>
      <c r="D269" s="1" t="n">
        <v>0.0124</v>
      </c>
      <c r="E269" s="1" t="n">
        <v>-0.0031</v>
      </c>
      <c r="F269" s="1" t="n">
        <v>0.0076</v>
      </c>
      <c r="G269" s="1" t="n">
        <v>-0.0173</v>
      </c>
      <c r="H269" s="1" t="n">
        <v>0.0035</v>
      </c>
      <c r="I269" s="1" t="n">
        <v>-0.0104</v>
      </c>
      <c r="J269" s="1" t="n">
        <v>-0.02</v>
      </c>
      <c r="K269" s="1" t="n">
        <v>-0.0388</v>
      </c>
    </row>
    <row r="270" customFormat="false" ht="13.8" hidden="false" customHeight="false" outlineLevel="0" collapsed="false">
      <c r="A270" s="4" t="n">
        <v>31533</v>
      </c>
      <c r="B270" s="1" t="n">
        <v>0.0679</v>
      </c>
      <c r="C270" s="1" t="n">
        <v>0.0556</v>
      </c>
      <c r="D270" s="1" t="n">
        <v>0.0549</v>
      </c>
      <c r="E270" s="1" t="n">
        <v>0.0604</v>
      </c>
      <c r="F270" s="1" t="n">
        <v>0.0411</v>
      </c>
      <c r="G270" s="1" t="n">
        <v>0.0575</v>
      </c>
      <c r="H270" s="1" t="n">
        <v>0.0489</v>
      </c>
      <c r="I270" s="1" t="n">
        <v>0.0563</v>
      </c>
      <c r="J270" s="1" t="n">
        <v>0.0564</v>
      </c>
      <c r="K270" s="1" t="n">
        <v>0.0392</v>
      </c>
    </row>
    <row r="271" customFormat="false" ht="13.8" hidden="false" customHeight="false" outlineLevel="0" collapsed="false">
      <c r="A271" s="4" t="n">
        <v>31564</v>
      </c>
      <c r="B271" s="1" t="n">
        <v>0.0096</v>
      </c>
      <c r="C271" s="1" t="n">
        <v>0.0152</v>
      </c>
      <c r="D271" s="1" t="n">
        <v>0.0332</v>
      </c>
      <c r="E271" s="1" t="n">
        <v>0.0171</v>
      </c>
      <c r="F271" s="1" t="n">
        <v>-0.0026</v>
      </c>
      <c r="G271" s="1" t="n">
        <v>0.0202</v>
      </c>
      <c r="H271" s="1" t="n">
        <v>0.01</v>
      </c>
      <c r="I271" s="1" t="n">
        <v>0.029</v>
      </c>
      <c r="J271" s="1" t="n">
        <v>0.0209</v>
      </c>
      <c r="K271" s="1" t="n">
        <v>0.0257</v>
      </c>
    </row>
    <row r="272" customFormat="false" ht="13.8" hidden="false" customHeight="false" outlineLevel="0" collapsed="false">
      <c r="A272" s="4" t="n">
        <v>31594</v>
      </c>
      <c r="B272" s="1" t="n">
        <v>-0.084</v>
      </c>
      <c r="C272" s="1" t="n">
        <v>-0.073</v>
      </c>
      <c r="D272" s="1" t="n">
        <v>-0.0551</v>
      </c>
      <c r="E272" s="1" t="n">
        <v>-0.0643</v>
      </c>
      <c r="F272" s="1" t="n">
        <v>-0.0828</v>
      </c>
      <c r="G272" s="1" t="n">
        <v>-0.0677</v>
      </c>
      <c r="H272" s="1" t="n">
        <v>-0.0679</v>
      </c>
      <c r="I272" s="1" t="n">
        <v>-0.0499</v>
      </c>
      <c r="J272" s="1" t="n">
        <v>-0.0071</v>
      </c>
      <c r="K272" s="1" t="n">
        <v>-0.0229</v>
      </c>
    </row>
    <row r="273" customFormat="false" ht="13.8" hidden="false" customHeight="false" outlineLevel="0" collapsed="false">
      <c r="A273" s="4" t="n">
        <v>31625</v>
      </c>
      <c r="B273" s="1" t="n">
        <v>0.0638</v>
      </c>
      <c r="C273" s="1" t="n">
        <v>0.0478</v>
      </c>
      <c r="D273" s="1" t="n">
        <v>0.0457</v>
      </c>
      <c r="E273" s="1" t="n">
        <v>0.0564</v>
      </c>
      <c r="F273" s="1" t="n">
        <v>0.0489</v>
      </c>
      <c r="G273" s="1" t="n">
        <v>0.0647</v>
      </c>
      <c r="H273" s="1" t="n">
        <v>0.0579</v>
      </c>
      <c r="I273" s="1" t="n">
        <v>0.0748</v>
      </c>
      <c r="J273" s="1" t="n">
        <v>0.0992</v>
      </c>
      <c r="K273" s="1" t="n">
        <v>0.0988</v>
      </c>
    </row>
    <row r="274" customFormat="false" ht="13.8" hidden="false" customHeight="false" outlineLevel="0" collapsed="false">
      <c r="A274" s="4" t="n">
        <v>31656</v>
      </c>
      <c r="B274" s="1" t="n">
        <v>-0.0925</v>
      </c>
      <c r="C274" s="1" t="n">
        <v>-0.0869</v>
      </c>
      <c r="D274" s="1" t="n">
        <v>-0.1081</v>
      </c>
      <c r="E274" s="1" t="n">
        <v>-0.1121</v>
      </c>
      <c r="F274" s="1" t="n">
        <v>-0.0782</v>
      </c>
      <c r="G274" s="1" t="n">
        <v>-0.0883</v>
      </c>
      <c r="H274" s="1" t="n">
        <v>-0.0714</v>
      </c>
      <c r="I274" s="1" t="n">
        <v>-0.0614</v>
      </c>
      <c r="J274" s="1" t="n">
        <v>-0.0706</v>
      </c>
      <c r="K274" s="1" t="n">
        <v>-0.0729</v>
      </c>
    </row>
    <row r="275" customFormat="false" ht="13.8" hidden="false" customHeight="false" outlineLevel="0" collapsed="false">
      <c r="A275" s="4" t="n">
        <v>31686</v>
      </c>
      <c r="B275" s="1" t="n">
        <v>0.0506</v>
      </c>
      <c r="C275" s="1" t="n">
        <v>0.0665</v>
      </c>
      <c r="D275" s="1" t="n">
        <v>0.0742</v>
      </c>
      <c r="E275" s="1" t="n">
        <v>0.0688</v>
      </c>
      <c r="F275" s="1" t="n">
        <v>0.0229</v>
      </c>
      <c r="G275" s="1" t="n">
        <v>0.0483</v>
      </c>
      <c r="H275" s="1" t="n">
        <v>0.0696</v>
      </c>
      <c r="I275" s="1" t="n">
        <v>0.0768</v>
      </c>
      <c r="J275" s="1" t="n">
        <v>0.0367</v>
      </c>
      <c r="K275" s="1" t="n">
        <v>0.0426</v>
      </c>
    </row>
    <row r="276" customFormat="false" ht="13.8" hidden="false" customHeight="false" outlineLevel="0" collapsed="false">
      <c r="A276" s="4" t="n">
        <v>31717</v>
      </c>
      <c r="B276" s="1" t="n">
        <v>0.0204</v>
      </c>
      <c r="C276" s="1" t="n">
        <v>0.0089</v>
      </c>
      <c r="D276" s="1" t="n">
        <v>0.0218</v>
      </c>
      <c r="E276" s="1" t="n">
        <v>0.0137</v>
      </c>
      <c r="F276" s="1" t="n">
        <v>0.0308</v>
      </c>
      <c r="G276" s="1" t="n">
        <v>0.0095</v>
      </c>
      <c r="H276" s="1" t="n">
        <v>0.0085</v>
      </c>
      <c r="I276" s="1" t="n">
        <v>0.0209</v>
      </c>
      <c r="J276" s="1" t="n">
        <v>0.0169</v>
      </c>
      <c r="K276" s="1" t="n">
        <v>0.018</v>
      </c>
    </row>
    <row r="277" customFormat="false" ht="13.8" hidden="false" customHeight="false" outlineLevel="0" collapsed="false">
      <c r="A277" s="4" t="n">
        <v>31747</v>
      </c>
      <c r="B277" s="1" t="n">
        <v>-0.0262</v>
      </c>
      <c r="C277" s="1" t="n">
        <v>-0.0193</v>
      </c>
      <c r="D277" s="1" t="n">
        <v>-0.0093</v>
      </c>
      <c r="E277" s="1" t="n">
        <v>-0.0304</v>
      </c>
      <c r="F277" s="1" t="n">
        <v>-0.0279</v>
      </c>
      <c r="G277" s="1" t="n">
        <v>-0.0424</v>
      </c>
      <c r="H277" s="1" t="n">
        <v>-0.0348</v>
      </c>
      <c r="I277" s="1" t="n">
        <v>-0.0276</v>
      </c>
      <c r="J277" s="1" t="n">
        <v>-0.0244</v>
      </c>
      <c r="K277" s="1" t="n">
        <v>-0.0329</v>
      </c>
    </row>
    <row r="278" customFormat="false" ht="13.8" hidden="false" customHeight="false" outlineLevel="0" collapsed="false">
      <c r="A278" s="4" t="n">
        <v>31778</v>
      </c>
      <c r="B278" s="1" t="n">
        <v>0.1515</v>
      </c>
      <c r="C278" s="1" t="n">
        <v>0.1471</v>
      </c>
      <c r="D278" s="1" t="n">
        <v>0.1422</v>
      </c>
      <c r="E278" s="1" t="n">
        <v>0.1352</v>
      </c>
      <c r="F278" s="1" t="n">
        <v>0.1169</v>
      </c>
      <c r="G278" s="1" t="n">
        <v>0.1297</v>
      </c>
      <c r="H278" s="1" t="n">
        <v>0.1154</v>
      </c>
      <c r="I278" s="1" t="n">
        <v>0.1219</v>
      </c>
      <c r="J278" s="1" t="n">
        <v>0.1236</v>
      </c>
      <c r="K278" s="1" t="n">
        <v>0.117</v>
      </c>
    </row>
    <row r="279" customFormat="false" ht="13.8" hidden="false" customHeight="false" outlineLevel="0" collapsed="false">
      <c r="A279" s="4" t="n">
        <v>31809</v>
      </c>
      <c r="B279" s="1" t="n">
        <v>0.0851</v>
      </c>
      <c r="C279" s="1" t="n">
        <v>0.102</v>
      </c>
      <c r="D279" s="1" t="n">
        <v>0.0603</v>
      </c>
      <c r="E279" s="1" t="n">
        <v>0.0721</v>
      </c>
      <c r="F279" s="1" t="n">
        <v>0.0694</v>
      </c>
      <c r="G279" s="1" t="n">
        <v>0.059</v>
      </c>
      <c r="H279" s="1" t="n">
        <v>0.0562</v>
      </c>
      <c r="I279" s="1" t="n">
        <v>-0.0008</v>
      </c>
      <c r="J279" s="1" t="n">
        <v>-0.0057</v>
      </c>
      <c r="K279" s="1" t="n">
        <v>-0.0042</v>
      </c>
    </row>
    <row r="280" customFormat="false" ht="13.8" hidden="false" customHeight="false" outlineLevel="0" collapsed="false">
      <c r="A280" s="4" t="n">
        <v>31837</v>
      </c>
      <c r="B280" s="1" t="n">
        <v>0.0169</v>
      </c>
      <c r="C280" s="1" t="n">
        <v>0.0009</v>
      </c>
      <c r="D280" s="1" t="n">
        <v>0.0166</v>
      </c>
      <c r="E280" s="1" t="n">
        <v>0.0128</v>
      </c>
      <c r="F280" s="1" t="n">
        <v>0.0287</v>
      </c>
      <c r="G280" s="1" t="n">
        <v>0.0158</v>
      </c>
      <c r="H280" s="1" t="n">
        <v>0.0074</v>
      </c>
      <c r="I280" s="1" t="n">
        <v>0.0386</v>
      </c>
      <c r="J280" s="1" t="n">
        <v>0.0252</v>
      </c>
      <c r="K280" s="1" t="n">
        <v>0.0327</v>
      </c>
    </row>
    <row r="281" customFormat="false" ht="13.8" hidden="false" customHeight="false" outlineLevel="0" collapsed="false">
      <c r="A281" s="4" t="n">
        <v>31868</v>
      </c>
      <c r="B281" s="1" t="n">
        <v>-0.0125</v>
      </c>
      <c r="C281" s="1" t="n">
        <v>-0.0364</v>
      </c>
      <c r="D281" s="1" t="n">
        <v>-0.0232</v>
      </c>
      <c r="E281" s="1" t="n">
        <v>-0.0289</v>
      </c>
      <c r="F281" s="1" t="n">
        <v>0.0056</v>
      </c>
      <c r="G281" s="1" t="n">
        <v>-0.0304</v>
      </c>
      <c r="H281" s="1" t="n">
        <v>-0.0167</v>
      </c>
      <c r="I281" s="1" t="n">
        <v>-0.0145</v>
      </c>
      <c r="J281" s="1" t="n">
        <v>-0.0257</v>
      </c>
      <c r="K281" s="1" t="n">
        <v>-0.0068</v>
      </c>
    </row>
    <row r="282" customFormat="false" ht="13.8" hidden="false" customHeight="false" outlineLevel="0" collapsed="false">
      <c r="A282" s="4" t="n">
        <v>31898</v>
      </c>
      <c r="B282" s="1" t="n">
        <v>0.0047</v>
      </c>
      <c r="C282" s="1" t="n">
        <v>0.0201</v>
      </c>
      <c r="D282" s="1" t="n">
        <v>0.0075</v>
      </c>
      <c r="E282" s="1" t="n">
        <v>0.0165</v>
      </c>
      <c r="F282" s="1" t="n">
        <v>0.0064</v>
      </c>
      <c r="G282" s="1" t="n">
        <v>0.0018</v>
      </c>
      <c r="H282" s="1" t="n">
        <v>-0.0032</v>
      </c>
      <c r="I282" s="1" t="n">
        <v>0.0032</v>
      </c>
      <c r="J282" s="1" t="n">
        <v>0.0013</v>
      </c>
      <c r="K282" s="1" t="n">
        <v>0.0025</v>
      </c>
    </row>
    <row r="283" customFormat="false" ht="13.8" hidden="false" customHeight="false" outlineLevel="0" collapsed="false">
      <c r="A283" s="4" t="n">
        <v>31929</v>
      </c>
      <c r="B283" s="1" t="n">
        <v>0.0433</v>
      </c>
      <c r="C283" s="1" t="n">
        <v>0.0309</v>
      </c>
      <c r="D283" s="1" t="n">
        <v>0.0532</v>
      </c>
      <c r="E283" s="1" t="n">
        <v>0.0437</v>
      </c>
      <c r="F283" s="1" t="n">
        <v>0.0462</v>
      </c>
      <c r="G283" s="1" t="n">
        <v>0.0516</v>
      </c>
      <c r="H283" s="1" t="n">
        <v>0.0556</v>
      </c>
      <c r="I283" s="1" t="n">
        <v>0.057</v>
      </c>
      <c r="J283" s="1" t="n">
        <v>0.0474</v>
      </c>
      <c r="K283" s="1" t="n">
        <v>0.0454</v>
      </c>
    </row>
    <row r="284" customFormat="false" ht="13.8" hidden="false" customHeight="false" outlineLevel="0" collapsed="false">
      <c r="A284" s="4" t="n">
        <v>31959</v>
      </c>
      <c r="B284" s="1" t="n">
        <v>0.0564</v>
      </c>
      <c r="C284" s="1" t="n">
        <v>0.0499</v>
      </c>
      <c r="D284" s="1" t="n">
        <v>0.0574</v>
      </c>
      <c r="E284" s="1" t="n">
        <v>0.0565</v>
      </c>
      <c r="F284" s="1" t="n">
        <v>0.0379</v>
      </c>
      <c r="G284" s="1" t="n">
        <v>0.0263</v>
      </c>
      <c r="H284" s="1" t="n">
        <v>0.0558</v>
      </c>
      <c r="I284" s="1" t="n">
        <v>0.0245</v>
      </c>
      <c r="J284" s="1" t="n">
        <v>0.0155</v>
      </c>
      <c r="K284" s="1" t="n">
        <v>0.0386</v>
      </c>
    </row>
    <row r="285" customFormat="false" ht="13.8" hidden="false" customHeight="false" outlineLevel="0" collapsed="false">
      <c r="A285" s="4" t="n">
        <v>31990</v>
      </c>
      <c r="B285" s="1" t="n">
        <v>0.0504</v>
      </c>
      <c r="C285" s="1" t="n">
        <v>0.036</v>
      </c>
      <c r="D285" s="1" t="n">
        <v>0.0501</v>
      </c>
      <c r="E285" s="1" t="n">
        <v>0.0392</v>
      </c>
      <c r="F285" s="1" t="n">
        <v>0.0416</v>
      </c>
      <c r="G285" s="1" t="n">
        <v>0.0608</v>
      </c>
      <c r="H285" s="1" t="n">
        <v>0.0462</v>
      </c>
      <c r="I285" s="1" t="n">
        <v>0.026</v>
      </c>
      <c r="J285" s="1" t="n">
        <v>0.04</v>
      </c>
      <c r="K285" s="1" t="n">
        <v>0.0383</v>
      </c>
    </row>
    <row r="286" customFormat="false" ht="13.8" hidden="false" customHeight="false" outlineLevel="0" collapsed="false">
      <c r="A286" s="4" t="n">
        <v>32021</v>
      </c>
      <c r="B286" s="1" t="n">
        <v>-0.0301</v>
      </c>
      <c r="C286" s="1" t="n">
        <v>-0.0341</v>
      </c>
      <c r="D286" s="1" t="n">
        <v>-0.0036</v>
      </c>
      <c r="E286" s="1" t="n">
        <v>-0.0149</v>
      </c>
      <c r="F286" s="1" t="n">
        <v>-0.0219</v>
      </c>
      <c r="G286" s="1" t="n">
        <v>-0.0483</v>
      </c>
      <c r="H286" s="1" t="n">
        <v>-0.019</v>
      </c>
      <c r="I286" s="1" t="n">
        <v>-0.0341</v>
      </c>
      <c r="J286" s="1" t="n">
        <v>-0.0156</v>
      </c>
      <c r="K286" s="1" t="n">
        <v>-0.0165</v>
      </c>
    </row>
    <row r="287" customFormat="false" ht="13.8" hidden="false" customHeight="false" outlineLevel="0" collapsed="false">
      <c r="A287" s="4" t="n">
        <v>32051</v>
      </c>
      <c r="B287" s="1" t="n">
        <v>-0.2604</v>
      </c>
      <c r="C287" s="1" t="n">
        <v>-0.2359</v>
      </c>
      <c r="D287" s="1" t="n">
        <v>-0.2201</v>
      </c>
      <c r="E287" s="1" t="n">
        <v>-0.2387</v>
      </c>
      <c r="F287" s="1" t="n">
        <v>-0.2473</v>
      </c>
      <c r="G287" s="1" t="n">
        <v>-0.2333</v>
      </c>
      <c r="H287" s="1" t="n">
        <v>-0.2386</v>
      </c>
      <c r="I287" s="1" t="n">
        <v>-0.1978</v>
      </c>
      <c r="J287" s="1" t="n">
        <v>-0.1486</v>
      </c>
      <c r="K287" s="1" t="n">
        <v>-0.1843</v>
      </c>
    </row>
    <row r="288" customFormat="false" ht="13.8" hidden="false" customHeight="false" outlineLevel="0" collapsed="false">
      <c r="A288" s="4" t="n">
        <v>32082</v>
      </c>
      <c r="B288" s="1" t="n">
        <v>-0.0803</v>
      </c>
      <c r="C288" s="1" t="n">
        <v>-0.0771</v>
      </c>
      <c r="D288" s="1" t="n">
        <v>-0.0969</v>
      </c>
      <c r="E288" s="1" t="n">
        <v>-0.0797</v>
      </c>
      <c r="F288" s="1" t="n">
        <v>-0.0638</v>
      </c>
      <c r="G288" s="1" t="n">
        <v>-0.0814</v>
      </c>
      <c r="H288" s="1" t="n">
        <v>-0.0567</v>
      </c>
      <c r="I288" s="1" t="n">
        <v>-0.0707</v>
      </c>
      <c r="J288" s="1" t="n">
        <v>-0.0812</v>
      </c>
      <c r="K288" s="1" t="n">
        <v>-0.0625</v>
      </c>
    </row>
    <row r="289" customFormat="false" ht="13.8" hidden="false" customHeight="false" outlineLevel="0" collapsed="false">
      <c r="A289" s="4" t="n">
        <v>32112</v>
      </c>
      <c r="B289" s="1" t="n">
        <v>0.0698</v>
      </c>
      <c r="C289" s="1" t="n">
        <v>0.0909</v>
      </c>
      <c r="D289" s="1" t="n">
        <v>0.105</v>
      </c>
      <c r="E289" s="1" t="n">
        <v>0.0732</v>
      </c>
      <c r="F289" s="1" t="n">
        <v>0.0746</v>
      </c>
      <c r="G289" s="1" t="n">
        <v>0.0759</v>
      </c>
      <c r="H289" s="1" t="n">
        <v>0.0827</v>
      </c>
      <c r="I289" s="1" t="n">
        <v>0.0728</v>
      </c>
      <c r="J289" s="1" t="n">
        <v>0.0453</v>
      </c>
      <c r="K289" s="1" t="n">
        <v>0.0451</v>
      </c>
    </row>
    <row r="290" customFormat="false" ht="13.8" hidden="false" customHeight="false" outlineLevel="0" collapsed="false">
      <c r="A290" s="4" t="n">
        <v>32143</v>
      </c>
      <c r="B290" s="1" t="n">
        <v>0.018</v>
      </c>
      <c r="C290" s="1" t="n">
        <v>0.0233</v>
      </c>
      <c r="D290" s="1" t="n">
        <v>0.0138</v>
      </c>
      <c r="E290" s="1" t="n">
        <v>0.0469</v>
      </c>
      <c r="F290" s="1" t="n">
        <v>0.0578</v>
      </c>
      <c r="G290" s="1" t="n">
        <v>0.025</v>
      </c>
      <c r="H290" s="1" t="n">
        <v>0.0186</v>
      </c>
      <c r="I290" s="1" t="n">
        <v>0.0702</v>
      </c>
      <c r="J290" s="1" t="n">
        <v>0.0768</v>
      </c>
      <c r="K290" s="1" t="n">
        <v>0.0868</v>
      </c>
    </row>
    <row r="291" customFormat="false" ht="13.8" hidden="false" customHeight="false" outlineLevel="0" collapsed="false">
      <c r="A291" s="4" t="n">
        <v>32174</v>
      </c>
      <c r="B291" s="1" t="n">
        <v>0.0727</v>
      </c>
      <c r="C291" s="1" t="n">
        <v>0.0564</v>
      </c>
      <c r="D291" s="1" t="n">
        <v>0.0448</v>
      </c>
      <c r="E291" s="1" t="n">
        <v>0.0404</v>
      </c>
      <c r="F291" s="1" t="n">
        <v>0.0535</v>
      </c>
      <c r="G291" s="1" t="n">
        <v>0.0703</v>
      </c>
      <c r="H291" s="1" t="n">
        <v>0.0743</v>
      </c>
      <c r="I291" s="1" t="n">
        <v>0.0358</v>
      </c>
      <c r="J291" s="1" t="n">
        <v>0.0236</v>
      </c>
      <c r="K291" s="1" t="n">
        <v>0.0351</v>
      </c>
    </row>
    <row r="292" customFormat="false" ht="13.8" hidden="false" customHeight="false" outlineLevel="0" collapsed="false">
      <c r="A292" s="4" t="n">
        <v>32203</v>
      </c>
      <c r="B292" s="1" t="n">
        <v>-0.0186</v>
      </c>
      <c r="C292" s="1" t="n">
        <v>-0.0084</v>
      </c>
      <c r="D292" s="1" t="n">
        <v>-0.0319</v>
      </c>
      <c r="E292" s="1" t="n">
        <v>-0.023</v>
      </c>
      <c r="F292" s="1" t="n">
        <v>-0.0217</v>
      </c>
      <c r="G292" s="1" t="n">
        <v>-0.037</v>
      </c>
      <c r="H292" s="1" t="n">
        <v>-0.0148</v>
      </c>
      <c r="I292" s="1" t="n">
        <v>-0.0217</v>
      </c>
      <c r="J292" s="1" t="n">
        <v>-0.027</v>
      </c>
      <c r="K292" s="1" t="n">
        <v>-0.0125</v>
      </c>
    </row>
    <row r="293" customFormat="false" ht="13.8" hidden="false" customHeight="false" outlineLevel="0" collapsed="false">
      <c r="A293" s="4" t="n">
        <v>32234</v>
      </c>
      <c r="B293" s="1" t="n">
        <v>0.0079</v>
      </c>
      <c r="C293" s="1" t="n">
        <v>-0.004</v>
      </c>
      <c r="D293" s="1" t="n">
        <v>-0.0069</v>
      </c>
      <c r="E293" s="1" t="n">
        <v>0.0034</v>
      </c>
      <c r="F293" s="1" t="n">
        <v>-0.0001</v>
      </c>
      <c r="G293" s="1" t="n">
        <v>0.0178</v>
      </c>
      <c r="H293" s="1" t="n">
        <v>-0.0034</v>
      </c>
      <c r="I293" s="1" t="n">
        <v>0.0229</v>
      </c>
      <c r="J293" s="1" t="n">
        <v>0.0227</v>
      </c>
      <c r="K293" s="1" t="n">
        <v>0.0221</v>
      </c>
    </row>
    <row r="294" customFormat="false" ht="13.8" hidden="false" customHeight="false" outlineLevel="0" collapsed="false">
      <c r="A294" s="4" t="n">
        <v>32264</v>
      </c>
      <c r="B294" s="1" t="n">
        <v>0.0019</v>
      </c>
      <c r="C294" s="1" t="n">
        <v>0.0051</v>
      </c>
      <c r="D294" s="1" t="n">
        <v>-0.0073</v>
      </c>
      <c r="E294" s="1" t="n">
        <v>0.0093</v>
      </c>
      <c r="F294" s="1" t="n">
        <v>-0.001</v>
      </c>
      <c r="G294" s="1" t="n">
        <v>-0.0083</v>
      </c>
      <c r="H294" s="1" t="n">
        <v>-0.0078</v>
      </c>
      <c r="I294" s="1" t="n">
        <v>0.0155</v>
      </c>
      <c r="J294" s="1" t="n">
        <v>0.0241</v>
      </c>
      <c r="K294" s="1" t="n">
        <v>0.0162</v>
      </c>
    </row>
    <row r="295" customFormat="false" ht="13.8" hidden="false" customHeight="false" outlineLevel="0" collapsed="false">
      <c r="A295" s="4" t="n">
        <v>32295</v>
      </c>
      <c r="B295" s="1" t="n">
        <v>0.0717</v>
      </c>
      <c r="C295" s="1" t="n">
        <v>0.0408</v>
      </c>
      <c r="D295" s="1" t="n">
        <v>0.045</v>
      </c>
      <c r="E295" s="1" t="n">
        <v>0.057</v>
      </c>
      <c r="F295" s="1" t="n">
        <v>0.0584</v>
      </c>
      <c r="G295" s="1" t="n">
        <v>0.0785</v>
      </c>
      <c r="H295" s="1" t="n">
        <v>0.0559</v>
      </c>
      <c r="I295" s="1" t="n">
        <v>0.0338</v>
      </c>
      <c r="J295" s="1" t="n">
        <v>0.0395</v>
      </c>
      <c r="K295" s="1" t="n">
        <v>0.05</v>
      </c>
    </row>
    <row r="296" customFormat="false" ht="13.8" hidden="false" customHeight="false" outlineLevel="0" collapsed="false">
      <c r="A296" s="4" t="n">
        <v>32325</v>
      </c>
      <c r="B296" s="1" t="n">
        <v>-0.0133</v>
      </c>
      <c r="C296" s="1" t="n">
        <v>-0.0196</v>
      </c>
      <c r="D296" s="1" t="n">
        <v>-0.0193</v>
      </c>
      <c r="E296" s="1" t="n">
        <v>-0.0102</v>
      </c>
      <c r="F296" s="1" t="n">
        <v>-0.0097</v>
      </c>
      <c r="G296" s="1" t="n">
        <v>-0.0009</v>
      </c>
      <c r="H296" s="1" t="n">
        <v>0.0101</v>
      </c>
      <c r="I296" s="1" t="n">
        <v>-0.0018</v>
      </c>
      <c r="J296" s="1" t="n">
        <v>-0.0086</v>
      </c>
      <c r="K296" s="1" t="n">
        <v>-0.0005</v>
      </c>
    </row>
    <row r="297" customFormat="false" ht="13.8" hidden="false" customHeight="false" outlineLevel="0" collapsed="false">
      <c r="A297" s="4" t="n">
        <v>32356</v>
      </c>
      <c r="B297" s="1" t="n">
        <v>-0.0279</v>
      </c>
      <c r="C297" s="1" t="n">
        <v>-0.037</v>
      </c>
      <c r="D297" s="1" t="n">
        <v>-0.0209</v>
      </c>
      <c r="E297" s="1" t="n">
        <v>-0.0218</v>
      </c>
      <c r="F297" s="1" t="n">
        <v>-0.0394</v>
      </c>
      <c r="G297" s="1" t="n">
        <v>-0.0182</v>
      </c>
      <c r="H297" s="1" t="n">
        <v>-0.0134</v>
      </c>
      <c r="I297" s="1" t="n">
        <v>-0.037</v>
      </c>
      <c r="J297" s="1" t="n">
        <v>-0.018</v>
      </c>
      <c r="K297" s="1" t="n">
        <v>-0.0319</v>
      </c>
    </row>
    <row r="298" customFormat="false" ht="13.8" hidden="false" customHeight="false" outlineLevel="0" collapsed="false">
      <c r="A298" s="4" t="n">
        <v>32387</v>
      </c>
      <c r="B298" s="1" t="n">
        <v>0.0446</v>
      </c>
      <c r="C298" s="1" t="n">
        <v>0.0561</v>
      </c>
      <c r="D298" s="1" t="n">
        <v>0.0401</v>
      </c>
      <c r="E298" s="1" t="n">
        <v>0.0422</v>
      </c>
      <c r="F298" s="1" t="n">
        <v>0.0437</v>
      </c>
      <c r="G298" s="1" t="n">
        <v>0.0523</v>
      </c>
      <c r="H298" s="1" t="n">
        <v>0.0195</v>
      </c>
      <c r="I298" s="1" t="n">
        <v>0.0263</v>
      </c>
      <c r="J298" s="1" t="n">
        <v>0.0451</v>
      </c>
      <c r="K298" s="1" t="n">
        <v>0.0335</v>
      </c>
    </row>
    <row r="299" customFormat="false" ht="13.8" hidden="false" customHeight="false" outlineLevel="0" collapsed="false">
      <c r="A299" s="4" t="n">
        <v>32417</v>
      </c>
      <c r="B299" s="1" t="n">
        <v>-0.0099</v>
      </c>
      <c r="C299" s="1" t="n">
        <v>0.0009</v>
      </c>
      <c r="D299" s="1" t="n">
        <v>0.032</v>
      </c>
      <c r="E299" s="1" t="n">
        <v>0.0269</v>
      </c>
      <c r="F299" s="1" t="n">
        <v>0.0299</v>
      </c>
      <c r="G299" s="1" t="n">
        <v>0.0457</v>
      </c>
      <c r="H299" s="1" t="n">
        <v>0.0088</v>
      </c>
      <c r="I299" s="1" t="n">
        <v>0.027</v>
      </c>
      <c r="J299" s="1" t="n">
        <v>0.0152</v>
      </c>
      <c r="K299" s="1" t="n">
        <v>0.0414</v>
      </c>
    </row>
    <row r="300" customFormat="false" ht="13.8" hidden="false" customHeight="false" outlineLevel="0" collapsed="false">
      <c r="A300" s="4" t="n">
        <v>32448</v>
      </c>
      <c r="B300" s="1" t="n">
        <v>-0.0171</v>
      </c>
      <c r="C300" s="1" t="n">
        <v>-0.0139</v>
      </c>
      <c r="D300" s="1" t="n">
        <v>-0.0208</v>
      </c>
      <c r="E300" s="1" t="n">
        <v>-0.0318</v>
      </c>
      <c r="F300" s="1" t="n">
        <v>-0.0248</v>
      </c>
      <c r="G300" s="1" t="n">
        <v>-0.0141</v>
      </c>
      <c r="H300" s="1" t="n">
        <v>-0.0164</v>
      </c>
      <c r="I300" s="1" t="n">
        <v>-0.0057</v>
      </c>
      <c r="J300" s="1" t="n">
        <v>-0.0148</v>
      </c>
      <c r="K300" s="1" t="n">
        <v>-0.0084</v>
      </c>
    </row>
    <row r="301" customFormat="false" ht="13.8" hidden="false" customHeight="false" outlineLevel="0" collapsed="false">
      <c r="A301" s="4" t="n">
        <v>32478</v>
      </c>
      <c r="B301" s="1" t="n">
        <v>0.0247</v>
      </c>
      <c r="C301" s="1" t="n">
        <v>0.0247</v>
      </c>
      <c r="D301" s="1" t="n">
        <v>0.0259</v>
      </c>
      <c r="E301" s="1" t="n">
        <v>0.018</v>
      </c>
      <c r="F301" s="1" t="n">
        <v>0.0296</v>
      </c>
      <c r="G301" s="1" t="n">
        <v>0.0299</v>
      </c>
      <c r="H301" s="1" t="n">
        <v>0.0082</v>
      </c>
      <c r="I301" s="1" t="n">
        <v>0.0184</v>
      </c>
      <c r="J301" s="1" t="n">
        <v>0.016</v>
      </c>
      <c r="K301" s="1" t="n">
        <v>0.0121</v>
      </c>
    </row>
    <row r="302" customFormat="false" ht="13.8" hidden="false" customHeight="false" outlineLevel="0" collapsed="false">
      <c r="A302" s="4" t="n">
        <v>32509</v>
      </c>
      <c r="B302" s="1" t="n">
        <v>0.0736</v>
      </c>
      <c r="C302" s="1" t="n">
        <v>0.052</v>
      </c>
      <c r="D302" s="1" t="n">
        <v>0.0764</v>
      </c>
      <c r="E302" s="1" t="n">
        <v>0.058</v>
      </c>
      <c r="F302" s="1" t="n">
        <v>0.0633</v>
      </c>
      <c r="G302" s="1" t="n">
        <v>0.0639</v>
      </c>
      <c r="H302" s="1" t="n">
        <v>0.0625</v>
      </c>
      <c r="I302" s="1" t="n">
        <v>0.0718</v>
      </c>
      <c r="J302" s="1" t="n">
        <v>0.0669</v>
      </c>
      <c r="K302" s="1" t="n">
        <v>0.0756</v>
      </c>
    </row>
    <row r="303" customFormat="false" ht="13.8" hidden="false" customHeight="false" outlineLevel="0" collapsed="false">
      <c r="A303" s="4" t="n">
        <v>32540</v>
      </c>
      <c r="B303" s="1" t="n">
        <v>-0.0141</v>
      </c>
      <c r="C303" s="1" t="n">
        <v>-0.0208</v>
      </c>
      <c r="D303" s="1" t="n">
        <v>-0.0248</v>
      </c>
      <c r="E303" s="1" t="n">
        <v>-0.0224</v>
      </c>
      <c r="F303" s="1" t="n">
        <v>-0.0223</v>
      </c>
      <c r="G303" s="1" t="n">
        <v>-0.0023</v>
      </c>
      <c r="H303" s="1" t="n">
        <v>-0.0162</v>
      </c>
      <c r="I303" s="1" t="n">
        <v>-0.0183</v>
      </c>
      <c r="J303" s="1" t="n">
        <v>-0.014</v>
      </c>
      <c r="K303" s="1" t="n">
        <v>-0.0249</v>
      </c>
    </row>
    <row r="304" customFormat="false" ht="13.8" hidden="false" customHeight="false" outlineLevel="0" collapsed="false">
      <c r="A304" s="4" t="n">
        <v>32568</v>
      </c>
      <c r="B304" s="1" t="n">
        <v>0.032</v>
      </c>
      <c r="C304" s="1" t="n">
        <v>0.0109</v>
      </c>
      <c r="D304" s="1" t="n">
        <v>0.0278</v>
      </c>
      <c r="E304" s="1" t="n">
        <v>0.0379</v>
      </c>
      <c r="F304" s="1" t="n">
        <v>-0.0098</v>
      </c>
      <c r="G304" s="1" t="n">
        <v>0.0332</v>
      </c>
      <c r="H304" s="1" t="n">
        <v>0.008</v>
      </c>
      <c r="I304" s="1" t="n">
        <v>0.0445</v>
      </c>
      <c r="J304" s="1" t="n">
        <v>0.025</v>
      </c>
      <c r="K304" s="1" t="n">
        <v>0.005</v>
      </c>
    </row>
    <row r="305" customFormat="false" ht="13.8" hidden="false" customHeight="false" outlineLevel="0" collapsed="false">
      <c r="A305" s="4" t="n">
        <v>32599</v>
      </c>
      <c r="B305" s="1" t="n">
        <v>0.0612</v>
      </c>
      <c r="C305" s="1" t="n">
        <v>0.0716</v>
      </c>
      <c r="D305" s="1" t="n">
        <v>0.0481</v>
      </c>
      <c r="E305" s="1" t="n">
        <v>0.0569</v>
      </c>
      <c r="F305" s="1" t="n">
        <v>0.048</v>
      </c>
      <c r="G305" s="1" t="n">
        <v>0.0462</v>
      </c>
      <c r="H305" s="1" t="n">
        <v>0.0266</v>
      </c>
      <c r="I305" s="1" t="n">
        <v>0.0549</v>
      </c>
      <c r="J305" s="1" t="n">
        <v>0.0601</v>
      </c>
      <c r="K305" s="1" t="n">
        <v>0.0288</v>
      </c>
    </row>
    <row r="306" customFormat="false" ht="13.8" hidden="false" customHeight="false" outlineLevel="0" collapsed="false">
      <c r="A306" s="4" t="n">
        <v>32629</v>
      </c>
      <c r="B306" s="1" t="n">
        <v>0.048</v>
      </c>
      <c r="C306" s="1" t="n">
        <v>0.0548</v>
      </c>
      <c r="D306" s="1" t="n">
        <v>0.0423</v>
      </c>
      <c r="E306" s="1" t="n">
        <v>0.0428</v>
      </c>
      <c r="F306" s="1" t="n">
        <v>0.0267</v>
      </c>
      <c r="G306" s="1" t="n">
        <v>0.0476</v>
      </c>
      <c r="H306" s="1" t="n">
        <v>0.0406</v>
      </c>
      <c r="I306" s="1" t="n">
        <v>0.0332</v>
      </c>
      <c r="J306" s="1" t="n">
        <v>0.0416</v>
      </c>
      <c r="K306" s="1" t="n">
        <v>0.0355</v>
      </c>
    </row>
    <row r="307" customFormat="false" ht="13.8" hidden="false" customHeight="false" outlineLevel="0" collapsed="false">
      <c r="A307" s="4" t="n">
        <v>32660</v>
      </c>
      <c r="B307" s="1" t="n">
        <v>-0.0159</v>
      </c>
      <c r="C307" s="1" t="n">
        <v>-0.0221</v>
      </c>
      <c r="D307" s="1" t="n">
        <v>-0.0047</v>
      </c>
      <c r="E307" s="1" t="n">
        <v>-0.0114</v>
      </c>
      <c r="F307" s="1" t="n">
        <v>0.0008</v>
      </c>
      <c r="G307" s="1" t="n">
        <v>-0.0033</v>
      </c>
      <c r="H307" s="1" t="n">
        <v>0.0037</v>
      </c>
      <c r="I307" s="1" t="n">
        <v>-0.009</v>
      </c>
      <c r="J307" s="1" t="n">
        <v>-0.004</v>
      </c>
      <c r="K307" s="1" t="n">
        <v>0.0185</v>
      </c>
    </row>
    <row r="308" customFormat="false" ht="13.8" hidden="false" customHeight="false" outlineLevel="0" collapsed="false">
      <c r="A308" s="4" t="n">
        <v>32690</v>
      </c>
      <c r="B308" s="1" t="n">
        <v>0.0772</v>
      </c>
      <c r="C308" s="1" t="n">
        <v>0.0994</v>
      </c>
      <c r="D308" s="1" t="n">
        <v>0.1031</v>
      </c>
      <c r="E308" s="1" t="n">
        <v>0.102</v>
      </c>
      <c r="F308" s="1" t="n">
        <v>0.0809</v>
      </c>
      <c r="G308" s="1" t="n">
        <v>0.0704</v>
      </c>
      <c r="H308" s="1" t="n">
        <v>0.0576</v>
      </c>
      <c r="I308" s="1" t="n">
        <v>0.0768</v>
      </c>
      <c r="J308" s="1" t="n">
        <v>0.0657</v>
      </c>
      <c r="K308" s="1" t="n">
        <v>0.074</v>
      </c>
    </row>
    <row r="309" customFormat="false" ht="13.8" hidden="false" customHeight="false" outlineLevel="0" collapsed="false">
      <c r="A309" s="4" t="n">
        <v>32721</v>
      </c>
      <c r="B309" s="1" t="n">
        <v>0.0181</v>
      </c>
      <c r="C309" s="1" t="n">
        <v>0.0123</v>
      </c>
      <c r="D309" s="1" t="n">
        <v>0.0045</v>
      </c>
      <c r="E309" s="1" t="n">
        <v>0.0145</v>
      </c>
      <c r="F309" s="1" t="n">
        <v>0.021</v>
      </c>
      <c r="G309" s="1" t="n">
        <v>0.02</v>
      </c>
      <c r="H309" s="1" t="n">
        <v>0.0176</v>
      </c>
      <c r="I309" s="1" t="n">
        <v>0.0091</v>
      </c>
      <c r="J309" s="1" t="n">
        <v>0.0279</v>
      </c>
      <c r="K309" s="1" t="n">
        <v>0.0712</v>
      </c>
    </row>
    <row r="310" customFormat="false" ht="13.8" hidden="false" customHeight="false" outlineLevel="0" collapsed="false">
      <c r="A310" s="4" t="n">
        <v>32752</v>
      </c>
      <c r="B310" s="1" t="n">
        <v>0.0008</v>
      </c>
      <c r="C310" s="1" t="n">
        <v>0.0145</v>
      </c>
      <c r="D310" s="1" t="n">
        <v>0.0087</v>
      </c>
      <c r="E310" s="1" t="n">
        <v>0.0062</v>
      </c>
      <c r="F310" s="1" t="n">
        <v>-0.023</v>
      </c>
      <c r="G310" s="1" t="n">
        <v>-0.0044</v>
      </c>
      <c r="H310" s="1" t="n">
        <v>-0.0124</v>
      </c>
      <c r="I310" s="1" t="n">
        <v>0.0002</v>
      </c>
      <c r="J310" s="1" t="n">
        <v>0.0094</v>
      </c>
      <c r="K310" s="1" t="n">
        <v>-0.0231</v>
      </c>
    </row>
    <row r="311" customFormat="false" ht="13.8" hidden="false" customHeight="false" outlineLevel="0" collapsed="false">
      <c r="A311" s="4" t="n">
        <v>32782</v>
      </c>
      <c r="B311" s="1" t="n">
        <v>-0.0303</v>
      </c>
      <c r="C311" s="1" t="n">
        <v>-0.0184</v>
      </c>
      <c r="D311" s="1" t="n">
        <v>-0.01</v>
      </c>
      <c r="E311" s="1" t="n">
        <v>-0.025</v>
      </c>
      <c r="F311" s="1" t="n">
        <v>-0.0315</v>
      </c>
      <c r="G311" s="1" t="n">
        <v>-0.0444</v>
      </c>
      <c r="H311" s="1" t="n">
        <v>-0.0207</v>
      </c>
      <c r="I311" s="1" t="n">
        <v>-0.0359</v>
      </c>
      <c r="J311" s="1" t="n">
        <v>-0.0107</v>
      </c>
      <c r="K311" s="1" t="n">
        <v>-0.0772</v>
      </c>
    </row>
    <row r="312" customFormat="false" ht="13.8" hidden="false" customHeight="false" outlineLevel="0" collapsed="false">
      <c r="A312" s="4" t="n">
        <v>32813</v>
      </c>
      <c r="B312" s="1" t="n">
        <v>0.0218</v>
      </c>
      <c r="C312" s="1" t="n">
        <v>0.0179</v>
      </c>
      <c r="D312" s="1" t="n">
        <v>0.0253</v>
      </c>
      <c r="E312" s="1" t="n">
        <v>0.0413</v>
      </c>
      <c r="F312" s="1" t="n">
        <v>0.0094</v>
      </c>
      <c r="G312" s="1" t="n">
        <v>0.0206</v>
      </c>
      <c r="H312" s="1" t="n">
        <v>0.0109</v>
      </c>
      <c r="I312" s="1" t="n">
        <v>0.0134</v>
      </c>
      <c r="J312" s="1" t="n">
        <v>0.0223</v>
      </c>
      <c r="K312" s="1" t="n">
        <v>-0.007</v>
      </c>
    </row>
    <row r="313" customFormat="false" ht="13.8" hidden="false" customHeight="false" outlineLevel="0" collapsed="false">
      <c r="A313" s="4" t="n">
        <v>32843</v>
      </c>
      <c r="B313" s="1" t="n">
        <v>0.0112</v>
      </c>
      <c r="C313" s="1" t="n">
        <v>0.0176</v>
      </c>
      <c r="D313" s="1" t="n">
        <v>0.01</v>
      </c>
      <c r="E313" s="1" t="n">
        <v>0.0041</v>
      </c>
      <c r="F313" s="1" t="n">
        <v>0.0071</v>
      </c>
      <c r="G313" s="1" t="n">
        <v>0.0091</v>
      </c>
      <c r="H313" s="1" t="n">
        <v>0.0188</v>
      </c>
      <c r="I313" s="1" t="n">
        <v>0.0357</v>
      </c>
      <c r="J313" s="1" t="n">
        <v>0.0502</v>
      </c>
      <c r="K313" s="1" t="n">
        <v>0.0051</v>
      </c>
    </row>
    <row r="314" customFormat="false" ht="13.8" hidden="false" customHeight="false" outlineLevel="0" collapsed="false">
      <c r="A314" s="4" t="n">
        <v>32874</v>
      </c>
      <c r="B314" s="1" t="n">
        <v>-0.0481</v>
      </c>
      <c r="C314" s="1" t="n">
        <v>-0.0848</v>
      </c>
      <c r="D314" s="1" t="n">
        <v>-0.0861</v>
      </c>
      <c r="E314" s="1" t="n">
        <v>-0.0648</v>
      </c>
      <c r="F314" s="1" t="n">
        <v>-0.0578</v>
      </c>
      <c r="G314" s="1" t="n">
        <v>-0.0699</v>
      </c>
      <c r="H314" s="1" t="n">
        <v>-0.065</v>
      </c>
      <c r="I314" s="1" t="n">
        <v>-0.095</v>
      </c>
      <c r="J314" s="1" t="n">
        <v>-0.0698</v>
      </c>
      <c r="K314" s="1" t="n">
        <v>-0.0759</v>
      </c>
    </row>
    <row r="315" customFormat="false" ht="13.8" hidden="false" customHeight="false" outlineLevel="0" collapsed="false">
      <c r="A315" s="4" t="n">
        <v>32905</v>
      </c>
      <c r="B315" s="1" t="n">
        <v>0.0173</v>
      </c>
      <c r="C315" s="1" t="n">
        <v>0.0103</v>
      </c>
      <c r="D315" s="1" t="n">
        <v>0.0035</v>
      </c>
      <c r="E315" s="1" t="n">
        <v>0.0117</v>
      </c>
      <c r="F315" s="1" t="n">
        <v>0.0169</v>
      </c>
      <c r="G315" s="1" t="n">
        <v>0.0204</v>
      </c>
      <c r="H315" s="1" t="n">
        <v>0.0209</v>
      </c>
      <c r="I315" s="1" t="n">
        <v>0.0175</v>
      </c>
      <c r="J315" s="1" t="n">
        <v>0.0121</v>
      </c>
      <c r="K315" s="1" t="n">
        <v>0.0383</v>
      </c>
    </row>
    <row r="316" customFormat="false" ht="13.8" hidden="false" customHeight="false" outlineLevel="0" collapsed="false">
      <c r="A316" s="4" t="n">
        <v>32933</v>
      </c>
      <c r="B316" s="1" t="n">
        <v>0.0254</v>
      </c>
      <c r="C316" s="1" t="n">
        <v>0.0465</v>
      </c>
      <c r="D316" s="1" t="n">
        <v>0.0269</v>
      </c>
      <c r="E316" s="1" t="n">
        <v>0.023</v>
      </c>
      <c r="F316" s="1" t="n">
        <v>0.0411</v>
      </c>
      <c r="G316" s="1" t="n">
        <v>0.0199</v>
      </c>
      <c r="H316" s="1" t="n">
        <v>0.0113</v>
      </c>
      <c r="I316" s="1" t="n">
        <v>0.0255</v>
      </c>
      <c r="J316" s="1" t="n">
        <v>0.012</v>
      </c>
      <c r="K316" s="1" t="n">
        <v>0.0173</v>
      </c>
    </row>
    <row r="317" customFormat="false" ht="13.8" hidden="false" customHeight="false" outlineLevel="0" collapsed="false">
      <c r="A317" s="4" t="n">
        <v>32964</v>
      </c>
      <c r="B317" s="1" t="n">
        <v>-0.0208</v>
      </c>
      <c r="C317" s="1" t="n">
        <v>-0.0066</v>
      </c>
      <c r="D317" s="1" t="n">
        <v>-0.0138</v>
      </c>
      <c r="E317" s="1" t="n">
        <v>-0.0285</v>
      </c>
      <c r="F317" s="1" t="n">
        <v>-0.0042</v>
      </c>
      <c r="G317" s="1" t="n">
        <v>-0.0437</v>
      </c>
      <c r="H317" s="1" t="n">
        <v>-0.0305</v>
      </c>
      <c r="I317" s="1" t="n">
        <v>-0.0375</v>
      </c>
      <c r="J317" s="1" t="n">
        <v>-0.0362</v>
      </c>
      <c r="K317" s="1" t="n">
        <v>-0.0539</v>
      </c>
    </row>
    <row r="318" customFormat="false" ht="13.8" hidden="false" customHeight="false" outlineLevel="0" collapsed="false">
      <c r="A318" s="4" t="n">
        <v>32994</v>
      </c>
      <c r="B318" s="1" t="n">
        <v>0.1123</v>
      </c>
      <c r="C318" s="1" t="n">
        <v>0.1273</v>
      </c>
      <c r="D318" s="1" t="n">
        <v>0.1002</v>
      </c>
      <c r="E318" s="1" t="n">
        <v>0.1018</v>
      </c>
      <c r="F318" s="1" t="n">
        <v>0.0946</v>
      </c>
      <c r="G318" s="1" t="n">
        <v>0.0937</v>
      </c>
      <c r="H318" s="1" t="n">
        <v>0.0841</v>
      </c>
      <c r="I318" s="1" t="n">
        <v>0.072</v>
      </c>
      <c r="J318" s="1" t="n">
        <v>0.0656</v>
      </c>
      <c r="K318" s="1" t="n">
        <v>0.0738</v>
      </c>
    </row>
    <row r="319" customFormat="false" ht="13.8" hidden="false" customHeight="false" outlineLevel="0" collapsed="false">
      <c r="A319" s="4" t="n">
        <v>33025</v>
      </c>
      <c r="B319" s="1" t="n">
        <v>0.024</v>
      </c>
      <c r="C319" s="1" t="n">
        <v>0.0085</v>
      </c>
      <c r="D319" s="1" t="n">
        <v>0.0213</v>
      </c>
      <c r="E319" s="1" t="n">
        <v>-0.0036</v>
      </c>
      <c r="F319" s="1" t="n">
        <v>0.0111</v>
      </c>
      <c r="G319" s="1" t="n">
        <v>-0.0285</v>
      </c>
      <c r="H319" s="1" t="n">
        <v>-0.0076</v>
      </c>
      <c r="I319" s="1" t="n">
        <v>-0.0274</v>
      </c>
      <c r="J319" s="1" t="n">
        <v>-0.0244</v>
      </c>
      <c r="K319" s="1" t="n">
        <v>-0.024</v>
      </c>
    </row>
    <row r="320" customFormat="false" ht="13.8" hidden="false" customHeight="false" outlineLevel="0" collapsed="false">
      <c r="A320" s="4" t="n">
        <v>33055</v>
      </c>
      <c r="B320" s="1" t="n">
        <v>-0.0128</v>
      </c>
      <c r="C320" s="1" t="n">
        <v>0.006</v>
      </c>
      <c r="D320" s="1" t="n">
        <v>-0.0301</v>
      </c>
      <c r="E320" s="1" t="n">
        <v>-0.0017</v>
      </c>
      <c r="F320" s="1" t="n">
        <v>-0.0208</v>
      </c>
      <c r="G320" s="1" t="n">
        <v>-0.0118</v>
      </c>
      <c r="H320" s="1" t="n">
        <v>-0.0124</v>
      </c>
      <c r="I320" s="1" t="n">
        <v>0.009</v>
      </c>
      <c r="J320" s="1" t="n">
        <v>-0.0358</v>
      </c>
      <c r="K320" s="1" t="n">
        <v>0.0013</v>
      </c>
    </row>
    <row r="321" customFormat="false" ht="13.8" hidden="false" customHeight="false" outlineLevel="0" collapsed="false">
      <c r="A321" s="4" t="n">
        <v>33086</v>
      </c>
      <c r="B321" s="1" t="n">
        <v>-0.0892</v>
      </c>
      <c r="C321" s="1" t="n">
        <v>-0.0913</v>
      </c>
      <c r="D321" s="1" t="n">
        <v>-0.1021</v>
      </c>
      <c r="E321" s="1" t="n">
        <v>-0.0875</v>
      </c>
      <c r="F321" s="1" t="n">
        <v>-0.1</v>
      </c>
      <c r="G321" s="1" t="n">
        <v>-0.0874</v>
      </c>
      <c r="H321" s="1" t="n">
        <v>-0.0912</v>
      </c>
      <c r="I321" s="1" t="n">
        <v>-0.0832</v>
      </c>
      <c r="J321" s="1" t="n">
        <v>-0.1087</v>
      </c>
      <c r="K321" s="1" t="n">
        <v>-0.1062</v>
      </c>
    </row>
    <row r="322" customFormat="false" ht="13.8" hidden="false" customHeight="false" outlineLevel="0" collapsed="false">
      <c r="A322" s="4" t="n">
        <v>33117</v>
      </c>
      <c r="B322" s="1" t="n">
        <v>-0.0726</v>
      </c>
      <c r="C322" s="1" t="n">
        <v>-0.0633</v>
      </c>
      <c r="D322" s="1" t="n">
        <v>-0.0685</v>
      </c>
      <c r="E322" s="1" t="n">
        <v>-0.0749</v>
      </c>
      <c r="F322" s="1" t="n">
        <v>-0.0233</v>
      </c>
      <c r="G322" s="1" t="n">
        <v>-0.0426</v>
      </c>
      <c r="H322" s="1" t="n">
        <v>-0.0025</v>
      </c>
      <c r="I322" s="1" t="n">
        <v>-0.0439</v>
      </c>
      <c r="J322" s="1" t="n">
        <v>-0.0585</v>
      </c>
      <c r="K322" s="1" t="n">
        <v>-0.0725</v>
      </c>
    </row>
    <row r="323" customFormat="false" ht="13.8" hidden="false" customHeight="false" outlineLevel="0" collapsed="false">
      <c r="A323" s="4" t="n">
        <v>33147</v>
      </c>
      <c r="B323" s="1" t="n">
        <v>-0.0158</v>
      </c>
      <c r="C323" s="1" t="n">
        <v>-0.0059</v>
      </c>
      <c r="D323" s="1" t="n">
        <v>-0.0076</v>
      </c>
      <c r="E323" s="1" t="n">
        <v>-0.0118</v>
      </c>
      <c r="F323" s="1" t="n">
        <v>-0.0249</v>
      </c>
      <c r="G323" s="1" t="n">
        <v>-0.0101</v>
      </c>
      <c r="H323" s="1" t="n">
        <v>0.0053</v>
      </c>
      <c r="I323" s="1" t="n">
        <v>0.0173</v>
      </c>
      <c r="J323" s="1" t="n">
        <v>0.0068</v>
      </c>
      <c r="K323" s="1" t="n">
        <v>-0.04</v>
      </c>
    </row>
    <row r="324" customFormat="false" ht="13.8" hidden="false" customHeight="false" outlineLevel="0" collapsed="false">
      <c r="A324" s="4" t="n">
        <v>33178</v>
      </c>
      <c r="B324" s="1" t="n">
        <v>0.1003</v>
      </c>
      <c r="C324" s="1" t="n">
        <v>0.0763</v>
      </c>
      <c r="D324" s="1" t="n">
        <v>0.0743</v>
      </c>
      <c r="E324" s="1" t="n">
        <v>0.0775</v>
      </c>
      <c r="F324" s="1" t="n">
        <v>0.0746</v>
      </c>
      <c r="G324" s="1" t="n">
        <v>0.0323</v>
      </c>
      <c r="H324" s="1" t="n">
        <v>0.0465</v>
      </c>
      <c r="I324" s="1" t="n">
        <v>0.0614</v>
      </c>
      <c r="J324" s="1" t="n">
        <v>0.0596</v>
      </c>
      <c r="K324" s="1" t="n">
        <v>0.046</v>
      </c>
    </row>
    <row r="325" customFormat="false" ht="13.8" hidden="false" customHeight="false" outlineLevel="0" collapsed="false">
      <c r="A325" s="4" t="n">
        <v>33208</v>
      </c>
      <c r="B325" s="1" t="n">
        <v>0.034</v>
      </c>
      <c r="C325" s="1" t="n">
        <v>0.0291</v>
      </c>
      <c r="D325" s="1" t="n">
        <v>0.0386</v>
      </c>
      <c r="E325" s="1" t="n">
        <v>0.0342</v>
      </c>
      <c r="F325" s="1" t="n">
        <v>0.0344</v>
      </c>
      <c r="G325" s="1" t="n">
        <v>0.0147</v>
      </c>
      <c r="H325" s="1" t="n">
        <v>0.0217</v>
      </c>
      <c r="I325" s="1" t="n">
        <v>0.0422</v>
      </c>
      <c r="J325" s="1" t="n">
        <v>0.0311</v>
      </c>
      <c r="K325" s="1" t="n">
        <v>0.0205</v>
      </c>
    </row>
    <row r="326" customFormat="false" ht="13.8" hidden="false" customHeight="false" outlineLevel="0" collapsed="false">
      <c r="A326" s="4" t="n">
        <v>33239</v>
      </c>
      <c r="B326" s="1" t="n">
        <v>0.0676</v>
      </c>
      <c r="C326" s="1" t="n">
        <v>0.0497</v>
      </c>
      <c r="D326" s="1" t="n">
        <v>0.0417</v>
      </c>
      <c r="E326" s="1" t="n">
        <v>0.0575</v>
      </c>
      <c r="F326" s="1" t="n">
        <v>0.0826</v>
      </c>
      <c r="G326" s="1" t="n">
        <v>0.0294</v>
      </c>
      <c r="H326" s="1" t="n">
        <v>0.0022</v>
      </c>
      <c r="I326" s="1" t="n">
        <v>0.0287</v>
      </c>
      <c r="J326" s="1" t="n">
        <v>0.0711</v>
      </c>
      <c r="K326" s="1" t="n">
        <v>0.0694</v>
      </c>
    </row>
    <row r="327" customFormat="false" ht="13.8" hidden="false" customHeight="false" outlineLevel="0" collapsed="false">
      <c r="A327" s="4" t="n">
        <v>33270</v>
      </c>
      <c r="B327" s="1" t="n">
        <v>0.0891</v>
      </c>
      <c r="C327" s="1" t="n">
        <v>0.075</v>
      </c>
      <c r="D327" s="1" t="n">
        <v>0.0889</v>
      </c>
      <c r="E327" s="1" t="n">
        <v>0.0833</v>
      </c>
      <c r="F327" s="1" t="n">
        <v>0.0751</v>
      </c>
      <c r="G327" s="1" t="n">
        <v>0.0695</v>
      </c>
      <c r="H327" s="1" t="n">
        <v>0.0461</v>
      </c>
      <c r="I327" s="1" t="n">
        <v>0.0626</v>
      </c>
      <c r="J327" s="1" t="n">
        <v>0.0593</v>
      </c>
      <c r="K327" s="1" t="n">
        <v>0.0795</v>
      </c>
    </row>
    <row r="328" customFormat="false" ht="13.8" hidden="false" customHeight="false" outlineLevel="0" collapsed="false">
      <c r="A328" s="4" t="n">
        <v>33298</v>
      </c>
      <c r="B328" s="1" t="n">
        <v>0.0379</v>
      </c>
      <c r="C328" s="1" t="n">
        <v>0.0416</v>
      </c>
      <c r="D328" s="1" t="n">
        <v>0.0507</v>
      </c>
      <c r="E328" s="1" t="n">
        <v>0.0431</v>
      </c>
      <c r="F328" s="1" t="n">
        <v>0.008</v>
      </c>
      <c r="G328" s="1" t="n">
        <v>0.0277</v>
      </c>
      <c r="H328" s="1" t="n">
        <v>0.0294</v>
      </c>
      <c r="I328" s="1" t="n">
        <v>0.0171</v>
      </c>
      <c r="J328" s="1" t="n">
        <v>0.0068</v>
      </c>
      <c r="K328" s="1" t="n">
        <v>0.0069</v>
      </c>
    </row>
    <row r="329" customFormat="false" ht="13.8" hidden="false" customHeight="false" outlineLevel="0" collapsed="false">
      <c r="A329" s="4" t="n">
        <v>33329</v>
      </c>
      <c r="B329" s="1" t="n">
        <v>0.0021</v>
      </c>
      <c r="C329" s="1" t="n">
        <v>-0.0128</v>
      </c>
      <c r="D329" s="1" t="n">
        <v>-0.0106</v>
      </c>
      <c r="E329" s="1" t="n">
        <v>0.0049</v>
      </c>
      <c r="F329" s="1" t="n">
        <v>-0.0156</v>
      </c>
      <c r="G329" s="1" t="n">
        <v>0.0196</v>
      </c>
      <c r="H329" s="1" t="n">
        <v>0.0103</v>
      </c>
      <c r="I329" s="1" t="n">
        <v>0.0114</v>
      </c>
      <c r="J329" s="1" t="n">
        <v>0.0136</v>
      </c>
      <c r="K329" s="1" t="n">
        <v>0.0195</v>
      </c>
    </row>
    <row r="330" customFormat="false" ht="13.8" hidden="false" customHeight="false" outlineLevel="0" collapsed="false">
      <c r="A330" s="4" t="n">
        <v>33359</v>
      </c>
      <c r="B330" s="1" t="n">
        <v>0.0583</v>
      </c>
      <c r="C330" s="1" t="n">
        <v>0.0352</v>
      </c>
      <c r="D330" s="1" t="n">
        <v>0.0419</v>
      </c>
      <c r="E330" s="1" t="n">
        <v>0.0459</v>
      </c>
      <c r="F330" s="1" t="n">
        <v>0.0491</v>
      </c>
      <c r="G330" s="1" t="n">
        <v>0.0223</v>
      </c>
      <c r="H330" s="1" t="n">
        <v>0.0066</v>
      </c>
      <c r="I330" s="1" t="n">
        <v>0.0323</v>
      </c>
      <c r="J330" s="1" t="n">
        <v>0.0448</v>
      </c>
      <c r="K330" s="1" t="n">
        <v>0.0842</v>
      </c>
    </row>
    <row r="331" customFormat="false" ht="13.8" hidden="false" customHeight="false" outlineLevel="0" collapsed="false">
      <c r="A331" s="4" t="n">
        <v>33390</v>
      </c>
      <c r="B331" s="1" t="n">
        <v>-0.038</v>
      </c>
      <c r="C331" s="1" t="n">
        <v>-0.0627</v>
      </c>
      <c r="D331" s="1" t="n">
        <v>-0.039</v>
      </c>
      <c r="E331" s="1" t="n">
        <v>-0.0412</v>
      </c>
      <c r="F331" s="1" t="n">
        <v>-0.0605</v>
      </c>
      <c r="G331" s="1" t="n">
        <v>-0.0285</v>
      </c>
      <c r="H331" s="1" t="n">
        <v>-0.0219</v>
      </c>
      <c r="I331" s="1" t="n">
        <v>-0.0372</v>
      </c>
      <c r="J331" s="1" t="n">
        <v>-0.0472</v>
      </c>
      <c r="K331" s="1" t="n">
        <v>-0.0475</v>
      </c>
    </row>
    <row r="332" customFormat="false" ht="13.8" hidden="false" customHeight="false" outlineLevel="0" collapsed="false">
      <c r="A332" s="4" t="n">
        <v>33420</v>
      </c>
      <c r="B332" s="1" t="n">
        <v>0.0778</v>
      </c>
      <c r="C332" s="1" t="n">
        <v>0.0524</v>
      </c>
      <c r="D332" s="1" t="n">
        <v>0.0537</v>
      </c>
      <c r="E332" s="1" t="n">
        <v>0.0286</v>
      </c>
      <c r="F332" s="1" t="n">
        <v>0.0296</v>
      </c>
      <c r="G332" s="1" t="n">
        <v>0.0374</v>
      </c>
      <c r="H332" s="1" t="n">
        <v>0.0396</v>
      </c>
      <c r="I332" s="1" t="n">
        <v>0.0432</v>
      </c>
      <c r="J332" s="1" t="n">
        <v>0.0461</v>
      </c>
      <c r="K332" s="1" t="n">
        <v>0.0581</v>
      </c>
    </row>
    <row r="333" customFormat="false" ht="13.8" hidden="false" customHeight="false" outlineLevel="0" collapsed="false">
      <c r="A333" s="4" t="n">
        <v>33451</v>
      </c>
      <c r="B333" s="1" t="n">
        <v>0.0418</v>
      </c>
      <c r="C333" s="1" t="n">
        <v>0.025</v>
      </c>
      <c r="D333" s="1" t="n">
        <v>0.0291</v>
      </c>
      <c r="E333" s="1" t="n">
        <v>0.0363</v>
      </c>
      <c r="F333" s="1" t="n">
        <v>0.029</v>
      </c>
      <c r="G333" s="1" t="n">
        <v>0.0176</v>
      </c>
      <c r="H333" s="1" t="n">
        <v>0.0093</v>
      </c>
      <c r="I333" s="1" t="n">
        <v>0.0195</v>
      </c>
      <c r="J333" s="1" t="n">
        <v>0.0279</v>
      </c>
      <c r="K333" s="1" t="n">
        <v>0.0615</v>
      </c>
    </row>
    <row r="334" customFormat="false" ht="13.8" hidden="false" customHeight="false" outlineLevel="0" collapsed="false">
      <c r="A334" s="4" t="n">
        <v>33482</v>
      </c>
      <c r="B334" s="1" t="n">
        <v>-0.0147</v>
      </c>
      <c r="C334" s="1" t="n">
        <v>-0.0316</v>
      </c>
      <c r="D334" s="1" t="n">
        <v>-0.0176</v>
      </c>
      <c r="E334" s="1" t="n">
        <v>-0.0187</v>
      </c>
      <c r="F334" s="1" t="n">
        <v>-0.0101</v>
      </c>
      <c r="G334" s="1" t="n">
        <v>0.0059</v>
      </c>
      <c r="H334" s="1" t="n">
        <v>0.0103</v>
      </c>
      <c r="I334" s="1" t="n">
        <v>-0.0172</v>
      </c>
      <c r="J334" s="1" t="n">
        <v>-0.0121</v>
      </c>
      <c r="K334" s="1" t="n">
        <v>-0.0115</v>
      </c>
    </row>
    <row r="335" customFormat="false" ht="13.8" hidden="false" customHeight="false" outlineLevel="0" collapsed="false">
      <c r="A335" s="4" t="n">
        <v>33512</v>
      </c>
      <c r="B335" s="1" t="n">
        <v>0.0271</v>
      </c>
      <c r="C335" s="1" t="n">
        <v>0.0163</v>
      </c>
      <c r="D335" s="1" t="n">
        <v>0.0011</v>
      </c>
      <c r="E335" s="1" t="n">
        <v>0.0173</v>
      </c>
      <c r="F335" s="1" t="n">
        <v>-0.003</v>
      </c>
      <c r="G335" s="1" t="n">
        <v>0.0193</v>
      </c>
      <c r="H335" s="1" t="n">
        <v>0.0014</v>
      </c>
      <c r="I335" s="1" t="n">
        <v>0.0271</v>
      </c>
      <c r="J335" s="1" t="n">
        <v>0.0325</v>
      </c>
      <c r="K335" s="1" t="n">
        <v>0.0252</v>
      </c>
    </row>
    <row r="336" customFormat="false" ht="13.8" hidden="false" customHeight="false" outlineLevel="0" collapsed="false">
      <c r="A336" s="4" t="n">
        <v>33543</v>
      </c>
      <c r="B336" s="1" t="n">
        <v>0.0006</v>
      </c>
      <c r="C336" s="1" t="n">
        <v>-0.0356</v>
      </c>
      <c r="D336" s="1" t="n">
        <v>-0.0248</v>
      </c>
      <c r="E336" s="1" t="n">
        <v>-0.0407</v>
      </c>
      <c r="F336" s="1" t="n">
        <v>-0.0407</v>
      </c>
      <c r="G336" s="1" t="n">
        <v>-0.0357</v>
      </c>
      <c r="H336" s="1" t="n">
        <v>-0.0498</v>
      </c>
      <c r="I336" s="1" t="n">
        <v>-0.0507</v>
      </c>
      <c r="J336" s="1" t="n">
        <v>-0.0649</v>
      </c>
      <c r="K336" s="1" t="n">
        <v>-0.0724</v>
      </c>
    </row>
    <row r="337" customFormat="false" ht="13.8" hidden="false" customHeight="false" outlineLevel="0" collapsed="false">
      <c r="A337" s="4" t="n">
        <v>33573</v>
      </c>
      <c r="B337" s="1" t="n">
        <v>0.1492</v>
      </c>
      <c r="C337" s="1" t="n">
        <v>0.1318</v>
      </c>
      <c r="D337" s="1" t="n">
        <v>0.1376</v>
      </c>
      <c r="E337" s="1" t="n">
        <v>0.1397</v>
      </c>
      <c r="F337" s="1" t="n">
        <v>0.104</v>
      </c>
      <c r="G337" s="1" t="n">
        <v>0.0867</v>
      </c>
      <c r="H337" s="1" t="n">
        <v>0.0627</v>
      </c>
      <c r="I337" s="1" t="n">
        <v>0.0871</v>
      </c>
      <c r="J337" s="1" t="n">
        <v>0.0913</v>
      </c>
      <c r="K337" s="1" t="n">
        <v>0.0606</v>
      </c>
    </row>
    <row r="338" customFormat="false" ht="13.8" hidden="false" customHeight="false" outlineLevel="0" collapsed="false">
      <c r="A338" s="4" t="n">
        <v>33604</v>
      </c>
      <c r="B338" s="1" t="n">
        <v>-0.0355</v>
      </c>
      <c r="C338" s="1" t="n">
        <v>-0.0013</v>
      </c>
      <c r="D338" s="1" t="n">
        <v>-0.0085</v>
      </c>
      <c r="E338" s="1" t="n">
        <v>-0.026</v>
      </c>
      <c r="F338" s="1" t="n">
        <v>0.0199</v>
      </c>
      <c r="G338" s="1" t="n">
        <v>-0.0202</v>
      </c>
      <c r="H338" s="1" t="n">
        <v>-0.0076</v>
      </c>
      <c r="I338" s="1" t="n">
        <v>-0.0002</v>
      </c>
      <c r="J338" s="1" t="n">
        <v>0.0481</v>
      </c>
      <c r="K338" s="1" t="n">
        <v>0.0769</v>
      </c>
    </row>
    <row r="339" customFormat="false" ht="13.8" hidden="false" customHeight="false" outlineLevel="0" collapsed="false">
      <c r="A339" s="4" t="n">
        <v>33635</v>
      </c>
      <c r="B339" s="1" t="n">
        <v>0.0099</v>
      </c>
      <c r="C339" s="1" t="n">
        <v>0.0005</v>
      </c>
      <c r="D339" s="1" t="n">
        <v>-0.0022</v>
      </c>
      <c r="E339" s="1" t="n">
        <v>0.0237</v>
      </c>
      <c r="F339" s="1" t="n">
        <v>0.009</v>
      </c>
      <c r="G339" s="1" t="n">
        <v>-0.0005</v>
      </c>
      <c r="H339" s="1" t="n">
        <v>0.0125</v>
      </c>
      <c r="I339" s="1" t="n">
        <v>0.0211</v>
      </c>
      <c r="J339" s="1" t="n">
        <v>0.0365</v>
      </c>
      <c r="K339" s="1" t="n">
        <v>0.0485</v>
      </c>
    </row>
    <row r="340" customFormat="false" ht="13.8" hidden="false" customHeight="false" outlineLevel="0" collapsed="false">
      <c r="A340" s="4" t="n">
        <v>33664</v>
      </c>
      <c r="B340" s="1" t="n">
        <v>-0.0341</v>
      </c>
      <c r="C340" s="1" t="n">
        <v>-0.0312</v>
      </c>
      <c r="D340" s="1" t="n">
        <v>-0.0156</v>
      </c>
      <c r="E340" s="1" t="n">
        <v>-0.024</v>
      </c>
      <c r="F340" s="1" t="n">
        <v>-0.0242</v>
      </c>
      <c r="G340" s="1" t="n">
        <v>-0.0274</v>
      </c>
      <c r="H340" s="1" t="n">
        <v>-0.0108</v>
      </c>
      <c r="I340" s="1" t="n">
        <v>0.0113</v>
      </c>
      <c r="J340" s="1" t="n">
        <v>-0.0187</v>
      </c>
      <c r="K340" s="1" t="n">
        <v>-0.0316</v>
      </c>
    </row>
    <row r="341" customFormat="false" ht="13.8" hidden="false" customHeight="false" outlineLevel="0" collapsed="false">
      <c r="A341" s="4" t="n">
        <v>33695</v>
      </c>
      <c r="B341" s="1" t="n">
        <v>-0.0216</v>
      </c>
      <c r="C341" s="1" t="n">
        <v>0.0068</v>
      </c>
      <c r="D341" s="1" t="n">
        <v>-0.0021</v>
      </c>
      <c r="E341" s="1" t="n">
        <v>0.0094</v>
      </c>
      <c r="F341" s="1" t="n">
        <v>0.0239</v>
      </c>
      <c r="G341" s="1" t="n">
        <v>0.0538</v>
      </c>
      <c r="H341" s="1" t="n">
        <v>0.0571</v>
      </c>
      <c r="I341" s="1" t="n">
        <v>0.0415</v>
      </c>
      <c r="J341" s="1" t="n">
        <v>0.0229</v>
      </c>
      <c r="K341" s="1" t="n">
        <v>0.0183</v>
      </c>
    </row>
    <row r="342" customFormat="false" ht="13.8" hidden="false" customHeight="false" outlineLevel="0" collapsed="false">
      <c r="A342" s="4" t="n">
        <v>33725</v>
      </c>
      <c r="B342" s="1" t="n">
        <v>0.016</v>
      </c>
      <c r="C342" s="1" t="n">
        <v>-0.0002</v>
      </c>
      <c r="D342" s="1" t="n">
        <v>0.0084</v>
      </c>
      <c r="E342" s="1" t="n">
        <v>0.0087</v>
      </c>
      <c r="F342" s="1" t="n">
        <v>0.0091</v>
      </c>
      <c r="G342" s="1" t="n">
        <v>0.006</v>
      </c>
      <c r="H342" s="1" t="n">
        <v>0.0041</v>
      </c>
      <c r="I342" s="1" t="n">
        <v>-0.0015</v>
      </c>
      <c r="J342" s="1" t="n">
        <v>0.0039</v>
      </c>
      <c r="K342" s="1" t="n">
        <v>0.0002</v>
      </c>
    </row>
    <row r="343" customFormat="false" ht="13.8" hidden="false" customHeight="false" outlineLevel="0" collapsed="false">
      <c r="A343" s="4" t="n">
        <v>33756</v>
      </c>
      <c r="B343" s="1" t="n">
        <v>-0.0354</v>
      </c>
      <c r="C343" s="1" t="n">
        <v>-0.0398</v>
      </c>
      <c r="D343" s="1" t="n">
        <v>-0.0107</v>
      </c>
      <c r="E343" s="1" t="n">
        <v>-0.0126</v>
      </c>
      <c r="F343" s="1" t="n">
        <v>-0.0196</v>
      </c>
      <c r="G343" s="1" t="n">
        <v>0.0007</v>
      </c>
      <c r="H343" s="1" t="n">
        <v>-0.0104</v>
      </c>
      <c r="I343" s="1" t="n">
        <v>-0.0199</v>
      </c>
      <c r="J343" s="1" t="n">
        <v>-0.0212</v>
      </c>
      <c r="K343" s="1" t="n">
        <v>-0.0312</v>
      </c>
    </row>
    <row r="344" customFormat="false" ht="13.8" hidden="false" customHeight="false" outlineLevel="0" collapsed="false">
      <c r="A344" s="4" t="n">
        <v>33786</v>
      </c>
      <c r="B344" s="1" t="n">
        <v>0.0334</v>
      </c>
      <c r="C344" s="1" t="n">
        <v>0.0436</v>
      </c>
      <c r="D344" s="1" t="n">
        <v>0.0195</v>
      </c>
      <c r="E344" s="1" t="n">
        <v>0.0641</v>
      </c>
      <c r="F344" s="1" t="n">
        <v>0.0341</v>
      </c>
      <c r="G344" s="1" t="n">
        <v>0.0259</v>
      </c>
      <c r="H344" s="1" t="n">
        <v>0.051</v>
      </c>
      <c r="I344" s="1" t="n">
        <v>0.0546</v>
      </c>
      <c r="J344" s="1" t="n">
        <v>0.0537</v>
      </c>
      <c r="K344" s="1" t="n">
        <v>0.0384</v>
      </c>
    </row>
    <row r="345" customFormat="false" ht="13.8" hidden="false" customHeight="false" outlineLevel="0" collapsed="false">
      <c r="A345" s="4" t="n">
        <v>33817</v>
      </c>
      <c r="B345" s="1" t="n">
        <v>-0.0194</v>
      </c>
      <c r="C345" s="1" t="n">
        <v>-0.0055</v>
      </c>
      <c r="D345" s="1" t="n">
        <v>-0.0172</v>
      </c>
      <c r="E345" s="1" t="n">
        <v>-0.0163</v>
      </c>
      <c r="F345" s="1" t="n">
        <v>-0.0395</v>
      </c>
      <c r="G345" s="1" t="n">
        <v>-0.0197</v>
      </c>
      <c r="H345" s="1" t="n">
        <v>-0.0133</v>
      </c>
      <c r="I345" s="1" t="n">
        <v>-0.0061</v>
      </c>
      <c r="J345" s="1" t="n">
        <v>-0.009</v>
      </c>
      <c r="K345" s="1" t="n">
        <v>-0.0209</v>
      </c>
    </row>
    <row r="346" customFormat="false" ht="13.8" hidden="false" customHeight="false" outlineLevel="0" collapsed="false">
      <c r="A346" s="4" t="n">
        <v>33848</v>
      </c>
      <c r="B346" s="1" t="n">
        <v>-0.0071</v>
      </c>
      <c r="C346" s="1" t="n">
        <v>0.0074</v>
      </c>
      <c r="D346" s="1" t="n">
        <v>0.0179</v>
      </c>
      <c r="E346" s="1" t="n">
        <v>0.0293</v>
      </c>
      <c r="F346" s="1" t="n">
        <v>0.0186</v>
      </c>
      <c r="G346" s="1" t="n">
        <v>0.0319</v>
      </c>
      <c r="H346" s="1" t="n">
        <v>0.0104</v>
      </c>
      <c r="I346" s="1" t="n">
        <v>0.015</v>
      </c>
      <c r="J346" s="1" t="n">
        <v>0.0176</v>
      </c>
      <c r="K346" s="1" t="n">
        <v>0.0168</v>
      </c>
    </row>
    <row r="347" customFormat="false" ht="13.8" hidden="false" customHeight="false" outlineLevel="0" collapsed="false">
      <c r="A347" s="4" t="n">
        <v>33878</v>
      </c>
      <c r="B347" s="1" t="n">
        <v>0.0134</v>
      </c>
      <c r="C347" s="1" t="n">
        <v>0.0293</v>
      </c>
      <c r="D347" s="1" t="n">
        <v>0.0292</v>
      </c>
      <c r="E347" s="1" t="n">
        <v>0.006</v>
      </c>
      <c r="F347" s="1" t="n">
        <v>0.017</v>
      </c>
      <c r="G347" s="1" t="n">
        <v>0.0098</v>
      </c>
      <c r="H347" s="1" t="n">
        <v>0.0082</v>
      </c>
      <c r="I347" s="1" t="n">
        <v>-0.0092</v>
      </c>
      <c r="J347" s="1" t="n">
        <v>-0.0028</v>
      </c>
      <c r="K347" s="1" t="n">
        <v>0.0177</v>
      </c>
    </row>
    <row r="348" customFormat="false" ht="13.8" hidden="false" customHeight="false" outlineLevel="0" collapsed="false">
      <c r="A348" s="4" t="n">
        <v>33909</v>
      </c>
      <c r="B348" s="1" t="n">
        <v>0.0486</v>
      </c>
      <c r="C348" s="1" t="n">
        <v>0.0467</v>
      </c>
      <c r="D348" s="1" t="n">
        <v>0.0563</v>
      </c>
      <c r="E348" s="1" t="n">
        <v>0.0392</v>
      </c>
      <c r="F348" s="1" t="n">
        <v>0.0538</v>
      </c>
      <c r="G348" s="1" t="n">
        <v>0.048</v>
      </c>
      <c r="H348" s="1" t="n">
        <v>0.0128</v>
      </c>
      <c r="I348" s="1" t="n">
        <v>0.0091</v>
      </c>
      <c r="J348" s="1" t="n">
        <v>0.0295</v>
      </c>
      <c r="K348" s="1" t="n">
        <v>0.0532</v>
      </c>
    </row>
    <row r="349" customFormat="false" ht="13.8" hidden="false" customHeight="false" outlineLevel="0" collapsed="false">
      <c r="A349" s="4" t="n">
        <v>33939</v>
      </c>
      <c r="B349" s="1" t="n">
        <v>-0.0161</v>
      </c>
      <c r="C349" s="1" t="n">
        <v>0.0159</v>
      </c>
      <c r="D349" s="1" t="n">
        <v>0.0097</v>
      </c>
      <c r="E349" s="1" t="n">
        <v>0.0059</v>
      </c>
      <c r="F349" s="1" t="n">
        <v>0.0247</v>
      </c>
      <c r="G349" s="1" t="n">
        <v>0.0234</v>
      </c>
      <c r="H349" s="1" t="n">
        <v>0.0231</v>
      </c>
      <c r="I349" s="1" t="n">
        <v>0.0378</v>
      </c>
      <c r="J349" s="1" t="n">
        <v>0.0475</v>
      </c>
      <c r="K349" s="1" t="n">
        <v>0.0289</v>
      </c>
    </row>
    <row r="350" customFormat="false" ht="13.8" hidden="false" customHeight="false" outlineLevel="0" collapsed="false">
      <c r="A350" s="4" t="n">
        <v>33970</v>
      </c>
      <c r="B350" s="1" t="n">
        <v>0.0103</v>
      </c>
      <c r="C350" s="1" t="n">
        <v>-0.0152</v>
      </c>
      <c r="D350" s="1" t="n">
        <v>-0.008</v>
      </c>
      <c r="E350" s="1" t="n">
        <v>-0.0006</v>
      </c>
      <c r="F350" s="1" t="n">
        <v>0.0116</v>
      </c>
      <c r="G350" s="1" t="n">
        <v>0.0017</v>
      </c>
      <c r="H350" s="1" t="n">
        <v>0.0178</v>
      </c>
      <c r="I350" s="1" t="n">
        <v>0.0183</v>
      </c>
      <c r="J350" s="1" t="n">
        <v>0.0213</v>
      </c>
      <c r="K350" s="1" t="n">
        <v>0.0474</v>
      </c>
    </row>
    <row r="351" customFormat="false" ht="13.8" hidden="false" customHeight="false" outlineLevel="0" collapsed="false">
      <c r="A351" s="4" t="n">
        <v>34001</v>
      </c>
      <c r="B351" s="1" t="n">
        <v>-0.0261</v>
      </c>
      <c r="C351" s="1" t="n">
        <v>-0.0131</v>
      </c>
      <c r="D351" s="1" t="n">
        <v>-0.0055</v>
      </c>
      <c r="E351" s="1" t="n">
        <v>-0.0085</v>
      </c>
      <c r="F351" s="1" t="n">
        <v>0.0074</v>
      </c>
      <c r="G351" s="1" t="n">
        <v>0.0056</v>
      </c>
      <c r="H351" s="1" t="n">
        <v>0.0332</v>
      </c>
      <c r="I351" s="1" t="n">
        <v>0.0474</v>
      </c>
      <c r="J351" s="1" t="n">
        <v>0.0327</v>
      </c>
      <c r="K351" s="1" t="n">
        <v>0.0388</v>
      </c>
    </row>
    <row r="352" customFormat="false" ht="13.8" hidden="false" customHeight="false" outlineLevel="0" collapsed="false">
      <c r="A352" s="4" t="n">
        <v>34029</v>
      </c>
      <c r="B352" s="1" t="n">
        <v>0.01</v>
      </c>
      <c r="C352" s="1" t="n">
        <v>0.0262</v>
      </c>
      <c r="D352" s="1" t="n">
        <v>0.0198</v>
      </c>
      <c r="E352" s="1" t="n">
        <v>0.0155</v>
      </c>
      <c r="F352" s="1" t="n">
        <v>0.0234</v>
      </c>
      <c r="G352" s="1" t="n">
        <v>0.0361</v>
      </c>
      <c r="H352" s="1" t="n">
        <v>0.0278</v>
      </c>
      <c r="I352" s="1" t="n">
        <v>0.0304</v>
      </c>
      <c r="J352" s="1" t="n">
        <v>0.0237</v>
      </c>
      <c r="K352" s="1" t="n">
        <v>0.0355</v>
      </c>
    </row>
    <row r="353" customFormat="false" ht="13.8" hidden="false" customHeight="false" outlineLevel="0" collapsed="false">
      <c r="A353" s="4" t="n">
        <v>34060</v>
      </c>
      <c r="B353" s="1" t="n">
        <v>-0.0608</v>
      </c>
      <c r="C353" s="1" t="n">
        <v>-0.0245</v>
      </c>
      <c r="D353" s="1" t="n">
        <v>-0.0286</v>
      </c>
      <c r="E353" s="1" t="n">
        <v>-0.0573</v>
      </c>
      <c r="F353" s="1" t="n">
        <v>-0.0382</v>
      </c>
      <c r="G353" s="1" t="n">
        <v>-0.022</v>
      </c>
      <c r="H353" s="1" t="n">
        <v>-0.0022</v>
      </c>
      <c r="I353" s="1" t="n">
        <v>-0.0184</v>
      </c>
      <c r="J353" s="1" t="n">
        <v>-0.0068</v>
      </c>
      <c r="K353" s="1" t="n">
        <v>-0.0169</v>
      </c>
    </row>
    <row r="354" customFormat="false" ht="13.8" hidden="false" customHeight="false" outlineLevel="0" collapsed="false">
      <c r="A354" s="4" t="n">
        <v>34090</v>
      </c>
      <c r="B354" s="1" t="n">
        <v>0.0604</v>
      </c>
      <c r="C354" s="1" t="n">
        <v>0.037</v>
      </c>
      <c r="D354" s="1" t="n">
        <v>0.034</v>
      </c>
      <c r="E354" s="1" t="n">
        <v>0.0196</v>
      </c>
      <c r="F354" s="1" t="n">
        <v>0.0335</v>
      </c>
      <c r="G354" s="1" t="n">
        <v>0.0215</v>
      </c>
      <c r="H354" s="1" t="n">
        <v>0.0198</v>
      </c>
      <c r="I354" s="1" t="n">
        <v>0.019</v>
      </c>
      <c r="J354" s="1" t="n">
        <v>0.0191</v>
      </c>
      <c r="K354" s="1" t="n">
        <v>0.0257</v>
      </c>
    </row>
    <row r="355" customFormat="false" ht="13.8" hidden="false" customHeight="false" outlineLevel="0" collapsed="false">
      <c r="A355" s="4" t="n">
        <v>34121</v>
      </c>
      <c r="B355" s="1" t="n">
        <v>-0.0175</v>
      </c>
      <c r="C355" s="1" t="n">
        <v>0.0005</v>
      </c>
      <c r="D355" s="1" t="n">
        <v>-0.0099</v>
      </c>
      <c r="E355" s="1" t="n">
        <v>-0.0015</v>
      </c>
      <c r="F355" s="1" t="n">
        <v>-0.0033</v>
      </c>
      <c r="G355" s="1" t="n">
        <v>0.0149</v>
      </c>
      <c r="H355" s="1" t="n">
        <v>-0.0041</v>
      </c>
      <c r="I355" s="1" t="n">
        <v>0.022</v>
      </c>
      <c r="J355" s="1" t="n">
        <v>0.0329</v>
      </c>
      <c r="K355" s="1" t="n">
        <v>0.0223</v>
      </c>
    </row>
    <row r="356" customFormat="false" ht="13.8" hidden="false" customHeight="false" outlineLevel="0" collapsed="false">
      <c r="A356" s="4" t="n">
        <v>34151</v>
      </c>
      <c r="B356" s="1" t="n">
        <v>-0.0108</v>
      </c>
      <c r="C356" s="1" t="n">
        <v>-0.0026</v>
      </c>
      <c r="D356" s="1" t="n">
        <v>-0.0361</v>
      </c>
      <c r="E356" s="1" t="n">
        <v>-0.0164</v>
      </c>
      <c r="F356" s="1" t="n">
        <v>0.0067</v>
      </c>
      <c r="G356" s="1" t="n">
        <v>-0.0056</v>
      </c>
      <c r="H356" s="1" t="n">
        <v>0.0064</v>
      </c>
      <c r="I356" s="1" t="n">
        <v>0.0085</v>
      </c>
      <c r="J356" s="1" t="n">
        <v>0.0196</v>
      </c>
      <c r="K356" s="1" t="n">
        <v>0.0149</v>
      </c>
    </row>
    <row r="357" customFormat="false" ht="13.8" hidden="false" customHeight="false" outlineLevel="0" collapsed="false">
      <c r="A357" s="4" t="n">
        <v>34182</v>
      </c>
      <c r="B357" s="1" t="n">
        <v>0.0369</v>
      </c>
      <c r="C357" s="1" t="n">
        <v>0.0269</v>
      </c>
      <c r="D357" s="1" t="n">
        <v>0.0482</v>
      </c>
      <c r="E357" s="1" t="n">
        <v>0.031</v>
      </c>
      <c r="F357" s="1" t="n">
        <v>0.035</v>
      </c>
      <c r="G357" s="1" t="n">
        <v>0.0386</v>
      </c>
      <c r="H357" s="1" t="n">
        <v>0.0399</v>
      </c>
      <c r="I357" s="1" t="n">
        <v>0.0353</v>
      </c>
      <c r="J357" s="1" t="n">
        <v>0.04</v>
      </c>
      <c r="K357" s="1" t="n">
        <v>0.0441</v>
      </c>
    </row>
    <row r="358" customFormat="false" ht="13.8" hidden="false" customHeight="false" outlineLevel="0" collapsed="false">
      <c r="A358" s="4" t="n">
        <v>34213</v>
      </c>
      <c r="B358" s="1" t="n">
        <v>0.0166</v>
      </c>
      <c r="C358" s="1" t="n">
        <v>-0.005</v>
      </c>
      <c r="D358" s="1" t="n">
        <v>0.0068</v>
      </c>
      <c r="E358" s="1" t="n">
        <v>-0.0005</v>
      </c>
      <c r="F358" s="1" t="n">
        <v>-0.005</v>
      </c>
      <c r="G358" s="1" t="n">
        <v>-0.0046</v>
      </c>
      <c r="H358" s="1" t="n">
        <v>0.0015</v>
      </c>
      <c r="I358" s="1" t="n">
        <v>-0.008</v>
      </c>
      <c r="J358" s="1" t="n">
        <v>0.0031</v>
      </c>
      <c r="K358" s="1" t="n">
        <v>0.0261</v>
      </c>
    </row>
    <row r="359" customFormat="false" ht="13.8" hidden="false" customHeight="false" outlineLevel="0" collapsed="false">
      <c r="A359" s="4" t="n">
        <v>34243</v>
      </c>
      <c r="B359" s="1" t="n">
        <v>0.0355</v>
      </c>
      <c r="C359" s="1" t="n">
        <v>0.0278</v>
      </c>
      <c r="D359" s="1" t="n">
        <v>0.0167</v>
      </c>
      <c r="E359" s="1" t="n">
        <v>0.0284</v>
      </c>
      <c r="F359" s="1" t="n">
        <v>-0.0065</v>
      </c>
      <c r="G359" s="1" t="n">
        <v>0.0141</v>
      </c>
      <c r="H359" s="1" t="n">
        <v>0.0037</v>
      </c>
      <c r="I359" s="1" t="n">
        <v>0.0039</v>
      </c>
      <c r="J359" s="1" t="n">
        <v>0.0118</v>
      </c>
      <c r="K359" s="1" t="n">
        <v>-0.0211</v>
      </c>
    </row>
    <row r="360" customFormat="false" ht="13.8" hidden="false" customHeight="false" outlineLevel="0" collapsed="false">
      <c r="A360" s="4" t="n">
        <v>34274</v>
      </c>
      <c r="B360" s="1" t="n">
        <v>-0.0061</v>
      </c>
      <c r="C360" s="1" t="n">
        <v>-0.0049</v>
      </c>
      <c r="D360" s="1" t="n">
        <v>0.0052</v>
      </c>
      <c r="E360" s="1" t="n">
        <v>-0.0143</v>
      </c>
      <c r="F360" s="1" t="n">
        <v>-0.0064</v>
      </c>
      <c r="G360" s="1" t="n">
        <v>-0.0116</v>
      </c>
      <c r="H360" s="1" t="n">
        <v>-0.0209</v>
      </c>
      <c r="I360" s="1" t="n">
        <v>-0.0368</v>
      </c>
      <c r="J360" s="1" t="n">
        <v>-0.0461</v>
      </c>
      <c r="K360" s="1" t="n">
        <v>-0.0328</v>
      </c>
    </row>
    <row r="361" customFormat="false" ht="13.8" hidden="false" customHeight="false" outlineLevel="0" collapsed="false">
      <c r="A361" s="4" t="n">
        <v>34304</v>
      </c>
      <c r="B361" s="1" t="n">
        <v>0.0017</v>
      </c>
      <c r="C361" s="1" t="n">
        <v>0.0294</v>
      </c>
      <c r="D361" s="1" t="n">
        <v>0.0197</v>
      </c>
      <c r="E361" s="1" t="n">
        <v>0.0344</v>
      </c>
      <c r="F361" s="1" t="n">
        <v>0.0322</v>
      </c>
      <c r="G361" s="1" t="n">
        <v>0.0191</v>
      </c>
      <c r="H361" s="1" t="n">
        <v>0.0204</v>
      </c>
      <c r="I361" s="1" t="n">
        <v>-0.0046</v>
      </c>
      <c r="J361" s="1" t="n">
        <v>0.0155</v>
      </c>
      <c r="K361" s="1" t="n">
        <v>0.0227</v>
      </c>
    </row>
    <row r="362" customFormat="false" ht="13.8" hidden="false" customHeight="false" outlineLevel="0" collapsed="false">
      <c r="A362" s="4" t="n">
        <v>34335</v>
      </c>
      <c r="B362" s="1" t="n">
        <v>0.0411</v>
      </c>
      <c r="C362" s="1" t="n">
        <v>0.0049</v>
      </c>
      <c r="D362" s="1" t="n">
        <v>0.0162</v>
      </c>
      <c r="E362" s="1" t="n">
        <v>0.0375</v>
      </c>
      <c r="F362" s="1" t="n">
        <v>0.0399</v>
      </c>
      <c r="G362" s="1" t="n">
        <v>0.0454</v>
      </c>
      <c r="H362" s="1" t="n">
        <v>0.0256</v>
      </c>
      <c r="I362" s="1" t="n">
        <v>0.0275</v>
      </c>
      <c r="J362" s="1" t="n">
        <v>0.0189</v>
      </c>
      <c r="K362" s="1" t="n">
        <v>0.0384</v>
      </c>
    </row>
    <row r="363" customFormat="false" ht="13.8" hidden="false" customHeight="false" outlineLevel="0" collapsed="false">
      <c r="A363" s="4" t="n">
        <v>34366</v>
      </c>
      <c r="B363" s="1" t="n">
        <v>-0.0112</v>
      </c>
      <c r="C363" s="1" t="n">
        <v>-0.0123</v>
      </c>
      <c r="D363" s="1" t="n">
        <v>-0.0318</v>
      </c>
      <c r="E363" s="1" t="n">
        <v>-0.0109</v>
      </c>
      <c r="F363" s="1" t="n">
        <v>-0.0131</v>
      </c>
      <c r="G363" s="1" t="n">
        <v>-0.0187</v>
      </c>
      <c r="H363" s="1" t="n">
        <v>-0.0145</v>
      </c>
      <c r="I363" s="1" t="n">
        <v>-0.0407</v>
      </c>
      <c r="J363" s="1" t="n">
        <v>-0.0442</v>
      </c>
      <c r="K363" s="1" t="n">
        <v>-0.0268</v>
      </c>
    </row>
    <row r="364" customFormat="false" ht="13.8" hidden="false" customHeight="false" outlineLevel="0" collapsed="false">
      <c r="A364" s="4" t="n">
        <v>34394</v>
      </c>
      <c r="B364" s="1" t="n">
        <v>-0.0594</v>
      </c>
      <c r="C364" s="1" t="n">
        <v>-0.0451</v>
      </c>
      <c r="D364" s="1" t="n">
        <v>-0.0403</v>
      </c>
      <c r="E364" s="1" t="n">
        <v>-0.0478</v>
      </c>
      <c r="F364" s="1" t="n">
        <v>-0.0349</v>
      </c>
      <c r="G364" s="1" t="n">
        <v>-0.0481</v>
      </c>
      <c r="H364" s="1" t="n">
        <v>-0.0451</v>
      </c>
      <c r="I364" s="1" t="n">
        <v>-0.0348</v>
      </c>
      <c r="J364" s="1" t="n">
        <v>-0.0414</v>
      </c>
      <c r="K364" s="1" t="n">
        <v>-0.0369</v>
      </c>
    </row>
    <row r="365" customFormat="false" ht="13.8" hidden="false" customHeight="false" outlineLevel="0" collapsed="false">
      <c r="A365" s="4" t="n">
        <v>34425</v>
      </c>
      <c r="B365" s="1" t="n">
        <v>0.0022</v>
      </c>
      <c r="C365" s="1" t="n">
        <v>0.0022</v>
      </c>
      <c r="D365" s="1" t="n">
        <v>0.0205</v>
      </c>
      <c r="E365" s="1" t="n">
        <v>0.0191</v>
      </c>
      <c r="F365" s="1" t="n">
        <v>0.0064</v>
      </c>
      <c r="G365" s="1" t="n">
        <v>0.02</v>
      </c>
      <c r="H365" s="1" t="n">
        <v>0.0087</v>
      </c>
      <c r="I365" s="1" t="n">
        <v>0.0048</v>
      </c>
      <c r="J365" s="1" t="n">
        <v>0.011</v>
      </c>
      <c r="K365" s="1" t="n">
        <v>0.0168</v>
      </c>
    </row>
    <row r="366" customFormat="false" ht="13.8" hidden="false" customHeight="false" outlineLevel="0" collapsed="false">
      <c r="A366" s="4" t="n">
        <v>34455</v>
      </c>
      <c r="B366" s="1" t="n">
        <v>0.0013</v>
      </c>
      <c r="C366" s="1" t="n">
        <v>0.006</v>
      </c>
      <c r="D366" s="1" t="n">
        <v>0.0279</v>
      </c>
      <c r="E366" s="1" t="n">
        <v>0.0116</v>
      </c>
      <c r="F366" s="1" t="n">
        <v>0.0276</v>
      </c>
      <c r="G366" s="1" t="n">
        <v>0.0169</v>
      </c>
      <c r="H366" s="1" t="n">
        <v>-0.0019</v>
      </c>
      <c r="I366" s="1" t="n">
        <v>0.0036</v>
      </c>
      <c r="J366" s="1" t="n">
        <v>-0.0089</v>
      </c>
      <c r="K366" s="1" t="n">
        <v>0.0097</v>
      </c>
    </row>
    <row r="367" customFormat="false" ht="13.8" hidden="false" customHeight="false" outlineLevel="0" collapsed="false">
      <c r="A367" s="4" t="n">
        <v>34486</v>
      </c>
      <c r="B367" s="1" t="n">
        <v>-0.0286</v>
      </c>
      <c r="C367" s="1" t="n">
        <v>-0.0257</v>
      </c>
      <c r="D367" s="1" t="n">
        <v>-0.0398</v>
      </c>
      <c r="E367" s="1" t="n">
        <v>-0.0281</v>
      </c>
      <c r="F367" s="1" t="n">
        <v>-0.0361</v>
      </c>
      <c r="G367" s="1" t="n">
        <v>-0.0107</v>
      </c>
      <c r="H367" s="1" t="n">
        <v>-0.0324</v>
      </c>
      <c r="I367" s="1" t="n">
        <v>-0.0064</v>
      </c>
      <c r="J367" s="1" t="n">
        <v>-0.0141</v>
      </c>
      <c r="K367" s="1" t="n">
        <v>-0.0227</v>
      </c>
    </row>
    <row r="368" customFormat="false" ht="13.8" hidden="false" customHeight="false" outlineLevel="0" collapsed="false">
      <c r="A368" s="4" t="n">
        <v>34516</v>
      </c>
      <c r="B368" s="1" t="n">
        <v>0.024</v>
      </c>
      <c r="C368" s="1" t="n">
        <v>0.0358</v>
      </c>
      <c r="D368" s="1" t="n">
        <v>0.039</v>
      </c>
      <c r="E368" s="1" t="n">
        <v>0.0202</v>
      </c>
      <c r="F368" s="1" t="n">
        <v>0.0326</v>
      </c>
      <c r="G368" s="1" t="n">
        <v>0.0254</v>
      </c>
      <c r="H368" s="1" t="n">
        <v>0.0309</v>
      </c>
      <c r="I368" s="1" t="n">
        <v>0.0337</v>
      </c>
      <c r="J368" s="1" t="n">
        <v>0.0419</v>
      </c>
      <c r="K368" s="1" t="n">
        <v>0.0204</v>
      </c>
    </row>
    <row r="369" customFormat="false" ht="13.8" hidden="false" customHeight="false" outlineLevel="0" collapsed="false">
      <c r="A369" s="4" t="n">
        <v>34547</v>
      </c>
      <c r="B369" s="1" t="n">
        <v>0.0743</v>
      </c>
      <c r="C369" s="1" t="n">
        <v>0.0591</v>
      </c>
      <c r="D369" s="1" t="n">
        <v>0.0266</v>
      </c>
      <c r="E369" s="1" t="n">
        <v>0.0508</v>
      </c>
      <c r="F369" s="1" t="n">
        <v>0.0511</v>
      </c>
      <c r="G369" s="1" t="n">
        <v>0.0292</v>
      </c>
      <c r="H369" s="1" t="n">
        <v>0.0361</v>
      </c>
      <c r="I369" s="1" t="n">
        <v>0.0293</v>
      </c>
      <c r="J369" s="1" t="n">
        <v>0.0063</v>
      </c>
      <c r="K369" s="1" t="n">
        <v>0.0392</v>
      </c>
    </row>
    <row r="370" customFormat="false" ht="13.8" hidden="false" customHeight="false" outlineLevel="0" collapsed="false">
      <c r="A370" s="4" t="n">
        <v>34578</v>
      </c>
      <c r="B370" s="1" t="n">
        <v>-0.0044</v>
      </c>
      <c r="C370" s="1" t="n">
        <v>0.0007</v>
      </c>
      <c r="D370" s="1" t="n">
        <v>-0.0242</v>
      </c>
      <c r="E370" s="1" t="n">
        <v>-0.0191</v>
      </c>
      <c r="F370" s="1" t="n">
        <v>-0.0224</v>
      </c>
      <c r="G370" s="1" t="n">
        <v>-0.0388</v>
      </c>
      <c r="H370" s="1" t="n">
        <v>-0.0193</v>
      </c>
      <c r="I370" s="1" t="n">
        <v>-0.0312</v>
      </c>
      <c r="J370" s="1" t="n">
        <v>-0.0368</v>
      </c>
      <c r="K370" s="1" t="n">
        <v>-0.0256</v>
      </c>
    </row>
    <row r="371" customFormat="false" ht="13.8" hidden="false" customHeight="false" outlineLevel="0" collapsed="false">
      <c r="A371" s="4" t="n">
        <v>34608</v>
      </c>
      <c r="B371" s="1" t="n">
        <v>0.0324</v>
      </c>
      <c r="C371" s="1" t="n">
        <v>0.0213</v>
      </c>
      <c r="D371" s="1" t="n">
        <v>0.0188</v>
      </c>
      <c r="E371" s="1" t="n">
        <v>0.0137</v>
      </c>
      <c r="F371" s="1" t="n">
        <v>0.0286</v>
      </c>
      <c r="G371" s="1" t="n">
        <v>-0.0036</v>
      </c>
      <c r="H371" s="1" t="n">
        <v>0.002</v>
      </c>
      <c r="I371" s="1" t="n">
        <v>0.0308</v>
      </c>
      <c r="J371" s="1" t="n">
        <v>0.0231</v>
      </c>
      <c r="K371" s="1" t="n">
        <v>0.0182</v>
      </c>
    </row>
    <row r="372" customFormat="false" ht="13.8" hidden="false" customHeight="false" outlineLevel="0" collapsed="false">
      <c r="A372" s="4" t="n">
        <v>34639</v>
      </c>
      <c r="B372" s="1" t="n">
        <v>-0.0304</v>
      </c>
      <c r="C372" s="1" t="n">
        <v>-0.0192</v>
      </c>
      <c r="D372" s="1" t="n">
        <v>-0.0286</v>
      </c>
      <c r="E372" s="1" t="n">
        <v>-0.0394</v>
      </c>
      <c r="F372" s="1" t="n">
        <v>-0.0385</v>
      </c>
      <c r="G372" s="1" t="n">
        <v>-0.0414</v>
      </c>
      <c r="H372" s="1" t="n">
        <v>-0.0527</v>
      </c>
      <c r="I372" s="1" t="n">
        <v>-0.0267</v>
      </c>
      <c r="J372" s="1" t="n">
        <v>-0.0335</v>
      </c>
      <c r="K372" s="1" t="n">
        <v>-0.0508</v>
      </c>
    </row>
    <row r="373" customFormat="false" ht="13.8" hidden="false" customHeight="false" outlineLevel="0" collapsed="false">
      <c r="A373" s="4" t="n">
        <v>34669</v>
      </c>
      <c r="B373" s="1" t="n">
        <v>0.011</v>
      </c>
      <c r="C373" s="1" t="n">
        <v>-0.0029</v>
      </c>
      <c r="D373" s="1" t="n">
        <v>0.0416</v>
      </c>
      <c r="E373" s="1" t="n">
        <v>0.0219</v>
      </c>
      <c r="F373" s="1" t="n">
        <v>0.0226</v>
      </c>
      <c r="G373" s="1" t="n">
        <v>0.0242</v>
      </c>
      <c r="H373" s="1" t="n">
        <v>0.0101</v>
      </c>
      <c r="I373" s="1" t="n">
        <v>0.003</v>
      </c>
      <c r="J373" s="1" t="n">
        <v>0.0005</v>
      </c>
      <c r="K373" s="1" t="n">
        <v>0.0026</v>
      </c>
    </row>
    <row r="374" customFormat="false" ht="13.8" hidden="false" customHeight="false" outlineLevel="0" collapsed="false">
      <c r="A374" s="4" t="n">
        <v>34700</v>
      </c>
      <c r="B374" s="1" t="n">
        <v>0.012</v>
      </c>
      <c r="C374" s="1" t="n">
        <v>0.0134</v>
      </c>
      <c r="D374" s="1" t="n">
        <v>0.034</v>
      </c>
      <c r="E374" s="1" t="n">
        <v>0.0309</v>
      </c>
      <c r="F374" s="1" t="n">
        <v>0.0214</v>
      </c>
      <c r="G374" s="1" t="n">
        <v>0.0037</v>
      </c>
      <c r="H374" s="1" t="n">
        <v>0.0248</v>
      </c>
      <c r="I374" s="1" t="n">
        <v>0.0467</v>
      </c>
      <c r="J374" s="1" t="n">
        <v>0.0286</v>
      </c>
      <c r="K374" s="1" t="n">
        <v>0.0178</v>
      </c>
    </row>
    <row r="375" customFormat="false" ht="13.8" hidden="false" customHeight="false" outlineLevel="0" collapsed="false">
      <c r="A375" s="4" t="n">
        <v>34731</v>
      </c>
      <c r="B375" s="1" t="n">
        <v>0.0234</v>
      </c>
      <c r="C375" s="1" t="n">
        <v>0.0423</v>
      </c>
      <c r="D375" s="1" t="n">
        <v>0.0426</v>
      </c>
      <c r="E375" s="1" t="n">
        <v>0.0373</v>
      </c>
      <c r="F375" s="1" t="n">
        <v>0.032</v>
      </c>
      <c r="G375" s="1" t="n">
        <v>0.0645</v>
      </c>
      <c r="H375" s="1" t="n">
        <v>0.0363</v>
      </c>
      <c r="I375" s="1" t="n">
        <v>0.0456</v>
      </c>
      <c r="J375" s="1" t="n">
        <v>0.0401</v>
      </c>
      <c r="K375" s="1" t="n">
        <v>0.0468</v>
      </c>
    </row>
    <row r="376" customFormat="false" ht="13.8" hidden="false" customHeight="false" outlineLevel="0" collapsed="false">
      <c r="A376" s="4" t="n">
        <v>34759</v>
      </c>
      <c r="B376" s="1" t="n">
        <v>0.0277</v>
      </c>
      <c r="C376" s="1" t="n">
        <v>0.0455</v>
      </c>
      <c r="D376" s="1" t="n">
        <v>0.0201</v>
      </c>
      <c r="E376" s="1" t="n">
        <v>0.0227</v>
      </c>
      <c r="F376" s="1" t="n">
        <v>0.0225</v>
      </c>
      <c r="G376" s="1" t="n">
        <v>0.0278</v>
      </c>
      <c r="H376" s="1" t="n">
        <v>0.0255</v>
      </c>
      <c r="I376" s="1" t="n">
        <v>0.0214</v>
      </c>
      <c r="J376" s="1" t="n">
        <v>0.0248</v>
      </c>
      <c r="K376" s="1" t="n">
        <v>0.0094</v>
      </c>
    </row>
    <row r="377" customFormat="false" ht="13.8" hidden="false" customHeight="false" outlineLevel="0" collapsed="false">
      <c r="A377" s="4" t="n">
        <v>34790</v>
      </c>
      <c r="B377" s="1" t="n">
        <v>0.0119</v>
      </c>
      <c r="C377" s="1" t="n">
        <v>0.0011</v>
      </c>
      <c r="D377" s="1" t="n">
        <v>0.0156</v>
      </c>
      <c r="E377" s="1" t="n">
        <v>0.0316</v>
      </c>
      <c r="F377" s="1" t="n">
        <v>0.043</v>
      </c>
      <c r="G377" s="1" t="n">
        <v>0.0226</v>
      </c>
      <c r="H377" s="1" t="n">
        <v>0.0197</v>
      </c>
      <c r="I377" s="1" t="n">
        <v>0.0446</v>
      </c>
      <c r="J377" s="1" t="n">
        <v>0.0326</v>
      </c>
      <c r="K377" s="1" t="n">
        <v>0.0343</v>
      </c>
    </row>
    <row r="378" customFormat="false" ht="13.8" hidden="false" customHeight="false" outlineLevel="0" collapsed="false">
      <c r="A378" s="4" t="n">
        <v>34820</v>
      </c>
      <c r="B378" s="1" t="n">
        <v>0.0194</v>
      </c>
      <c r="C378" s="1" t="n">
        <v>0.0405</v>
      </c>
      <c r="D378" s="1" t="n">
        <v>0.0251</v>
      </c>
      <c r="E378" s="1" t="n">
        <v>0.0276</v>
      </c>
      <c r="F378" s="1" t="n">
        <v>0.0392</v>
      </c>
      <c r="G378" s="1" t="n">
        <v>0.0437</v>
      </c>
      <c r="H378" s="1" t="n">
        <v>0.0378</v>
      </c>
      <c r="I378" s="1" t="n">
        <v>0.05</v>
      </c>
      <c r="J378" s="1" t="n">
        <v>0.0517</v>
      </c>
      <c r="K378" s="1" t="n">
        <v>0.0454</v>
      </c>
    </row>
    <row r="379" customFormat="false" ht="13.8" hidden="false" customHeight="false" outlineLevel="0" collapsed="false">
      <c r="A379" s="4" t="n">
        <v>34851</v>
      </c>
      <c r="B379" s="1" t="n">
        <v>0.0552</v>
      </c>
      <c r="C379" s="1" t="n">
        <v>0.0462</v>
      </c>
      <c r="D379" s="1" t="n">
        <v>0.0234</v>
      </c>
      <c r="E379" s="1" t="n">
        <v>0.0305</v>
      </c>
      <c r="F379" s="1" t="n">
        <v>0.0231</v>
      </c>
      <c r="G379" s="1" t="n">
        <v>0.0121</v>
      </c>
      <c r="H379" s="1" t="n">
        <v>0.031</v>
      </c>
      <c r="I379" s="1" t="n">
        <v>0.0215</v>
      </c>
      <c r="J379" s="1" t="n">
        <v>0.008</v>
      </c>
      <c r="K379" s="1" t="n">
        <v>0.039</v>
      </c>
    </row>
    <row r="380" customFormat="false" ht="13.8" hidden="false" customHeight="false" outlineLevel="0" collapsed="false">
      <c r="A380" s="4" t="n">
        <v>34881</v>
      </c>
      <c r="B380" s="1" t="n">
        <v>0.0616</v>
      </c>
      <c r="C380" s="1" t="n">
        <v>0.0391</v>
      </c>
      <c r="D380" s="1" t="n">
        <v>0.0381</v>
      </c>
      <c r="E380" s="1" t="n">
        <v>0.04</v>
      </c>
      <c r="F380" s="1" t="n">
        <v>0.0336</v>
      </c>
      <c r="G380" s="1" t="n">
        <v>0.0232</v>
      </c>
      <c r="H380" s="1" t="n">
        <v>0.0309</v>
      </c>
      <c r="I380" s="1" t="n">
        <v>0.0427</v>
      </c>
      <c r="J380" s="1" t="n">
        <v>0.0452</v>
      </c>
      <c r="K380" s="1" t="n">
        <v>0.0474</v>
      </c>
    </row>
    <row r="381" customFormat="false" ht="13.8" hidden="false" customHeight="false" outlineLevel="0" collapsed="false">
      <c r="A381" s="4" t="n">
        <v>34912</v>
      </c>
      <c r="B381" s="1" t="n">
        <v>0.0106</v>
      </c>
      <c r="C381" s="1" t="n">
        <v>-0.004</v>
      </c>
      <c r="D381" s="1" t="n">
        <v>-0.0023</v>
      </c>
      <c r="E381" s="1" t="n">
        <v>0.0102</v>
      </c>
      <c r="F381" s="1" t="n">
        <v>0.0114</v>
      </c>
      <c r="G381" s="1" t="n">
        <v>0.0066</v>
      </c>
      <c r="H381" s="1" t="n">
        <v>0.0048</v>
      </c>
      <c r="I381" s="1" t="n">
        <v>0.0196</v>
      </c>
      <c r="J381" s="1" t="n">
        <v>0.0253</v>
      </c>
      <c r="K381" s="1" t="n">
        <v>0.023</v>
      </c>
    </row>
    <row r="382" customFormat="false" ht="13.8" hidden="false" customHeight="false" outlineLevel="0" collapsed="false">
      <c r="A382" s="4" t="n">
        <v>34943</v>
      </c>
      <c r="B382" s="1" t="n">
        <v>0.0331</v>
      </c>
      <c r="C382" s="1" t="n">
        <v>0.0292</v>
      </c>
      <c r="D382" s="1" t="n">
        <v>0.0555</v>
      </c>
      <c r="E382" s="1" t="n">
        <v>0.0334</v>
      </c>
      <c r="F382" s="1" t="n">
        <v>0.0607</v>
      </c>
      <c r="G382" s="1" t="n">
        <v>0.0397</v>
      </c>
      <c r="H382" s="1" t="n">
        <v>0.0253</v>
      </c>
      <c r="I382" s="1" t="n">
        <v>0.0265</v>
      </c>
      <c r="J382" s="1" t="n">
        <v>0.0475</v>
      </c>
      <c r="K382" s="1" t="n">
        <v>0.0315</v>
      </c>
    </row>
    <row r="383" customFormat="false" ht="13.8" hidden="false" customHeight="false" outlineLevel="0" collapsed="false">
      <c r="A383" s="4" t="n">
        <v>34973</v>
      </c>
      <c r="B383" s="1" t="n">
        <v>-0.0043</v>
      </c>
      <c r="C383" s="1" t="n">
        <v>-0.015</v>
      </c>
      <c r="D383" s="1" t="n">
        <v>-0.0064</v>
      </c>
      <c r="E383" s="1" t="n">
        <v>0.0017</v>
      </c>
      <c r="F383" s="1" t="n">
        <v>-0.0142</v>
      </c>
      <c r="G383" s="1" t="n">
        <v>-0.0007</v>
      </c>
      <c r="H383" s="1" t="n">
        <v>-0.0008</v>
      </c>
      <c r="I383" s="1" t="n">
        <v>-0.0142</v>
      </c>
      <c r="J383" s="1" t="n">
        <v>-0.0086</v>
      </c>
      <c r="K383" s="1" t="n">
        <v>-0.0327</v>
      </c>
    </row>
    <row r="384" customFormat="false" ht="13.8" hidden="false" customHeight="false" outlineLevel="0" collapsed="false">
      <c r="A384" s="4" t="n">
        <v>35004</v>
      </c>
      <c r="B384" s="1" t="n">
        <v>0.0432</v>
      </c>
      <c r="C384" s="1" t="n">
        <v>0.0476</v>
      </c>
      <c r="D384" s="1" t="n">
        <v>0.0577</v>
      </c>
      <c r="E384" s="1" t="n">
        <v>0.0198</v>
      </c>
      <c r="F384" s="1" t="n">
        <v>0.0511</v>
      </c>
      <c r="G384" s="1" t="n">
        <v>0.0419</v>
      </c>
      <c r="H384" s="1" t="n">
        <v>0.0265</v>
      </c>
      <c r="I384" s="1" t="n">
        <v>0.0515</v>
      </c>
      <c r="J384" s="1" t="n">
        <v>0.0416</v>
      </c>
      <c r="K384" s="1" t="n">
        <v>0.0527</v>
      </c>
    </row>
    <row r="385" customFormat="false" ht="13.8" hidden="false" customHeight="false" outlineLevel="0" collapsed="false">
      <c r="A385" s="4" t="n">
        <v>35034</v>
      </c>
      <c r="B385" s="1" t="n">
        <v>-0.0016</v>
      </c>
      <c r="C385" s="1" t="n">
        <v>-0.0001</v>
      </c>
      <c r="D385" s="1" t="n">
        <v>0.0019</v>
      </c>
      <c r="E385" s="1" t="n">
        <v>0.0148</v>
      </c>
      <c r="F385" s="1" t="n">
        <v>0.0264</v>
      </c>
      <c r="G385" s="1" t="n">
        <v>0.0421</v>
      </c>
      <c r="H385" s="1" t="n">
        <v>0.0201</v>
      </c>
      <c r="I385" s="1" t="n">
        <v>0.0071</v>
      </c>
      <c r="J385" s="1" t="n">
        <v>0.0352</v>
      </c>
      <c r="K385" s="1" t="n">
        <v>0.0199</v>
      </c>
    </row>
    <row r="386" customFormat="false" ht="13.8" hidden="false" customHeight="false" outlineLevel="0" collapsed="false">
      <c r="A386" s="4" t="n">
        <v>35065</v>
      </c>
      <c r="B386" s="1" t="n">
        <v>0.0148</v>
      </c>
      <c r="C386" s="1" t="n">
        <v>0.022</v>
      </c>
      <c r="D386" s="1" t="n">
        <v>0.0408</v>
      </c>
      <c r="E386" s="1" t="n">
        <v>0.0351</v>
      </c>
      <c r="F386" s="1" t="n">
        <v>0.0254</v>
      </c>
      <c r="G386" s="1" t="n">
        <v>0.0248</v>
      </c>
      <c r="H386" s="1" t="n">
        <v>0.0227</v>
      </c>
      <c r="I386" s="1" t="n">
        <v>0.0463</v>
      </c>
      <c r="J386" s="1" t="n">
        <v>0.0208</v>
      </c>
      <c r="K386" s="1" t="n">
        <v>0.0289</v>
      </c>
    </row>
    <row r="387" customFormat="false" ht="13.8" hidden="false" customHeight="false" outlineLevel="0" collapsed="false">
      <c r="A387" s="4" t="n">
        <v>35096</v>
      </c>
      <c r="B387" s="1" t="n">
        <v>0.0427</v>
      </c>
      <c r="C387" s="1" t="n">
        <v>0.0154</v>
      </c>
      <c r="D387" s="1" t="n">
        <v>0.0049</v>
      </c>
      <c r="E387" s="1" t="n">
        <v>0.0338</v>
      </c>
      <c r="F387" s="1" t="n">
        <v>-0.0004</v>
      </c>
      <c r="G387" s="1" t="n">
        <v>0.0003</v>
      </c>
      <c r="H387" s="1" t="n">
        <v>0.015</v>
      </c>
      <c r="I387" s="1" t="n">
        <v>0.046</v>
      </c>
      <c r="J387" s="1" t="n">
        <v>-0.0011</v>
      </c>
      <c r="K387" s="1" t="n">
        <v>0.0158</v>
      </c>
    </row>
    <row r="388" customFormat="false" ht="13.8" hidden="false" customHeight="false" outlineLevel="0" collapsed="false">
      <c r="A388" s="4" t="n">
        <v>35125</v>
      </c>
      <c r="B388" s="1" t="n">
        <v>0.0052</v>
      </c>
      <c r="C388" s="1" t="n">
        <v>0.0166</v>
      </c>
      <c r="D388" s="1" t="n">
        <v>0.0039</v>
      </c>
      <c r="E388" s="1" t="n">
        <v>0.0163</v>
      </c>
      <c r="F388" s="1" t="n">
        <v>0.0192</v>
      </c>
      <c r="G388" s="1" t="n">
        <v>0.0072</v>
      </c>
      <c r="H388" s="1" t="n">
        <v>0.0272</v>
      </c>
      <c r="I388" s="1" t="n">
        <v>-0.0068</v>
      </c>
      <c r="J388" s="1" t="n">
        <v>0.0022</v>
      </c>
      <c r="K388" s="1" t="n">
        <v>0.0344</v>
      </c>
    </row>
    <row r="389" customFormat="false" ht="13.8" hidden="false" customHeight="false" outlineLevel="0" collapsed="false">
      <c r="A389" s="4" t="n">
        <v>35156</v>
      </c>
      <c r="B389" s="1" t="n">
        <v>0.0425</v>
      </c>
      <c r="C389" s="1" t="n">
        <v>0.0317</v>
      </c>
      <c r="D389" s="1" t="n">
        <v>0.0115</v>
      </c>
      <c r="E389" s="1" t="n">
        <v>0.0226</v>
      </c>
      <c r="F389" s="1" t="n">
        <v>0.0114</v>
      </c>
      <c r="G389" s="1" t="n">
        <v>0.0082</v>
      </c>
      <c r="H389" s="1" t="n">
        <v>0.0324</v>
      </c>
      <c r="I389" s="1" t="n">
        <v>0.002</v>
      </c>
      <c r="J389" s="1" t="n">
        <v>0.0157</v>
      </c>
      <c r="K389" s="1" t="n">
        <v>0.0253</v>
      </c>
    </row>
    <row r="390" customFormat="false" ht="13.8" hidden="false" customHeight="false" outlineLevel="0" collapsed="false">
      <c r="A390" s="4" t="n">
        <v>35186</v>
      </c>
      <c r="B390" s="1" t="n">
        <v>0.0371</v>
      </c>
      <c r="C390" s="1" t="n">
        <v>0.0333</v>
      </c>
      <c r="D390" s="1" t="n">
        <v>0.036</v>
      </c>
      <c r="E390" s="1" t="n">
        <v>0.0192</v>
      </c>
      <c r="F390" s="1" t="n">
        <v>0.026</v>
      </c>
      <c r="G390" s="1" t="n">
        <v>0.0118</v>
      </c>
      <c r="H390" s="1" t="n">
        <v>0.0242</v>
      </c>
      <c r="I390" s="1" t="n">
        <v>0.0251</v>
      </c>
      <c r="J390" s="1" t="n">
        <v>0.0156</v>
      </c>
      <c r="K390" s="1" t="n">
        <v>0.0205</v>
      </c>
    </row>
    <row r="391" customFormat="false" ht="13.8" hidden="false" customHeight="false" outlineLevel="0" collapsed="false">
      <c r="A391" s="4" t="n">
        <v>35217</v>
      </c>
      <c r="B391" s="1" t="n">
        <v>-0.0205</v>
      </c>
      <c r="C391" s="1" t="n">
        <v>-0.0097</v>
      </c>
      <c r="D391" s="1" t="n">
        <v>-0.0021</v>
      </c>
      <c r="E391" s="1" t="n">
        <v>-0.0018</v>
      </c>
      <c r="F391" s="1" t="n">
        <v>0.0126</v>
      </c>
      <c r="G391" s="1" t="n">
        <v>0.0111</v>
      </c>
      <c r="H391" s="1" t="n">
        <v>-0.0062</v>
      </c>
      <c r="I391" s="1" t="n">
        <v>-0.0007</v>
      </c>
      <c r="J391" s="1" t="n">
        <v>0.0092</v>
      </c>
      <c r="K391" s="1" t="n">
        <v>-0.0301</v>
      </c>
    </row>
    <row r="392" customFormat="false" ht="13.8" hidden="false" customHeight="false" outlineLevel="0" collapsed="false">
      <c r="A392" s="4" t="n">
        <v>35247</v>
      </c>
      <c r="B392" s="1" t="n">
        <v>-0.0858</v>
      </c>
      <c r="C392" s="1" t="n">
        <v>-0.0424</v>
      </c>
      <c r="D392" s="1" t="n">
        <v>-0.0548</v>
      </c>
      <c r="E392" s="1" t="n">
        <v>-0.0439</v>
      </c>
      <c r="F392" s="1" t="n">
        <v>-0.0388</v>
      </c>
      <c r="G392" s="1" t="n">
        <v>-0.0432</v>
      </c>
      <c r="H392" s="1" t="n">
        <v>-0.0354</v>
      </c>
      <c r="I392" s="1" t="n">
        <v>-0.043</v>
      </c>
      <c r="J392" s="1" t="n">
        <v>-0.0432</v>
      </c>
      <c r="K392" s="1" t="n">
        <v>-0.0371</v>
      </c>
    </row>
    <row r="393" customFormat="false" ht="13.8" hidden="false" customHeight="false" outlineLevel="0" collapsed="false">
      <c r="A393" s="4" t="n">
        <v>35278</v>
      </c>
      <c r="B393" s="1" t="n">
        <v>0.0405</v>
      </c>
      <c r="C393" s="1" t="n">
        <v>0.0372</v>
      </c>
      <c r="D393" s="1" t="n">
        <v>0.0283</v>
      </c>
      <c r="E393" s="1" t="n">
        <v>0.0353</v>
      </c>
      <c r="F393" s="1" t="n">
        <v>0.0278</v>
      </c>
      <c r="G393" s="1" t="n">
        <v>0.0064</v>
      </c>
      <c r="H393" s="1" t="n">
        <v>0.0238</v>
      </c>
      <c r="I393" s="1" t="n">
        <v>0.0241</v>
      </c>
      <c r="J393" s="1" t="n">
        <v>0.0424</v>
      </c>
      <c r="K393" s="1" t="n">
        <v>0.0361</v>
      </c>
    </row>
    <row r="394" customFormat="false" ht="13.8" hidden="false" customHeight="false" outlineLevel="0" collapsed="false">
      <c r="A394" s="4" t="n">
        <v>35309</v>
      </c>
      <c r="B394" s="1" t="n">
        <v>0.0666</v>
      </c>
      <c r="C394" s="1" t="n">
        <v>0.068</v>
      </c>
      <c r="D394" s="1" t="n">
        <v>0.0534</v>
      </c>
      <c r="E394" s="1" t="n">
        <v>0.0687</v>
      </c>
      <c r="F394" s="1" t="n">
        <v>0.0464</v>
      </c>
      <c r="G394" s="1" t="n">
        <v>0.041</v>
      </c>
      <c r="H394" s="1" t="n">
        <v>0.048</v>
      </c>
      <c r="I394" s="1" t="n">
        <v>0.0417</v>
      </c>
      <c r="J394" s="1" t="n">
        <v>0.036</v>
      </c>
      <c r="K394" s="1" t="n">
        <v>0.0224</v>
      </c>
    </row>
    <row r="395" customFormat="false" ht="13.8" hidden="false" customHeight="false" outlineLevel="0" collapsed="false">
      <c r="A395" s="4" t="n">
        <v>35339</v>
      </c>
      <c r="B395" s="1" t="n">
        <v>-0.0279</v>
      </c>
      <c r="C395" s="1" t="n">
        <v>0.0048</v>
      </c>
      <c r="D395" s="1" t="n">
        <v>0.0134</v>
      </c>
      <c r="E395" s="1" t="n">
        <v>0.0304</v>
      </c>
      <c r="F395" s="1" t="n">
        <v>0.0426</v>
      </c>
      <c r="G395" s="1" t="n">
        <v>0.0229</v>
      </c>
      <c r="H395" s="1" t="n">
        <v>0.0379</v>
      </c>
      <c r="I395" s="1" t="n">
        <v>0.0507</v>
      </c>
      <c r="J395" s="1" t="n">
        <v>0.024</v>
      </c>
      <c r="K395" s="1" t="n">
        <v>0.0298</v>
      </c>
    </row>
    <row r="396" customFormat="false" ht="13.8" hidden="false" customHeight="false" outlineLevel="0" collapsed="false">
      <c r="A396" s="4" t="n">
        <v>35370</v>
      </c>
      <c r="B396" s="1" t="n">
        <v>0.0572</v>
      </c>
      <c r="C396" s="1" t="n">
        <v>0.0692</v>
      </c>
      <c r="D396" s="1" t="n">
        <v>0.0617</v>
      </c>
      <c r="E396" s="1" t="n">
        <v>0.0821</v>
      </c>
      <c r="F396" s="1" t="n">
        <v>0.0599</v>
      </c>
      <c r="G396" s="1" t="n">
        <v>0.0839</v>
      </c>
      <c r="H396" s="1" t="n">
        <v>0.0823</v>
      </c>
      <c r="I396" s="1" t="n">
        <v>0.0601</v>
      </c>
      <c r="J396" s="1" t="n">
        <v>0.0891</v>
      </c>
      <c r="K396" s="1" t="n">
        <v>0.0727</v>
      </c>
    </row>
    <row r="397" customFormat="false" ht="13.8" hidden="false" customHeight="false" outlineLevel="0" collapsed="false">
      <c r="A397" s="4" t="n">
        <v>35400</v>
      </c>
      <c r="B397" s="1" t="n">
        <v>-0.0004</v>
      </c>
      <c r="C397" s="1" t="n">
        <v>-0.0275</v>
      </c>
      <c r="D397" s="1" t="n">
        <v>-0.0317</v>
      </c>
      <c r="E397" s="1" t="n">
        <v>-0.0187</v>
      </c>
      <c r="F397" s="1" t="n">
        <v>-0.0111</v>
      </c>
      <c r="G397" s="1" t="n">
        <v>-0.0034</v>
      </c>
      <c r="H397" s="1" t="n">
        <v>0.0045</v>
      </c>
      <c r="I397" s="1" t="n">
        <v>-0.0107</v>
      </c>
      <c r="J397" s="1" t="n">
        <v>-0.0163</v>
      </c>
      <c r="K397" s="1" t="n">
        <v>-0.0069</v>
      </c>
    </row>
    <row r="398" customFormat="false" ht="13.8" hidden="false" customHeight="false" outlineLevel="0" collapsed="false">
      <c r="A398" s="4" t="n">
        <v>35431</v>
      </c>
      <c r="B398" s="1" t="n">
        <v>0.0456</v>
      </c>
      <c r="C398" s="1" t="n">
        <v>0.0781</v>
      </c>
      <c r="D398" s="1" t="n">
        <v>0.0617</v>
      </c>
      <c r="E398" s="1" t="n">
        <v>0.046</v>
      </c>
      <c r="F398" s="1" t="n">
        <v>0.0566</v>
      </c>
      <c r="G398" s="1" t="n">
        <v>0.0486</v>
      </c>
      <c r="H398" s="1" t="n">
        <v>0.0754</v>
      </c>
      <c r="I398" s="1" t="n">
        <v>0.0583</v>
      </c>
      <c r="J398" s="1" t="n">
        <v>0.0336</v>
      </c>
      <c r="K398" s="1" t="n">
        <v>0.0331</v>
      </c>
    </row>
    <row r="399" customFormat="false" ht="13.8" hidden="false" customHeight="false" outlineLevel="0" collapsed="false">
      <c r="A399" s="4" t="n">
        <v>35462</v>
      </c>
      <c r="B399" s="1" t="n">
        <v>-0.0279</v>
      </c>
      <c r="C399" s="1" t="n">
        <v>0.0011</v>
      </c>
      <c r="D399" s="1" t="n">
        <v>0.0202</v>
      </c>
      <c r="E399" s="1" t="n">
        <v>0.0131</v>
      </c>
      <c r="F399" s="1" t="n">
        <v>0.0135</v>
      </c>
      <c r="G399" s="1" t="n">
        <v>0.0163</v>
      </c>
      <c r="H399" s="1" t="n">
        <v>-0.0109</v>
      </c>
      <c r="I399" s="1" t="n">
        <v>0.0064</v>
      </c>
      <c r="J399" s="1" t="n">
        <v>0.0004</v>
      </c>
      <c r="K399" s="1" t="n">
        <v>0.0167</v>
      </c>
    </row>
    <row r="400" customFormat="false" ht="13.8" hidden="false" customHeight="false" outlineLevel="0" collapsed="false">
      <c r="A400" s="4" t="n">
        <v>35490</v>
      </c>
      <c r="B400" s="1" t="n">
        <v>-0.0692</v>
      </c>
      <c r="C400" s="1" t="n">
        <v>-0.0678</v>
      </c>
      <c r="D400" s="1" t="n">
        <v>-0.0342</v>
      </c>
      <c r="E400" s="1" t="n">
        <v>-0.0443</v>
      </c>
      <c r="F400" s="1" t="n">
        <v>-0.0376</v>
      </c>
      <c r="G400" s="1" t="n">
        <v>-0.0466</v>
      </c>
      <c r="H400" s="1" t="n">
        <v>-0.0161</v>
      </c>
      <c r="I400" s="1" t="n">
        <v>-0.0336</v>
      </c>
      <c r="J400" s="1" t="n">
        <v>-0.0356</v>
      </c>
      <c r="K400" s="1" t="n">
        <v>-0.0367</v>
      </c>
    </row>
    <row r="401" customFormat="false" ht="13.8" hidden="false" customHeight="false" outlineLevel="0" collapsed="false">
      <c r="A401" s="4" t="n">
        <v>35521</v>
      </c>
      <c r="B401" s="1" t="n">
        <v>0.0565</v>
      </c>
      <c r="C401" s="1" t="n">
        <v>0.0776</v>
      </c>
      <c r="D401" s="1" t="n">
        <v>0.0519</v>
      </c>
      <c r="E401" s="1" t="n">
        <v>0.0696</v>
      </c>
      <c r="F401" s="1" t="n">
        <v>0.0328</v>
      </c>
      <c r="G401" s="1" t="n">
        <v>0.0311</v>
      </c>
      <c r="H401" s="1" t="n">
        <v>0.0454</v>
      </c>
      <c r="I401" s="1" t="n">
        <v>0.0223</v>
      </c>
      <c r="J401" s="1" t="n">
        <v>0.0488</v>
      </c>
      <c r="K401" s="1" t="n">
        <v>0.0416</v>
      </c>
    </row>
    <row r="402" customFormat="false" ht="13.8" hidden="false" customHeight="false" outlineLevel="0" collapsed="false">
      <c r="A402" s="4" t="n">
        <v>35551</v>
      </c>
      <c r="B402" s="1" t="n">
        <v>0.1042</v>
      </c>
      <c r="C402" s="1" t="n">
        <v>0.0734</v>
      </c>
      <c r="D402" s="1" t="n">
        <v>0.0621</v>
      </c>
      <c r="E402" s="1" t="n">
        <v>0.0696</v>
      </c>
      <c r="F402" s="1" t="n">
        <v>0.0545</v>
      </c>
      <c r="G402" s="1" t="n">
        <v>0.0761</v>
      </c>
      <c r="H402" s="1" t="n">
        <v>0.0452</v>
      </c>
      <c r="I402" s="1" t="n">
        <v>0.0537</v>
      </c>
      <c r="J402" s="1" t="n">
        <v>0.0606</v>
      </c>
      <c r="K402" s="1" t="n">
        <v>0.0585</v>
      </c>
    </row>
    <row r="403" customFormat="false" ht="13.8" hidden="false" customHeight="false" outlineLevel="0" collapsed="false">
      <c r="A403" s="4" t="n">
        <v>35582</v>
      </c>
      <c r="B403" s="1" t="n">
        <v>0.02</v>
      </c>
      <c r="C403" s="1" t="n">
        <v>0.0699</v>
      </c>
      <c r="D403" s="1" t="n">
        <v>0.0565</v>
      </c>
      <c r="E403" s="1" t="n">
        <v>0.0598</v>
      </c>
      <c r="F403" s="1" t="n">
        <v>0.0462</v>
      </c>
      <c r="G403" s="1" t="n">
        <v>0.0281</v>
      </c>
      <c r="H403" s="1" t="n">
        <v>0.0259</v>
      </c>
      <c r="I403" s="1" t="n">
        <v>0.0537</v>
      </c>
      <c r="J403" s="1" t="n">
        <v>0.0438</v>
      </c>
      <c r="K403" s="1" t="n">
        <v>0.0095</v>
      </c>
    </row>
    <row r="404" customFormat="false" ht="13.8" hidden="false" customHeight="false" outlineLevel="0" collapsed="false">
      <c r="A404" s="4" t="n">
        <v>35612</v>
      </c>
      <c r="B404" s="1" t="n">
        <v>0.0876</v>
      </c>
      <c r="C404" s="1" t="n">
        <v>0.0712</v>
      </c>
      <c r="D404" s="1" t="n">
        <v>0.0976</v>
      </c>
      <c r="E404" s="1" t="n">
        <v>0.0712</v>
      </c>
      <c r="F404" s="1" t="n">
        <v>0.0791</v>
      </c>
      <c r="G404" s="1" t="n">
        <v>0.0712</v>
      </c>
      <c r="H404" s="1" t="n">
        <v>0.0819</v>
      </c>
      <c r="I404" s="1" t="n">
        <v>0.0384</v>
      </c>
      <c r="J404" s="1" t="n">
        <v>0.0418</v>
      </c>
      <c r="K404" s="1" t="n">
        <v>0.0867</v>
      </c>
    </row>
    <row r="405" customFormat="false" ht="13.8" hidden="false" customHeight="false" outlineLevel="0" collapsed="false">
      <c r="A405" s="4" t="n">
        <v>35643</v>
      </c>
      <c r="B405" s="1" t="n">
        <v>-0.0526</v>
      </c>
      <c r="C405" s="1" t="n">
        <v>-0.0533</v>
      </c>
      <c r="D405" s="1" t="n">
        <v>-0.054</v>
      </c>
      <c r="E405" s="1" t="n">
        <v>-0.0413</v>
      </c>
      <c r="F405" s="1" t="n">
        <v>-0.0467</v>
      </c>
      <c r="G405" s="1" t="n">
        <v>-0.0247</v>
      </c>
      <c r="H405" s="1" t="n">
        <v>-0.0264</v>
      </c>
      <c r="I405" s="1" t="n">
        <v>-0.0056</v>
      </c>
      <c r="J405" s="1" t="n">
        <v>-0.0244</v>
      </c>
      <c r="K405" s="1" t="n">
        <v>-0.0092</v>
      </c>
    </row>
    <row r="406" customFormat="false" ht="13.8" hidden="false" customHeight="false" outlineLevel="0" collapsed="false">
      <c r="A406" s="4" t="n">
        <v>35674</v>
      </c>
      <c r="B406" s="1" t="n">
        <v>0.0394</v>
      </c>
      <c r="C406" s="1" t="n">
        <v>0.0687</v>
      </c>
      <c r="D406" s="1" t="n">
        <v>0.0617</v>
      </c>
      <c r="E406" s="1" t="n">
        <v>0.0561</v>
      </c>
      <c r="F406" s="1" t="n">
        <v>0.0463</v>
      </c>
      <c r="G406" s="1" t="n">
        <v>0.0541</v>
      </c>
      <c r="H406" s="1" t="n">
        <v>0.0442</v>
      </c>
      <c r="I406" s="1" t="n">
        <v>0.0767</v>
      </c>
      <c r="J406" s="1" t="n">
        <v>0.05</v>
      </c>
      <c r="K406" s="1" t="n">
        <v>0.0651</v>
      </c>
    </row>
    <row r="407" customFormat="false" ht="13.8" hidden="false" customHeight="false" outlineLevel="0" collapsed="false">
      <c r="A407" s="4" t="n">
        <v>35704</v>
      </c>
      <c r="B407" s="1" t="n">
        <v>-0.0385</v>
      </c>
      <c r="C407" s="1" t="n">
        <v>-0.0189</v>
      </c>
      <c r="D407" s="1" t="n">
        <v>-0.0377</v>
      </c>
      <c r="E407" s="1" t="n">
        <v>-0.0402</v>
      </c>
      <c r="F407" s="1" t="n">
        <v>-0.0439</v>
      </c>
      <c r="G407" s="1" t="n">
        <v>-0.0417</v>
      </c>
      <c r="H407" s="1" t="n">
        <v>-0.0457</v>
      </c>
      <c r="I407" s="1" t="n">
        <v>-0.01</v>
      </c>
      <c r="J407" s="1" t="n">
        <v>-0.0157</v>
      </c>
      <c r="K407" s="1" t="n">
        <v>-0.023</v>
      </c>
    </row>
    <row r="408" customFormat="false" ht="13.8" hidden="false" customHeight="false" outlineLevel="0" collapsed="false">
      <c r="A408" s="4" t="n">
        <v>35735</v>
      </c>
      <c r="B408" s="1" t="n">
        <v>0.0297</v>
      </c>
      <c r="C408" s="1" t="n">
        <v>0.0225</v>
      </c>
      <c r="D408" s="1" t="n">
        <v>0.0453</v>
      </c>
      <c r="E408" s="1" t="n">
        <v>0.0446</v>
      </c>
      <c r="F408" s="1" t="n">
        <v>0.047</v>
      </c>
      <c r="G408" s="1" t="n">
        <v>0.0348</v>
      </c>
      <c r="H408" s="1" t="n">
        <v>0.022</v>
      </c>
      <c r="I408" s="1" t="n">
        <v>0.0633</v>
      </c>
      <c r="J408" s="1" t="n">
        <v>0.0615</v>
      </c>
      <c r="K408" s="1" t="n">
        <v>0.0117</v>
      </c>
    </row>
    <row r="409" customFormat="false" ht="13.8" hidden="false" customHeight="false" outlineLevel="0" collapsed="false">
      <c r="A409" s="4" t="n">
        <v>35765</v>
      </c>
      <c r="B409" s="1" t="n">
        <v>-0.0096</v>
      </c>
      <c r="C409" s="1" t="n">
        <v>0.0278</v>
      </c>
      <c r="D409" s="1" t="n">
        <v>0.0135</v>
      </c>
      <c r="E409" s="1" t="n">
        <v>0.0229</v>
      </c>
      <c r="F409" s="1" t="n">
        <v>0.0402</v>
      </c>
      <c r="G409" s="1" t="n">
        <v>0.0197</v>
      </c>
      <c r="H409" s="1" t="n">
        <v>-0.0009</v>
      </c>
      <c r="I409" s="1" t="n">
        <v>0.0329</v>
      </c>
      <c r="J409" s="1" t="n">
        <v>0.0252</v>
      </c>
      <c r="K409" s="1" t="n">
        <v>0.0466</v>
      </c>
    </row>
    <row r="410" customFormat="false" ht="13.8" hidden="false" customHeight="false" outlineLevel="0" collapsed="false">
      <c r="A410" s="4" t="n">
        <v>35796</v>
      </c>
      <c r="B410" s="1" t="n">
        <v>0.0282</v>
      </c>
      <c r="C410" s="1" t="n">
        <v>0.018</v>
      </c>
      <c r="D410" s="1" t="n">
        <v>0.0323</v>
      </c>
      <c r="E410" s="1" t="n">
        <v>-0.0026</v>
      </c>
      <c r="F410" s="1" t="n">
        <v>-0.0203</v>
      </c>
      <c r="G410" s="1" t="n">
        <v>-0.0253</v>
      </c>
      <c r="H410" s="1" t="n">
        <v>-0.0186</v>
      </c>
      <c r="I410" s="1" t="n">
        <v>-0.0033</v>
      </c>
      <c r="J410" s="1" t="n">
        <v>0.0038</v>
      </c>
      <c r="K410" s="1" t="n">
        <v>0.0055</v>
      </c>
    </row>
    <row r="411" customFormat="false" ht="13.8" hidden="false" customHeight="false" outlineLevel="0" collapsed="false">
      <c r="A411" s="4" t="n">
        <v>35827</v>
      </c>
      <c r="B411" s="1" t="n">
        <v>0.1113</v>
      </c>
      <c r="C411" s="1" t="n">
        <v>0.0642</v>
      </c>
      <c r="D411" s="1" t="n">
        <v>0.0683</v>
      </c>
      <c r="E411" s="1" t="n">
        <v>0.085</v>
      </c>
      <c r="F411" s="1" t="n">
        <v>0.0807</v>
      </c>
      <c r="G411" s="1" t="n">
        <v>0.0754</v>
      </c>
      <c r="H411" s="1" t="n">
        <v>0.0763</v>
      </c>
      <c r="I411" s="1" t="n">
        <v>0.0202</v>
      </c>
      <c r="J411" s="1" t="n">
        <v>0.0484</v>
      </c>
      <c r="K411" s="1" t="n">
        <v>0.0891</v>
      </c>
    </row>
    <row r="412" customFormat="false" ht="13.8" hidden="false" customHeight="false" outlineLevel="0" collapsed="false">
      <c r="A412" s="4" t="n">
        <v>35855</v>
      </c>
      <c r="B412" s="1" t="n">
        <v>0.0718</v>
      </c>
      <c r="C412" s="1" t="n">
        <v>0.045</v>
      </c>
      <c r="D412" s="1" t="n">
        <v>0.0203</v>
      </c>
      <c r="E412" s="1" t="n">
        <v>0.0596</v>
      </c>
      <c r="F412" s="1" t="n">
        <v>0.0428</v>
      </c>
      <c r="G412" s="1" t="n">
        <v>0.0321</v>
      </c>
      <c r="H412" s="1" t="n">
        <v>0.0535</v>
      </c>
      <c r="I412" s="1" t="n">
        <v>0.0832</v>
      </c>
      <c r="J412" s="1" t="n">
        <v>0.0695</v>
      </c>
      <c r="K412" s="1" t="n">
        <v>0.064</v>
      </c>
    </row>
    <row r="413" customFormat="false" ht="13.8" hidden="false" customHeight="false" outlineLevel="0" collapsed="false">
      <c r="A413" s="4" t="n">
        <v>35886</v>
      </c>
      <c r="B413" s="1" t="n">
        <v>0.0189</v>
      </c>
      <c r="C413" s="1" t="n">
        <v>0.0193</v>
      </c>
      <c r="D413" s="1" t="n">
        <v>0.0167</v>
      </c>
      <c r="E413" s="1" t="n">
        <v>0.0075</v>
      </c>
      <c r="F413" s="1" t="n">
        <v>0.0101</v>
      </c>
      <c r="G413" s="1" t="n">
        <v>0.0355</v>
      </c>
      <c r="H413" s="1" t="n">
        <v>0.0177</v>
      </c>
      <c r="I413" s="1" t="n">
        <v>-0.0308</v>
      </c>
      <c r="J413" s="1" t="n">
        <v>-0.0165</v>
      </c>
      <c r="K413" s="1" t="n">
        <v>0.0155</v>
      </c>
    </row>
    <row r="414" customFormat="false" ht="13.8" hidden="false" customHeight="false" outlineLevel="0" collapsed="false">
      <c r="A414" s="4" t="n">
        <v>35916</v>
      </c>
      <c r="B414" s="1" t="n">
        <v>-0.023</v>
      </c>
      <c r="C414" s="1" t="n">
        <v>-0.0409</v>
      </c>
      <c r="D414" s="1" t="n">
        <v>-0.0322</v>
      </c>
      <c r="E414" s="1" t="n">
        <v>-0.0128</v>
      </c>
      <c r="F414" s="1" t="n">
        <v>-0.0271</v>
      </c>
      <c r="G414" s="1" t="n">
        <v>-0.0217</v>
      </c>
      <c r="H414" s="1" t="n">
        <v>-0.0197</v>
      </c>
      <c r="I414" s="1" t="n">
        <v>-0.0226</v>
      </c>
      <c r="J414" s="1" t="n">
        <v>-0.0134</v>
      </c>
      <c r="K414" s="1" t="n">
        <v>0.0312</v>
      </c>
    </row>
    <row r="415" customFormat="false" ht="13.8" hidden="false" customHeight="false" outlineLevel="0" collapsed="false">
      <c r="A415" s="4" t="n">
        <v>35947</v>
      </c>
      <c r="B415" s="1" t="n">
        <v>0.1025</v>
      </c>
      <c r="C415" s="1" t="n">
        <v>0.0454</v>
      </c>
      <c r="D415" s="1" t="n">
        <v>0.0547</v>
      </c>
      <c r="E415" s="1" t="n">
        <v>0.0324</v>
      </c>
      <c r="F415" s="1" t="n">
        <v>0.0142</v>
      </c>
      <c r="G415" s="1" t="n">
        <v>-0.0058</v>
      </c>
      <c r="H415" s="1" t="n">
        <v>-0.0056</v>
      </c>
      <c r="I415" s="1" t="n">
        <v>-0.0025</v>
      </c>
      <c r="J415" s="1" t="n">
        <v>0.0075</v>
      </c>
      <c r="K415" s="1" t="n">
        <v>0.0181</v>
      </c>
    </row>
    <row r="416" customFormat="false" ht="13.8" hidden="false" customHeight="false" outlineLevel="0" collapsed="false">
      <c r="A416" s="4" t="n">
        <v>35977</v>
      </c>
      <c r="B416" s="1" t="n">
        <v>-0.0103</v>
      </c>
      <c r="C416" s="1" t="n">
        <v>-0.0315</v>
      </c>
      <c r="D416" s="1" t="n">
        <v>-0.007</v>
      </c>
      <c r="E416" s="1" t="n">
        <v>-0.0227</v>
      </c>
      <c r="F416" s="1" t="n">
        <v>-0.0099</v>
      </c>
      <c r="G416" s="1" t="n">
        <v>-0.0041</v>
      </c>
      <c r="H416" s="1" t="n">
        <v>-0.0151</v>
      </c>
      <c r="I416" s="1" t="n">
        <v>-0.0561</v>
      </c>
      <c r="J416" s="1" t="n">
        <v>-0.0356</v>
      </c>
      <c r="K416" s="1" t="n">
        <v>-0.0255</v>
      </c>
    </row>
    <row r="417" customFormat="false" ht="13.8" hidden="false" customHeight="false" outlineLevel="0" collapsed="false">
      <c r="A417" s="4" t="n">
        <v>36008</v>
      </c>
      <c r="B417" s="1" t="n">
        <v>-0.171</v>
      </c>
      <c r="C417" s="1" t="n">
        <v>-0.1471</v>
      </c>
      <c r="D417" s="1" t="n">
        <v>-0.1685</v>
      </c>
      <c r="E417" s="1" t="n">
        <v>-0.1612</v>
      </c>
      <c r="F417" s="1" t="n">
        <v>-0.1835</v>
      </c>
      <c r="G417" s="1" t="n">
        <v>-0.1409</v>
      </c>
      <c r="H417" s="1" t="n">
        <v>-0.0987</v>
      </c>
      <c r="I417" s="1" t="n">
        <v>-0.0916</v>
      </c>
      <c r="J417" s="1" t="n">
        <v>-0.0966</v>
      </c>
      <c r="K417" s="1" t="n">
        <v>-0.2015</v>
      </c>
    </row>
    <row r="418" customFormat="false" ht="13.8" hidden="false" customHeight="false" outlineLevel="0" collapsed="false">
      <c r="A418" s="4" t="n">
        <v>36039</v>
      </c>
      <c r="B418" s="1" t="n">
        <v>0.0865</v>
      </c>
      <c r="C418" s="1" t="n">
        <v>0.0375</v>
      </c>
      <c r="D418" s="1" t="n">
        <v>0.0882</v>
      </c>
      <c r="E418" s="1" t="n">
        <v>0.0325</v>
      </c>
      <c r="F418" s="1" t="n">
        <v>0.0269</v>
      </c>
      <c r="G418" s="1" t="n">
        <v>0.061</v>
      </c>
      <c r="H418" s="1" t="n">
        <v>0.0815</v>
      </c>
      <c r="I418" s="1" t="n">
        <v>0.0853</v>
      </c>
      <c r="J418" s="1" t="n">
        <v>0.0723</v>
      </c>
      <c r="K418" s="1" t="n">
        <v>0.0481</v>
      </c>
    </row>
    <row r="419" customFormat="false" ht="13.8" hidden="false" customHeight="false" outlineLevel="0" collapsed="false">
      <c r="A419" s="4" t="n">
        <v>36069</v>
      </c>
      <c r="B419" s="1" t="n">
        <v>0.042</v>
      </c>
      <c r="C419" s="1" t="n">
        <v>0.1073</v>
      </c>
      <c r="D419" s="1" t="n">
        <v>0.0995</v>
      </c>
      <c r="E419" s="1" t="n">
        <v>0.0762</v>
      </c>
      <c r="F419" s="1" t="n">
        <v>0.1073</v>
      </c>
      <c r="G419" s="1" t="n">
        <v>0.073</v>
      </c>
      <c r="H419" s="1" t="n">
        <v>0.0833</v>
      </c>
      <c r="I419" s="1" t="n">
        <v>0.0319</v>
      </c>
      <c r="J419" s="1" t="n">
        <v>0.0405</v>
      </c>
      <c r="K419" s="1" t="n">
        <v>0.0833</v>
      </c>
    </row>
    <row r="420" customFormat="false" ht="13.8" hidden="false" customHeight="false" outlineLevel="0" collapsed="false">
      <c r="A420" s="4" t="n">
        <v>36100</v>
      </c>
      <c r="B420" s="1" t="n">
        <v>0.0682</v>
      </c>
      <c r="C420" s="1" t="n">
        <v>0.0686</v>
      </c>
      <c r="D420" s="1" t="n">
        <v>0.0525</v>
      </c>
      <c r="E420" s="1" t="n">
        <v>0.051</v>
      </c>
      <c r="F420" s="1" t="n">
        <v>0.0655</v>
      </c>
      <c r="G420" s="1" t="n">
        <v>0.0821</v>
      </c>
      <c r="H420" s="1" t="n">
        <v>0.0595</v>
      </c>
      <c r="I420" s="1" t="n">
        <v>0.0285</v>
      </c>
      <c r="J420" s="1" t="n">
        <v>0.0443</v>
      </c>
      <c r="K420" s="1" t="n">
        <v>0.0443</v>
      </c>
    </row>
    <row r="421" customFormat="false" ht="13.8" hidden="false" customHeight="false" outlineLevel="0" collapsed="false">
      <c r="A421" s="4" t="n">
        <v>36130</v>
      </c>
      <c r="B421" s="1" t="n">
        <v>0.0982</v>
      </c>
      <c r="C421" s="1" t="n">
        <v>0.0598</v>
      </c>
      <c r="D421" s="1" t="n">
        <v>0.0923</v>
      </c>
      <c r="E421" s="1" t="n">
        <v>0.047</v>
      </c>
      <c r="F421" s="1" t="n">
        <v>0.013</v>
      </c>
      <c r="G421" s="1" t="n">
        <v>0.0446</v>
      </c>
      <c r="H421" s="1" t="n">
        <v>0.0474</v>
      </c>
      <c r="I421" s="1" t="n">
        <v>0.0083</v>
      </c>
      <c r="J421" s="1" t="n">
        <v>0.0401</v>
      </c>
      <c r="K421" s="1" t="n">
        <v>0.0389</v>
      </c>
    </row>
    <row r="422" customFormat="false" ht="13.8" hidden="false" customHeight="false" outlineLevel="0" collapsed="false">
      <c r="A422" s="4" t="n">
        <v>36161</v>
      </c>
      <c r="B422" s="1" t="n">
        <v>0.0727</v>
      </c>
      <c r="C422" s="1" t="n">
        <v>0.0305</v>
      </c>
      <c r="D422" s="1" t="n">
        <v>0.0185</v>
      </c>
      <c r="E422" s="1" t="n">
        <v>0.0075</v>
      </c>
      <c r="F422" s="1" t="n">
        <v>-0.0056</v>
      </c>
      <c r="G422" s="1" t="n">
        <v>0.0564</v>
      </c>
      <c r="H422" s="1" t="n">
        <v>0.0018</v>
      </c>
      <c r="I422" s="1" t="n">
        <v>-0.0183</v>
      </c>
      <c r="J422" s="1" t="n">
        <v>-0.052</v>
      </c>
      <c r="K422" s="1" t="n">
        <v>0.068</v>
      </c>
    </row>
    <row r="423" customFormat="false" ht="13.8" hidden="false" customHeight="false" outlineLevel="0" collapsed="false">
      <c r="A423" s="4" t="n">
        <v>36192</v>
      </c>
      <c r="B423" s="1" t="n">
        <v>-0.0703</v>
      </c>
      <c r="C423" s="1" t="n">
        <v>-0.0049</v>
      </c>
      <c r="D423" s="1" t="n">
        <v>-0.0376</v>
      </c>
      <c r="E423" s="1" t="n">
        <v>-0.0303</v>
      </c>
      <c r="F423" s="1" t="n">
        <v>-0.0376</v>
      </c>
      <c r="G423" s="1" t="n">
        <v>-0.0543</v>
      </c>
      <c r="H423" s="1" t="n">
        <v>-0.044</v>
      </c>
      <c r="I423" s="1" t="n">
        <v>-0.0186</v>
      </c>
      <c r="J423" s="1" t="n">
        <v>-0.0103</v>
      </c>
      <c r="K423" s="1" t="n">
        <v>-0.0568</v>
      </c>
    </row>
    <row r="424" customFormat="false" ht="13.8" hidden="false" customHeight="false" outlineLevel="0" collapsed="false">
      <c r="A424" s="4" t="n">
        <v>36220</v>
      </c>
      <c r="B424" s="1" t="n">
        <v>0.0582</v>
      </c>
      <c r="C424" s="1" t="n">
        <v>0.0443</v>
      </c>
      <c r="D424" s="1" t="n">
        <v>0.0181</v>
      </c>
      <c r="E424" s="1" t="n">
        <v>0.0116</v>
      </c>
      <c r="F424" s="1" t="n">
        <v>0.0232</v>
      </c>
      <c r="G424" s="1" t="n">
        <v>0.0018</v>
      </c>
      <c r="H424" s="1" t="n">
        <v>-0.0059</v>
      </c>
      <c r="I424" s="1" t="n">
        <v>0.0301</v>
      </c>
      <c r="J424" s="1" t="n">
        <v>0.011</v>
      </c>
      <c r="K424" s="1" t="n">
        <v>0.028</v>
      </c>
    </row>
    <row r="425" customFormat="false" ht="13.8" hidden="false" customHeight="false" outlineLevel="0" collapsed="false">
      <c r="A425" s="4" t="n">
        <v>36251</v>
      </c>
      <c r="B425" s="1" t="n">
        <v>0.0063</v>
      </c>
      <c r="C425" s="1" t="n">
        <v>0.0073</v>
      </c>
      <c r="D425" s="1" t="n">
        <v>0.0214</v>
      </c>
      <c r="E425" s="1" t="n">
        <v>0.0826</v>
      </c>
      <c r="F425" s="1" t="n">
        <v>0.0546</v>
      </c>
      <c r="G425" s="1" t="n">
        <v>0.0719</v>
      </c>
      <c r="H425" s="1" t="n">
        <v>0.1431</v>
      </c>
      <c r="I425" s="1" t="n">
        <v>0.1047</v>
      </c>
      <c r="J425" s="1" t="n">
        <v>0.122</v>
      </c>
      <c r="K425" s="1" t="n">
        <v>0.0664</v>
      </c>
    </row>
    <row r="426" customFormat="false" ht="13.8" hidden="false" customHeight="false" outlineLevel="0" collapsed="false">
      <c r="A426" s="4" t="n">
        <v>36281</v>
      </c>
      <c r="B426" s="1" t="n">
        <v>-0.021</v>
      </c>
      <c r="C426" s="1" t="n">
        <v>-0.0314</v>
      </c>
      <c r="D426" s="1" t="n">
        <v>-0.0108</v>
      </c>
      <c r="E426" s="1" t="n">
        <v>-0.0153</v>
      </c>
      <c r="F426" s="1" t="n">
        <v>0.0104</v>
      </c>
      <c r="G426" s="1" t="n">
        <v>-0.0237</v>
      </c>
      <c r="H426" s="1" t="n">
        <v>0.0298</v>
      </c>
      <c r="I426" s="1" t="n">
        <v>0.002</v>
      </c>
      <c r="J426" s="1" t="n">
        <v>0.0199</v>
      </c>
      <c r="K426" s="1" t="n">
        <v>-0.0454</v>
      </c>
    </row>
    <row r="427" customFormat="false" ht="13.8" hidden="false" customHeight="false" outlineLevel="0" collapsed="false">
      <c r="A427" s="4" t="n">
        <v>36312</v>
      </c>
      <c r="B427" s="1" t="n">
        <v>0.0712</v>
      </c>
      <c r="C427" s="1" t="n">
        <v>0.064</v>
      </c>
      <c r="D427" s="1" t="n">
        <v>0.0542</v>
      </c>
      <c r="E427" s="1" t="n">
        <v>0.056</v>
      </c>
      <c r="F427" s="1" t="n">
        <v>0.0378</v>
      </c>
      <c r="G427" s="1" t="n">
        <v>0.0366</v>
      </c>
      <c r="H427" s="1" t="n">
        <v>0.0732</v>
      </c>
      <c r="I427" s="1" t="n">
        <v>0.0248</v>
      </c>
      <c r="J427" s="1" t="n">
        <v>0.0028</v>
      </c>
      <c r="K427" s="1" t="n">
        <v>0.0042</v>
      </c>
    </row>
    <row r="428" customFormat="false" ht="13.8" hidden="false" customHeight="false" outlineLevel="0" collapsed="false">
      <c r="A428" s="4" t="n">
        <v>36342</v>
      </c>
      <c r="B428" s="1" t="n">
        <v>-0.0434</v>
      </c>
      <c r="C428" s="1" t="n">
        <v>-0.0145</v>
      </c>
      <c r="D428" s="1" t="n">
        <v>-0.0304</v>
      </c>
      <c r="E428" s="1" t="n">
        <v>-0.03</v>
      </c>
      <c r="F428" s="1" t="n">
        <v>-0.0154</v>
      </c>
      <c r="G428" s="1" t="n">
        <v>-0.0469</v>
      </c>
      <c r="H428" s="1" t="n">
        <v>-0.0161</v>
      </c>
      <c r="I428" s="1" t="n">
        <v>-0.0184</v>
      </c>
      <c r="J428" s="1" t="n">
        <v>-0.0203</v>
      </c>
      <c r="K428" s="1" t="n">
        <v>-0.0499</v>
      </c>
    </row>
    <row r="429" customFormat="false" ht="13.8" hidden="false" customHeight="false" outlineLevel="0" collapsed="false">
      <c r="A429" s="4" t="n">
        <v>36373</v>
      </c>
      <c r="B429" s="1" t="n">
        <v>0.0222</v>
      </c>
      <c r="C429" s="1" t="n">
        <v>0.0143</v>
      </c>
      <c r="D429" s="1" t="n">
        <v>-0.0422</v>
      </c>
      <c r="E429" s="1" t="n">
        <v>-0.0329</v>
      </c>
      <c r="F429" s="1" t="n">
        <v>-0.0637</v>
      </c>
      <c r="G429" s="1" t="n">
        <v>-0.0308</v>
      </c>
      <c r="H429" s="1" t="n">
        <v>-0.0355</v>
      </c>
      <c r="I429" s="1" t="n">
        <v>-0.0431</v>
      </c>
      <c r="J429" s="1" t="n">
        <v>-0.0423</v>
      </c>
      <c r="K429" s="1" t="n">
        <v>-0.0093</v>
      </c>
    </row>
    <row r="430" customFormat="false" ht="13.8" hidden="false" customHeight="false" outlineLevel="0" collapsed="false">
      <c r="A430" s="4" t="n">
        <v>36404</v>
      </c>
      <c r="B430" s="1" t="n">
        <v>-0.0155</v>
      </c>
      <c r="C430" s="1" t="n">
        <v>-0.0343</v>
      </c>
      <c r="D430" s="1" t="n">
        <v>-0.0435</v>
      </c>
      <c r="E430" s="1" t="n">
        <v>-0.0365</v>
      </c>
      <c r="F430" s="1" t="n">
        <v>0.0007</v>
      </c>
      <c r="G430" s="1" t="n">
        <v>-0.0022</v>
      </c>
      <c r="H430" s="1" t="n">
        <v>-0.0577</v>
      </c>
      <c r="I430" s="1" t="n">
        <v>-0.0012</v>
      </c>
      <c r="J430" s="1" t="n">
        <v>-0.0153</v>
      </c>
      <c r="K430" s="1" t="n">
        <v>-0.039</v>
      </c>
    </row>
    <row r="431" customFormat="false" ht="13.8" hidden="false" customHeight="false" outlineLevel="0" collapsed="false">
      <c r="A431" s="4" t="n">
        <v>36434</v>
      </c>
      <c r="B431" s="1" t="n">
        <v>0.081</v>
      </c>
      <c r="C431" s="1" t="n">
        <v>0.1007</v>
      </c>
      <c r="D431" s="1" t="n">
        <v>0.0346</v>
      </c>
      <c r="E431" s="1" t="n">
        <v>0.0341</v>
      </c>
      <c r="F431" s="1" t="n">
        <v>0.018</v>
      </c>
      <c r="G431" s="1" t="n">
        <v>0.0357</v>
      </c>
      <c r="H431" s="1" t="n">
        <v>-0.0236</v>
      </c>
      <c r="I431" s="1" t="n">
        <v>0.063</v>
      </c>
      <c r="J431" s="1" t="n">
        <v>0.0188</v>
      </c>
      <c r="K431" s="1" t="n">
        <v>0.0581</v>
      </c>
    </row>
    <row r="432" customFormat="false" ht="13.8" hidden="false" customHeight="false" outlineLevel="0" collapsed="false">
      <c r="A432" s="4" t="n">
        <v>36465</v>
      </c>
      <c r="B432" s="1" t="n">
        <v>0.0667</v>
      </c>
      <c r="C432" s="1" t="n">
        <v>0.0142</v>
      </c>
      <c r="D432" s="1" t="n">
        <v>-0.0017</v>
      </c>
      <c r="E432" s="1" t="n">
        <v>0.0234</v>
      </c>
      <c r="F432" s="1" t="n">
        <v>0.0062</v>
      </c>
      <c r="G432" s="1" t="n">
        <v>0.0018</v>
      </c>
      <c r="H432" s="1" t="n">
        <v>-0.0157</v>
      </c>
      <c r="I432" s="1" t="n">
        <v>-0.0336</v>
      </c>
      <c r="J432" s="1" t="n">
        <v>0.0198</v>
      </c>
      <c r="K432" s="1" t="n">
        <v>-0.0095</v>
      </c>
    </row>
    <row r="433" customFormat="false" ht="13.8" hidden="false" customHeight="false" outlineLevel="0" collapsed="false">
      <c r="A433" s="4" t="n">
        <v>36495</v>
      </c>
      <c r="B433" s="1" t="n">
        <v>0.1362</v>
      </c>
      <c r="C433" s="1" t="n">
        <v>0.0619</v>
      </c>
      <c r="D433" s="1" t="n">
        <v>-0.0018</v>
      </c>
      <c r="E433" s="1" t="n">
        <v>0.014</v>
      </c>
      <c r="F433" s="1" t="n">
        <v>0.015</v>
      </c>
      <c r="G433" s="1" t="n">
        <v>0.0194</v>
      </c>
      <c r="H433" s="1" t="n">
        <v>0.0403</v>
      </c>
      <c r="I433" s="1" t="n">
        <v>0.0086</v>
      </c>
      <c r="J433" s="1" t="n">
        <v>0.0213</v>
      </c>
      <c r="K433" s="1" t="n">
        <v>0.0693</v>
      </c>
    </row>
    <row r="434" customFormat="false" ht="13.8" hidden="false" customHeight="false" outlineLevel="0" collapsed="false">
      <c r="A434" s="4" t="n">
        <v>36526</v>
      </c>
      <c r="B434" s="1" t="n">
        <v>-0.085</v>
      </c>
      <c r="C434" s="1" t="n">
        <v>-0.0267</v>
      </c>
      <c r="D434" s="1" t="n">
        <v>-0.0275</v>
      </c>
      <c r="E434" s="1" t="n">
        <v>-0.0184</v>
      </c>
      <c r="F434" s="1" t="n">
        <v>-0.0286</v>
      </c>
      <c r="G434" s="1" t="n">
        <v>-0.0219</v>
      </c>
      <c r="H434" s="1" t="n">
        <v>-0.0563</v>
      </c>
      <c r="I434" s="1" t="n">
        <v>-0.0584</v>
      </c>
      <c r="J434" s="1" t="n">
        <v>-0.0378</v>
      </c>
      <c r="K434" s="1" t="n">
        <v>-0.0873</v>
      </c>
    </row>
    <row r="435" customFormat="false" ht="13.8" hidden="false" customHeight="false" outlineLevel="0" collapsed="false">
      <c r="A435" s="4" t="n">
        <v>36557</v>
      </c>
      <c r="B435" s="1" t="n">
        <v>0.064</v>
      </c>
      <c r="C435" s="1" t="n">
        <v>0.0054</v>
      </c>
      <c r="D435" s="1" t="n">
        <v>-0.0502</v>
      </c>
      <c r="E435" s="1" t="n">
        <v>-0.0791</v>
      </c>
      <c r="F435" s="1" t="n">
        <v>-0.0677</v>
      </c>
      <c r="G435" s="1" t="n">
        <v>-0.0859</v>
      </c>
      <c r="H435" s="1" t="n">
        <v>-0.042</v>
      </c>
      <c r="I435" s="1" t="n">
        <v>-0.0358</v>
      </c>
      <c r="J435" s="1" t="n">
        <v>-0.0423</v>
      </c>
      <c r="K435" s="1" t="n">
        <v>-0.0478</v>
      </c>
    </row>
    <row r="436" customFormat="false" ht="13.8" hidden="false" customHeight="false" outlineLevel="0" collapsed="false">
      <c r="A436" s="4" t="n">
        <v>36586</v>
      </c>
      <c r="B436" s="1" t="n">
        <v>0.0838</v>
      </c>
      <c r="C436" s="1" t="n">
        <v>0.0817</v>
      </c>
      <c r="D436" s="1" t="n">
        <v>0.1083</v>
      </c>
      <c r="E436" s="1" t="n">
        <v>0.1221</v>
      </c>
      <c r="F436" s="1" t="n">
        <v>0.1055</v>
      </c>
      <c r="G436" s="1" t="n">
        <v>0.1497</v>
      </c>
      <c r="H436" s="1" t="n">
        <v>0.072</v>
      </c>
      <c r="I436" s="1" t="n">
        <v>0.0756</v>
      </c>
      <c r="J436" s="1" t="n">
        <v>0.0763</v>
      </c>
      <c r="K436" s="1" t="n">
        <v>0.1206</v>
      </c>
    </row>
    <row r="437" customFormat="false" ht="13.8" hidden="false" customHeight="false" outlineLevel="0" collapsed="false">
      <c r="A437" s="4" t="n">
        <v>36617</v>
      </c>
      <c r="B437" s="1" t="n">
        <v>-0.0785</v>
      </c>
      <c r="C437" s="1" t="n">
        <v>-0.002</v>
      </c>
      <c r="D437" s="1" t="n">
        <v>-0.016</v>
      </c>
      <c r="E437" s="1" t="n">
        <v>-0.0545</v>
      </c>
      <c r="F437" s="1" t="n">
        <v>0.0117</v>
      </c>
      <c r="G437" s="1" t="n">
        <v>0.0004</v>
      </c>
      <c r="H437" s="1" t="n">
        <v>0.039</v>
      </c>
      <c r="I437" s="1" t="n">
        <v>0.0048</v>
      </c>
      <c r="J437" s="1" t="n">
        <v>-0.0082</v>
      </c>
      <c r="K437" s="1" t="n">
        <v>0.0409</v>
      </c>
    </row>
    <row r="438" customFormat="false" ht="13.8" hidden="false" customHeight="false" outlineLevel="0" collapsed="false">
      <c r="A438" s="4" t="n">
        <v>36647</v>
      </c>
      <c r="B438" s="1" t="n">
        <v>-0.0647</v>
      </c>
      <c r="C438" s="1" t="n">
        <v>-0.0039</v>
      </c>
      <c r="D438" s="1" t="n">
        <v>0.0358</v>
      </c>
      <c r="E438" s="1" t="n">
        <v>-0.008</v>
      </c>
      <c r="F438" s="1" t="n">
        <v>-0.0022</v>
      </c>
      <c r="G438" s="1" t="n">
        <v>-0.0516</v>
      </c>
      <c r="H438" s="1" t="n">
        <v>0.0022</v>
      </c>
      <c r="I438" s="1" t="n">
        <v>-0.0067</v>
      </c>
      <c r="J438" s="1" t="n">
        <v>-0.0504</v>
      </c>
      <c r="K438" s="1" t="n">
        <v>-0.0345</v>
      </c>
    </row>
    <row r="439" customFormat="false" ht="13.8" hidden="false" customHeight="false" outlineLevel="0" collapsed="false">
      <c r="A439" s="4" t="n">
        <v>36678</v>
      </c>
      <c r="B439" s="1" t="n">
        <v>0.1076</v>
      </c>
      <c r="C439" s="1" t="n">
        <v>0.0273</v>
      </c>
      <c r="D439" s="1" t="n">
        <v>-0.0297</v>
      </c>
      <c r="E439" s="1" t="n">
        <v>-0.0529</v>
      </c>
      <c r="F439" s="1" t="n">
        <v>-0.0448</v>
      </c>
      <c r="G439" s="1" t="n">
        <v>-0.0033</v>
      </c>
      <c r="H439" s="1" t="n">
        <v>-0.011</v>
      </c>
      <c r="I439" s="1" t="n">
        <v>-0.0534</v>
      </c>
      <c r="J439" s="1" t="n">
        <v>-0.0326</v>
      </c>
      <c r="K439" s="1" t="n">
        <v>-0.0293</v>
      </c>
    </row>
    <row r="440" customFormat="false" ht="13.8" hidden="false" customHeight="false" outlineLevel="0" collapsed="false">
      <c r="A440" s="4" t="n">
        <v>36708</v>
      </c>
      <c r="B440" s="1" t="n">
        <v>-0.0432</v>
      </c>
      <c r="C440" s="1" t="n">
        <v>-0.0067</v>
      </c>
      <c r="D440" s="1" t="n">
        <v>0.0236</v>
      </c>
      <c r="E440" s="1" t="n">
        <v>-0.0131</v>
      </c>
      <c r="F440" s="1" t="n">
        <v>0.0488</v>
      </c>
      <c r="G440" s="1" t="n">
        <v>0.0512</v>
      </c>
      <c r="H440" s="1" t="n">
        <v>0.0511</v>
      </c>
      <c r="I440" s="1" t="n">
        <v>0.0313</v>
      </c>
      <c r="J440" s="1" t="n">
        <v>0.0092</v>
      </c>
      <c r="K440" s="1" t="n">
        <v>0.0145</v>
      </c>
    </row>
    <row r="441" customFormat="false" ht="13.8" hidden="false" customHeight="false" outlineLevel="0" collapsed="false">
      <c r="A441" s="4" t="n">
        <v>36739</v>
      </c>
      <c r="B441" s="1" t="n">
        <v>0.0821</v>
      </c>
      <c r="C441" s="1" t="n">
        <v>0.0475</v>
      </c>
      <c r="D441" s="1" t="n">
        <v>0.0651</v>
      </c>
      <c r="E441" s="1" t="n">
        <v>0.0357</v>
      </c>
      <c r="F441" s="1" t="n">
        <v>0.085</v>
      </c>
      <c r="G441" s="1" t="n">
        <v>0.088</v>
      </c>
      <c r="H441" s="1" t="n">
        <v>0.0937</v>
      </c>
      <c r="I441" s="1" t="n">
        <v>0.0467</v>
      </c>
      <c r="J441" s="1" t="n">
        <v>0.0846</v>
      </c>
      <c r="K441" s="1" t="n">
        <v>0.0575</v>
      </c>
    </row>
    <row r="442" customFormat="false" ht="13.8" hidden="false" customHeight="false" outlineLevel="0" collapsed="false">
      <c r="A442" s="4" t="n">
        <v>36770</v>
      </c>
      <c r="B442" s="1" t="n">
        <v>-0.0819</v>
      </c>
      <c r="C442" s="1" t="n">
        <v>-0.0485</v>
      </c>
      <c r="D442" s="1" t="n">
        <v>-0.0233</v>
      </c>
      <c r="E442" s="1" t="n">
        <v>0.0446</v>
      </c>
      <c r="F442" s="1" t="n">
        <v>-0.0005</v>
      </c>
      <c r="G442" s="1" t="n">
        <v>0.0331</v>
      </c>
      <c r="H442" s="1" t="n">
        <v>0.0532</v>
      </c>
      <c r="I442" s="1" t="n">
        <v>0.0185</v>
      </c>
      <c r="J442" s="1" t="n">
        <v>0.0013</v>
      </c>
      <c r="K442" s="1" t="n">
        <v>0.0348</v>
      </c>
    </row>
    <row r="443" customFormat="false" ht="13.8" hidden="false" customHeight="false" outlineLevel="0" collapsed="false">
      <c r="A443" s="4" t="n">
        <v>36800</v>
      </c>
      <c r="B443" s="1" t="n">
        <v>-0.0527</v>
      </c>
      <c r="C443" s="1" t="n">
        <v>0.023</v>
      </c>
      <c r="D443" s="1" t="n">
        <v>-0.0006</v>
      </c>
      <c r="E443" s="1" t="n">
        <v>0.0704</v>
      </c>
      <c r="F443" s="1" t="n">
        <v>0.0285</v>
      </c>
      <c r="G443" s="1" t="n">
        <v>0.0262</v>
      </c>
      <c r="H443" s="1" t="n">
        <v>0.0067</v>
      </c>
      <c r="I443" s="1" t="n">
        <v>0.0089</v>
      </c>
      <c r="J443" s="1" t="n">
        <v>0.0429</v>
      </c>
      <c r="K443" s="1" t="n">
        <v>-0.0184</v>
      </c>
    </row>
    <row r="444" customFormat="false" ht="13.8" hidden="false" customHeight="false" outlineLevel="0" collapsed="false">
      <c r="A444" s="4" t="n">
        <v>36831</v>
      </c>
      <c r="B444" s="1" t="n">
        <v>-0.1414</v>
      </c>
      <c r="C444" s="1" t="n">
        <v>-0.0322</v>
      </c>
      <c r="D444" s="1" t="n">
        <v>-0.044</v>
      </c>
      <c r="E444" s="1" t="n">
        <v>-0.0272</v>
      </c>
      <c r="F444" s="1" t="n">
        <v>-0.0607</v>
      </c>
      <c r="G444" s="1" t="n">
        <v>-0.0001</v>
      </c>
      <c r="H444" s="1" t="n">
        <v>0.0171</v>
      </c>
      <c r="I444" s="1" t="n">
        <v>-0.0116</v>
      </c>
      <c r="J444" s="1" t="n">
        <v>-0.023</v>
      </c>
      <c r="K444" s="1" t="n">
        <v>-0.0463</v>
      </c>
    </row>
    <row r="445" customFormat="false" ht="13.8" hidden="false" customHeight="false" outlineLevel="0" collapsed="false">
      <c r="A445" s="4" t="n">
        <v>36861</v>
      </c>
      <c r="B445" s="1" t="n">
        <v>-0.0249</v>
      </c>
      <c r="C445" s="1" t="n">
        <v>0.0125</v>
      </c>
      <c r="D445" s="1" t="n">
        <v>0.0465</v>
      </c>
      <c r="E445" s="1" t="n">
        <v>0.0258</v>
      </c>
      <c r="F445" s="1" t="n">
        <v>0.0946</v>
      </c>
      <c r="G445" s="1" t="n">
        <v>0.0687</v>
      </c>
      <c r="H445" s="1" t="n">
        <v>0.0997</v>
      </c>
      <c r="I445" s="1" t="n">
        <v>0.0859</v>
      </c>
      <c r="J445" s="1" t="n">
        <v>0.0995</v>
      </c>
      <c r="K445" s="1" t="n">
        <v>0.0938</v>
      </c>
    </row>
    <row r="446" customFormat="false" ht="13.8" hidden="false" customHeight="false" outlineLevel="0" collapsed="false">
      <c r="A446" s="4" t="n">
        <v>36892</v>
      </c>
      <c r="B446" s="1" t="n">
        <v>0.0814</v>
      </c>
      <c r="C446" s="1" t="n">
        <v>-0.0312</v>
      </c>
      <c r="D446" s="1" t="n">
        <v>0.0329</v>
      </c>
      <c r="E446" s="1" t="n">
        <v>0.0075</v>
      </c>
      <c r="F446" s="1" t="n">
        <v>0.0621</v>
      </c>
      <c r="G446" s="1" t="n">
        <v>-0.0045</v>
      </c>
      <c r="H446" s="1" t="n">
        <v>-0.0425</v>
      </c>
      <c r="I446" s="1" t="n">
        <v>-0.0123</v>
      </c>
      <c r="J446" s="1" t="n">
        <v>0.0281</v>
      </c>
      <c r="K446" s="1" t="n">
        <v>0.0207</v>
      </c>
    </row>
    <row r="447" customFormat="false" ht="13.8" hidden="false" customHeight="false" outlineLevel="0" collapsed="false">
      <c r="A447" s="4" t="n">
        <v>36923</v>
      </c>
      <c r="B447" s="1" t="n">
        <v>-0.1625</v>
      </c>
      <c r="C447" s="1" t="n">
        <v>-0.0498</v>
      </c>
      <c r="D447" s="1" t="n">
        <v>-0.0403</v>
      </c>
      <c r="E447" s="1" t="n">
        <v>-0.0107</v>
      </c>
      <c r="F447" s="1" t="n">
        <v>-0.0538</v>
      </c>
      <c r="G447" s="1" t="n">
        <v>0.0025</v>
      </c>
      <c r="H447" s="1" t="n">
        <v>0.0252</v>
      </c>
      <c r="I447" s="1" t="n">
        <v>0.0195</v>
      </c>
      <c r="J447" s="1" t="n">
        <v>0.0462</v>
      </c>
      <c r="K447" s="1" t="n">
        <v>-0.0151</v>
      </c>
    </row>
    <row r="448" customFormat="false" ht="13.8" hidden="false" customHeight="false" outlineLevel="0" collapsed="false">
      <c r="A448" s="4" t="n">
        <v>36951</v>
      </c>
      <c r="B448" s="1" t="n">
        <v>-0.106</v>
      </c>
      <c r="C448" s="1" t="n">
        <v>-0.0606</v>
      </c>
      <c r="D448" s="1" t="n">
        <v>-0.0347</v>
      </c>
      <c r="E448" s="1" t="n">
        <v>-0.0237</v>
      </c>
      <c r="F448" s="1" t="n">
        <v>-0.004</v>
      </c>
      <c r="G448" s="1" t="n">
        <v>-0.0297</v>
      </c>
      <c r="H448" s="1" t="n">
        <v>0.0086</v>
      </c>
      <c r="I448" s="1" t="n">
        <v>-0.0047</v>
      </c>
      <c r="J448" s="1" t="n">
        <v>-0.0145</v>
      </c>
      <c r="K448" s="1" t="n">
        <v>-0.022</v>
      </c>
    </row>
    <row r="449" customFormat="false" ht="13.8" hidden="false" customHeight="false" outlineLevel="0" collapsed="false">
      <c r="A449" s="4" t="n">
        <v>36982</v>
      </c>
      <c r="B449" s="1" t="n">
        <v>0.125</v>
      </c>
      <c r="C449" s="1" t="n">
        <v>0.0584</v>
      </c>
      <c r="D449" s="1" t="n">
        <v>0.0589</v>
      </c>
      <c r="E449" s="1" t="n">
        <v>0.0194</v>
      </c>
      <c r="F449" s="1" t="n">
        <v>0.06</v>
      </c>
      <c r="G449" s="1" t="n">
        <v>0.0517</v>
      </c>
      <c r="H449" s="1" t="n">
        <v>0.0437</v>
      </c>
      <c r="I449" s="1" t="n">
        <v>0.0657</v>
      </c>
      <c r="J449" s="1" t="n">
        <v>0.0574</v>
      </c>
      <c r="K449" s="1" t="n">
        <v>0.0722</v>
      </c>
    </row>
    <row r="450" customFormat="false" ht="13.8" hidden="false" customHeight="false" outlineLevel="0" collapsed="false">
      <c r="A450" s="4" t="n">
        <v>37012</v>
      </c>
      <c r="B450" s="1" t="n">
        <v>-0.0016</v>
      </c>
      <c r="C450" s="1" t="n">
        <v>-0.0036</v>
      </c>
      <c r="D450" s="1" t="n">
        <v>0.0289</v>
      </c>
      <c r="E450" s="1" t="n">
        <v>0.0278</v>
      </c>
      <c r="F450" s="1" t="n">
        <v>0.0332</v>
      </c>
      <c r="G450" s="1" t="n">
        <v>0.0371</v>
      </c>
      <c r="H450" s="1" t="n">
        <v>0.0294</v>
      </c>
      <c r="I450" s="1" t="n">
        <v>0.0342</v>
      </c>
      <c r="J450" s="1" t="n">
        <v>0.0043</v>
      </c>
      <c r="K450" s="1" t="n">
        <v>0.0164</v>
      </c>
    </row>
    <row r="451" customFormat="false" ht="13.8" hidden="false" customHeight="false" outlineLevel="0" collapsed="false">
      <c r="A451" s="4" t="n">
        <v>37043</v>
      </c>
      <c r="B451" s="1" t="n">
        <v>-0.0116</v>
      </c>
      <c r="C451" s="1" t="n">
        <v>-0.0233</v>
      </c>
      <c r="D451" s="1" t="n">
        <v>-0.0224</v>
      </c>
      <c r="E451" s="1" t="n">
        <v>-0.0117</v>
      </c>
      <c r="F451" s="1" t="n">
        <v>-0.0175</v>
      </c>
      <c r="G451" s="1" t="n">
        <v>-0.0095</v>
      </c>
      <c r="H451" s="1" t="n">
        <v>-0.0109</v>
      </c>
      <c r="I451" s="1" t="n">
        <v>-0.0145</v>
      </c>
      <c r="J451" s="1" t="n">
        <v>0.0054</v>
      </c>
      <c r="K451" s="1" t="n">
        <v>-0.0243</v>
      </c>
    </row>
    <row r="452" customFormat="false" ht="13.8" hidden="false" customHeight="false" outlineLevel="0" collapsed="false">
      <c r="A452" s="4" t="n">
        <v>37073</v>
      </c>
      <c r="B452" s="1" t="n">
        <v>-0.0219</v>
      </c>
      <c r="C452" s="1" t="n">
        <v>-0.023</v>
      </c>
      <c r="D452" s="1" t="n">
        <v>-0.003</v>
      </c>
      <c r="E452" s="1" t="n">
        <v>-0.018</v>
      </c>
      <c r="F452" s="1" t="n">
        <v>-0.0125</v>
      </c>
      <c r="G452" s="1" t="n">
        <v>0.0023</v>
      </c>
      <c r="H452" s="1" t="n">
        <v>0.0021</v>
      </c>
      <c r="I452" s="1" t="n">
        <v>0.0378</v>
      </c>
      <c r="J452" s="1" t="n">
        <v>0.0111</v>
      </c>
      <c r="K452" s="1" t="n">
        <v>-0.0289</v>
      </c>
    </row>
    <row r="453" customFormat="false" ht="13.8" hidden="false" customHeight="false" outlineLevel="0" collapsed="false">
      <c r="A453" s="4" t="n">
        <v>37104</v>
      </c>
      <c r="B453" s="1" t="n">
        <v>-0.0861</v>
      </c>
      <c r="C453" s="1" t="n">
        <v>-0.0731</v>
      </c>
      <c r="D453" s="1" t="n">
        <v>-0.0405</v>
      </c>
      <c r="E453" s="1" t="n">
        <v>-0.039</v>
      </c>
      <c r="F453" s="1" t="n">
        <v>-0.017</v>
      </c>
      <c r="G453" s="1" t="n">
        <v>-0.0365</v>
      </c>
      <c r="H453" s="1" t="n">
        <v>-0.0228</v>
      </c>
      <c r="I453" s="1" t="n">
        <v>-0.0429</v>
      </c>
      <c r="J453" s="1" t="n">
        <v>-0.0502</v>
      </c>
      <c r="K453" s="1" t="n">
        <v>-0.0701</v>
      </c>
    </row>
    <row r="454" customFormat="false" ht="13.8" hidden="false" customHeight="false" outlineLevel="0" collapsed="false">
      <c r="A454" s="4" t="n">
        <v>37135</v>
      </c>
      <c r="B454" s="1" t="n">
        <v>-0.0852</v>
      </c>
      <c r="C454" s="1" t="n">
        <v>-0.0764</v>
      </c>
      <c r="D454" s="1" t="n">
        <v>-0.103</v>
      </c>
      <c r="E454" s="1" t="n">
        <v>-0.1123</v>
      </c>
      <c r="F454" s="1" t="n">
        <v>-0.1008</v>
      </c>
      <c r="G454" s="1" t="n">
        <v>-0.0122</v>
      </c>
      <c r="H454" s="1" t="n">
        <v>-0.1086</v>
      </c>
      <c r="I454" s="1" t="n">
        <v>-0.0556</v>
      </c>
      <c r="J454" s="1" t="n">
        <v>-0.0953</v>
      </c>
      <c r="K454" s="1" t="n">
        <v>-0.1811</v>
      </c>
    </row>
    <row r="455" customFormat="false" ht="13.8" hidden="false" customHeight="false" outlineLevel="0" collapsed="false">
      <c r="A455" s="4" t="n">
        <v>37165</v>
      </c>
      <c r="B455" s="1" t="n">
        <v>0.0445</v>
      </c>
      <c r="C455" s="1" t="n">
        <v>0.0182</v>
      </c>
      <c r="D455" s="1" t="n">
        <v>0.0416</v>
      </c>
      <c r="E455" s="1" t="n">
        <v>0.0403</v>
      </c>
      <c r="F455" s="1" t="n">
        <v>0.0144</v>
      </c>
      <c r="G455" s="1" t="n">
        <v>-0.0413</v>
      </c>
      <c r="H455" s="1" t="n">
        <v>0.0625</v>
      </c>
      <c r="I455" s="1" t="n">
        <v>-0.0372</v>
      </c>
      <c r="J455" s="1" t="n">
        <v>-0.0081</v>
      </c>
      <c r="K455" s="1" t="n">
        <v>0.038</v>
      </c>
    </row>
    <row r="456" customFormat="false" ht="13.8" hidden="false" customHeight="false" outlineLevel="0" collapsed="false">
      <c r="A456" s="4" t="n">
        <v>37196</v>
      </c>
      <c r="B456" s="1" t="n">
        <v>0.0894</v>
      </c>
      <c r="C456" s="1" t="n">
        <v>0.0678</v>
      </c>
      <c r="D456" s="1" t="n">
        <v>0.0862</v>
      </c>
      <c r="E456" s="1" t="n">
        <v>0.0811</v>
      </c>
      <c r="F456" s="1" t="n">
        <v>0.0768</v>
      </c>
      <c r="G456" s="1" t="n">
        <v>0.0379</v>
      </c>
      <c r="H456" s="1" t="n">
        <v>0.0675</v>
      </c>
      <c r="I456" s="1" t="n">
        <v>0.0554</v>
      </c>
      <c r="J456" s="1" t="n">
        <v>0.0714</v>
      </c>
      <c r="K456" s="1" t="n">
        <v>0.1205</v>
      </c>
    </row>
    <row r="457" customFormat="false" ht="13.8" hidden="false" customHeight="false" outlineLevel="0" collapsed="false">
      <c r="A457" s="4" t="n">
        <v>37226</v>
      </c>
      <c r="B457" s="1" t="n">
        <v>-0.0106</v>
      </c>
      <c r="C457" s="1" t="n">
        <v>0.0185</v>
      </c>
      <c r="D457" s="1" t="n">
        <v>0.0321</v>
      </c>
      <c r="E457" s="1" t="n">
        <v>0.019</v>
      </c>
      <c r="F457" s="1" t="n">
        <v>0.0256</v>
      </c>
      <c r="G457" s="1" t="n">
        <v>0.0254</v>
      </c>
      <c r="H457" s="1" t="n">
        <v>0.0546</v>
      </c>
      <c r="I457" s="1" t="n">
        <v>0.0399</v>
      </c>
      <c r="J457" s="1" t="n">
        <v>0.0223</v>
      </c>
      <c r="K457" s="1" t="n">
        <v>0.036</v>
      </c>
    </row>
    <row r="458" customFormat="false" ht="13.8" hidden="false" customHeight="false" outlineLevel="0" collapsed="false">
      <c r="A458" s="4" t="n">
        <v>37257</v>
      </c>
      <c r="B458" s="1" t="n">
        <v>-0.0268</v>
      </c>
      <c r="C458" s="1" t="n">
        <v>-0.0025</v>
      </c>
      <c r="D458" s="1" t="n">
        <v>0.0027</v>
      </c>
      <c r="E458" s="1" t="n">
        <v>-0.0009</v>
      </c>
      <c r="F458" s="1" t="n">
        <v>-0.0161</v>
      </c>
      <c r="G458" s="1" t="n">
        <v>0.0024</v>
      </c>
      <c r="H458" s="1" t="n">
        <v>0.0196</v>
      </c>
      <c r="I458" s="1" t="n">
        <v>-0.0155</v>
      </c>
      <c r="J458" s="1" t="n">
        <v>-0.0386</v>
      </c>
      <c r="K458" s="1" t="n">
        <v>0.0227</v>
      </c>
    </row>
    <row r="459" customFormat="false" ht="13.8" hidden="false" customHeight="false" outlineLevel="0" collapsed="false">
      <c r="A459" s="4" t="n">
        <v>37288</v>
      </c>
      <c r="B459" s="1" t="n">
        <v>-0.0365</v>
      </c>
      <c r="C459" s="1" t="n">
        <v>-0.0101</v>
      </c>
      <c r="D459" s="1" t="n">
        <v>-0.012</v>
      </c>
      <c r="E459" s="1" t="n">
        <v>-0.0178</v>
      </c>
      <c r="F459" s="1" t="n">
        <v>0.0092</v>
      </c>
      <c r="G459" s="1" t="n">
        <v>0.0014</v>
      </c>
      <c r="H459" s="1" t="n">
        <v>-0.0099</v>
      </c>
      <c r="I459" s="1" t="n">
        <v>-0.0065</v>
      </c>
      <c r="J459" s="1" t="n">
        <v>-0.0435</v>
      </c>
      <c r="K459" s="1" t="n">
        <v>-0.0026</v>
      </c>
    </row>
    <row r="460" customFormat="false" ht="13.8" hidden="false" customHeight="false" outlineLevel="0" collapsed="false">
      <c r="A460" s="4" t="n">
        <v>37316</v>
      </c>
      <c r="B460" s="1" t="n">
        <v>0.0297</v>
      </c>
      <c r="C460" s="1" t="n">
        <v>0.0284</v>
      </c>
      <c r="D460" s="1" t="n">
        <v>0.0517</v>
      </c>
      <c r="E460" s="1" t="n">
        <v>0.0574</v>
      </c>
      <c r="F460" s="1" t="n">
        <v>0.0675</v>
      </c>
      <c r="G460" s="1" t="n">
        <v>0.0425</v>
      </c>
      <c r="H460" s="1" t="n">
        <v>0.0592</v>
      </c>
      <c r="I460" s="1" t="n">
        <v>0.0354</v>
      </c>
      <c r="J460" s="1" t="n">
        <v>0.0767</v>
      </c>
      <c r="K460" s="1" t="n">
        <v>0.0851</v>
      </c>
    </row>
    <row r="461" customFormat="false" ht="13.8" hidden="false" customHeight="false" outlineLevel="0" collapsed="false">
      <c r="A461" s="4" t="n">
        <v>37347</v>
      </c>
      <c r="B461" s="1" t="n">
        <v>-0.0757</v>
      </c>
      <c r="C461" s="1" t="n">
        <v>-0.0573</v>
      </c>
      <c r="D461" s="1" t="n">
        <v>-0.0341</v>
      </c>
      <c r="E461" s="1" t="n">
        <v>-0.0514</v>
      </c>
      <c r="F461" s="1" t="n">
        <v>-0.0127</v>
      </c>
      <c r="G461" s="1" t="n">
        <v>-0.0231</v>
      </c>
      <c r="H461" s="1" t="n">
        <v>-0.0029</v>
      </c>
      <c r="I461" s="1" t="n">
        <v>-0.0601</v>
      </c>
      <c r="J461" s="1" t="n">
        <v>-0.0407</v>
      </c>
      <c r="K461" s="1" t="n">
        <v>0.0089</v>
      </c>
    </row>
    <row r="462" customFormat="false" ht="13.8" hidden="false" customHeight="false" outlineLevel="0" collapsed="false">
      <c r="A462" s="4" t="n">
        <v>37377</v>
      </c>
      <c r="B462" s="1" t="n">
        <v>-0.024</v>
      </c>
      <c r="C462" s="1" t="n">
        <v>-0.0141</v>
      </c>
      <c r="D462" s="1" t="n">
        <v>-0.0003</v>
      </c>
      <c r="E462" s="1" t="n">
        <v>-0.0191</v>
      </c>
      <c r="F462" s="1" t="n">
        <v>-0.0121</v>
      </c>
      <c r="G462" s="1" t="n">
        <v>0.028</v>
      </c>
      <c r="H462" s="1" t="n">
        <v>-0.0023</v>
      </c>
      <c r="I462" s="1" t="n">
        <v>0.0049</v>
      </c>
      <c r="J462" s="1" t="n">
        <v>0.0016</v>
      </c>
      <c r="K462" s="1" t="n">
        <v>-0.0277</v>
      </c>
    </row>
    <row r="463" customFormat="false" ht="13.8" hidden="false" customHeight="false" outlineLevel="0" collapsed="false">
      <c r="A463" s="4" t="n">
        <v>37408</v>
      </c>
      <c r="B463" s="1" t="n">
        <v>-0.0719</v>
      </c>
      <c r="C463" s="1" t="n">
        <v>-0.0634</v>
      </c>
      <c r="D463" s="1" t="n">
        <v>-0.0681</v>
      </c>
      <c r="E463" s="1" t="n">
        <v>-0.0841</v>
      </c>
      <c r="F463" s="1" t="n">
        <v>-0.0561</v>
      </c>
      <c r="G463" s="1" t="n">
        <v>-0.0867</v>
      </c>
      <c r="H463" s="1" t="n">
        <v>-0.0326</v>
      </c>
      <c r="I463" s="1" t="n">
        <v>-0.0495</v>
      </c>
      <c r="J463" s="1" t="n">
        <v>-0.0844</v>
      </c>
      <c r="K463" s="1" t="n">
        <v>-0.0632</v>
      </c>
    </row>
    <row r="464" customFormat="false" ht="13.8" hidden="false" customHeight="false" outlineLevel="0" collapsed="false">
      <c r="A464" s="4" t="n">
        <v>37438</v>
      </c>
      <c r="B464" s="1" t="n">
        <v>-0.0898</v>
      </c>
      <c r="C464" s="1" t="n">
        <v>-0.0688</v>
      </c>
      <c r="D464" s="1" t="n">
        <v>-0.0289</v>
      </c>
      <c r="E464" s="1" t="n">
        <v>-0.0949</v>
      </c>
      <c r="F464" s="1" t="n">
        <v>-0.0648</v>
      </c>
      <c r="G464" s="1" t="n">
        <v>-0.1044</v>
      </c>
      <c r="H464" s="1" t="n">
        <v>-0.0962</v>
      </c>
      <c r="I464" s="1" t="n">
        <v>-0.0627</v>
      </c>
      <c r="J464" s="1" t="n">
        <v>-0.1233</v>
      </c>
      <c r="K464" s="1" t="n">
        <v>-0.11</v>
      </c>
    </row>
    <row r="465" customFormat="false" ht="13.8" hidden="false" customHeight="false" outlineLevel="0" collapsed="false">
      <c r="A465" s="4" t="n">
        <v>37469</v>
      </c>
      <c r="B465" s="1" t="n">
        <v>0.0153</v>
      </c>
      <c r="C465" s="1" t="n">
        <v>0.0071</v>
      </c>
      <c r="D465" s="1" t="n">
        <v>-0.0055</v>
      </c>
      <c r="E465" s="1" t="n">
        <v>0.0211</v>
      </c>
      <c r="F465" s="1" t="n">
        <v>0.01</v>
      </c>
      <c r="G465" s="1" t="n">
        <v>-0.0046</v>
      </c>
      <c r="H465" s="1" t="n">
        <v>-0.0014</v>
      </c>
      <c r="I465" s="1" t="n">
        <v>-0.0101</v>
      </c>
      <c r="J465" s="1" t="n">
        <v>0.0249</v>
      </c>
      <c r="K465" s="1" t="n">
        <v>0.022</v>
      </c>
    </row>
    <row r="466" customFormat="false" ht="13.8" hidden="false" customHeight="false" outlineLevel="0" collapsed="false">
      <c r="A466" s="4" t="n">
        <v>37500</v>
      </c>
      <c r="B466" s="1" t="n">
        <v>-0.0966</v>
      </c>
      <c r="C466" s="1" t="n">
        <v>-0.0981</v>
      </c>
      <c r="D466" s="1" t="n">
        <v>-0.111</v>
      </c>
      <c r="E466" s="1" t="n">
        <v>-0.0828</v>
      </c>
      <c r="F466" s="1" t="n">
        <v>-0.1063</v>
      </c>
      <c r="G466" s="1" t="n">
        <v>-0.1035</v>
      </c>
      <c r="H466" s="1" t="n">
        <v>-0.1042</v>
      </c>
      <c r="I466" s="1" t="n">
        <v>-0.1228</v>
      </c>
      <c r="J466" s="1" t="n">
        <v>-0.0994</v>
      </c>
      <c r="K466" s="1" t="n">
        <v>-0.0572</v>
      </c>
    </row>
    <row r="467" customFormat="false" ht="13.8" hidden="false" customHeight="false" outlineLevel="0" collapsed="false">
      <c r="A467" s="4" t="n">
        <v>37530</v>
      </c>
      <c r="B467" s="1" t="n">
        <v>0.1128</v>
      </c>
      <c r="C467" s="1" t="n">
        <v>0.0881</v>
      </c>
      <c r="D467" s="1" t="n">
        <v>0.0783</v>
      </c>
      <c r="E467" s="1" t="n">
        <v>0.1253</v>
      </c>
      <c r="F467" s="1" t="n">
        <v>0.0474</v>
      </c>
      <c r="G467" s="1" t="n">
        <v>0.0449</v>
      </c>
      <c r="H467" s="1" t="n">
        <v>0.0094</v>
      </c>
      <c r="I467" s="1" t="n">
        <v>0.0781</v>
      </c>
      <c r="J467" s="1" t="n">
        <v>0.0474</v>
      </c>
      <c r="K467" s="1" t="n">
        <v>-0.0045</v>
      </c>
    </row>
    <row r="468" customFormat="false" ht="13.8" hidden="false" customHeight="false" outlineLevel="0" collapsed="false">
      <c r="A468" s="4" t="n">
        <v>37561</v>
      </c>
      <c r="B468" s="1" t="n">
        <v>0.0847</v>
      </c>
      <c r="C468" s="1" t="n">
        <v>0.0487</v>
      </c>
      <c r="D468" s="1" t="n">
        <v>0.037</v>
      </c>
      <c r="E468" s="1" t="n">
        <v>0.0523</v>
      </c>
      <c r="F468" s="1" t="n">
        <v>0.0462</v>
      </c>
      <c r="G468" s="1" t="n">
        <v>0.0344</v>
      </c>
      <c r="H468" s="1" t="n">
        <v>0.029</v>
      </c>
      <c r="I468" s="1" t="n">
        <v>0.0267</v>
      </c>
      <c r="J468" s="1" t="n">
        <v>0.0604</v>
      </c>
      <c r="K468" s="1" t="n">
        <v>0.04</v>
      </c>
    </row>
    <row r="469" customFormat="false" ht="13.8" hidden="false" customHeight="false" outlineLevel="0" collapsed="false">
      <c r="A469" s="4" t="n">
        <v>37591</v>
      </c>
      <c r="B469" s="1" t="n">
        <v>-0.0817</v>
      </c>
      <c r="C469" s="1" t="n">
        <v>-0.0723</v>
      </c>
      <c r="D469" s="1" t="n">
        <v>-0.0576</v>
      </c>
      <c r="E469" s="1" t="n">
        <v>-0.0571</v>
      </c>
      <c r="F469" s="1" t="n">
        <v>-0.0322</v>
      </c>
      <c r="G469" s="1" t="n">
        <v>-0.0115</v>
      </c>
      <c r="H469" s="1" t="n">
        <v>-0.0186</v>
      </c>
      <c r="I469" s="1" t="n">
        <v>0.004</v>
      </c>
      <c r="J469" s="1" t="n">
        <v>-0.0143</v>
      </c>
      <c r="K469" s="1" t="n">
        <v>0.0137</v>
      </c>
    </row>
    <row r="470" customFormat="false" ht="13.8" hidden="false" customHeight="false" outlineLevel="0" collapsed="false">
      <c r="A470" s="4" t="n">
        <v>37622</v>
      </c>
      <c r="B470" s="1" t="n">
        <v>-0.026</v>
      </c>
      <c r="C470" s="1" t="n">
        <v>-0.0276</v>
      </c>
      <c r="D470" s="1" t="n">
        <v>-0.0215</v>
      </c>
      <c r="E470" s="1" t="n">
        <v>-0.0259</v>
      </c>
      <c r="F470" s="1" t="n">
        <v>-0.0111</v>
      </c>
      <c r="G470" s="1" t="n">
        <v>-0.0329</v>
      </c>
      <c r="H470" s="1" t="n">
        <v>-0.0294</v>
      </c>
      <c r="I470" s="1" t="n">
        <v>-0.0537</v>
      </c>
      <c r="J470" s="1" t="n">
        <v>-0.0365</v>
      </c>
      <c r="K470" s="1" t="n">
        <v>-0.0466</v>
      </c>
    </row>
    <row r="471" customFormat="false" ht="13.8" hidden="false" customHeight="false" outlineLevel="0" collapsed="false">
      <c r="A471" s="4" t="n">
        <v>37653</v>
      </c>
      <c r="B471" s="1" t="n">
        <v>-0.0156</v>
      </c>
      <c r="C471" s="1" t="n">
        <v>-0.0075</v>
      </c>
      <c r="D471" s="1" t="n">
        <v>-0.0103</v>
      </c>
      <c r="E471" s="1" t="n">
        <v>-0.0358</v>
      </c>
      <c r="F471" s="1" t="n">
        <v>-0.0231</v>
      </c>
      <c r="G471" s="1" t="n">
        <v>-0.015</v>
      </c>
      <c r="H471" s="1" t="n">
        <v>-0.035</v>
      </c>
      <c r="I471" s="1" t="n">
        <v>-0.0467</v>
      </c>
      <c r="J471" s="1" t="n">
        <v>-0.0158</v>
      </c>
      <c r="K471" s="1" t="n">
        <v>-0.0119</v>
      </c>
    </row>
    <row r="472" customFormat="false" ht="13.8" hidden="false" customHeight="false" outlineLevel="0" collapsed="false">
      <c r="A472" s="4" t="n">
        <v>37681</v>
      </c>
      <c r="B472" s="1" t="n">
        <v>0.0091</v>
      </c>
      <c r="C472" s="1" t="n">
        <v>0.0179</v>
      </c>
      <c r="D472" s="1" t="n">
        <v>0.0269</v>
      </c>
      <c r="E472" s="1" t="n">
        <v>0.0097</v>
      </c>
      <c r="F472" s="1" t="n">
        <v>0.0138</v>
      </c>
      <c r="G472" s="1" t="n">
        <v>0.0108</v>
      </c>
      <c r="H472" s="1" t="n">
        <v>0.0166</v>
      </c>
      <c r="I472" s="1" t="n">
        <v>-0.0428</v>
      </c>
      <c r="J472" s="1" t="n">
        <v>0.0301</v>
      </c>
      <c r="K472" s="1" t="n">
        <v>0.0036</v>
      </c>
    </row>
    <row r="473" customFormat="false" ht="13.8" hidden="false" customHeight="false" outlineLevel="0" collapsed="false">
      <c r="A473" s="4" t="n">
        <v>37712</v>
      </c>
      <c r="B473" s="1" t="n">
        <v>0.1057</v>
      </c>
      <c r="C473" s="1" t="n">
        <v>0.0707</v>
      </c>
      <c r="D473" s="1" t="n">
        <v>0.0868</v>
      </c>
      <c r="E473" s="1" t="n">
        <v>0.0901</v>
      </c>
      <c r="F473" s="1" t="n">
        <v>0.0775</v>
      </c>
      <c r="G473" s="1" t="n">
        <v>0.0502</v>
      </c>
      <c r="H473" s="1" t="n">
        <v>0.0738</v>
      </c>
      <c r="I473" s="1" t="n">
        <v>0.0784</v>
      </c>
      <c r="J473" s="1" t="n">
        <v>0.0714</v>
      </c>
      <c r="K473" s="1" t="n">
        <v>0.0535</v>
      </c>
    </row>
    <row r="474" customFormat="false" ht="13.8" hidden="false" customHeight="false" outlineLevel="0" collapsed="false">
      <c r="A474" s="4" t="n">
        <v>37742</v>
      </c>
      <c r="B474" s="1" t="n">
        <v>0.0735</v>
      </c>
      <c r="C474" s="1" t="n">
        <v>0.0351</v>
      </c>
      <c r="D474" s="1" t="n">
        <v>0.0363</v>
      </c>
      <c r="E474" s="1" t="n">
        <v>0.0522</v>
      </c>
      <c r="F474" s="1" t="n">
        <v>0.042</v>
      </c>
      <c r="G474" s="1" t="n">
        <v>0.069</v>
      </c>
      <c r="H474" s="1" t="n">
        <v>0.0726</v>
      </c>
      <c r="I474" s="1" t="n">
        <v>0.1178</v>
      </c>
      <c r="J474" s="1" t="n">
        <v>0.0857</v>
      </c>
      <c r="K474" s="1" t="n">
        <v>0.0833</v>
      </c>
    </row>
    <row r="475" customFormat="false" ht="13.8" hidden="false" customHeight="false" outlineLevel="0" collapsed="false">
      <c r="A475" s="4" t="n">
        <v>37773</v>
      </c>
      <c r="B475" s="1" t="n">
        <v>0.0221</v>
      </c>
      <c r="C475" s="1" t="n">
        <v>0.0125</v>
      </c>
      <c r="D475" s="1" t="n">
        <v>-0.0012</v>
      </c>
      <c r="E475" s="1" t="n">
        <v>0.0219</v>
      </c>
      <c r="F475" s="1" t="n">
        <v>0.0292</v>
      </c>
      <c r="G475" s="1" t="n">
        <v>-0.0027</v>
      </c>
      <c r="H475" s="1" t="n">
        <v>0.0093</v>
      </c>
      <c r="I475" s="1" t="n">
        <v>0.0266</v>
      </c>
      <c r="J475" s="1" t="n">
        <v>-0.0059</v>
      </c>
      <c r="K475" s="1" t="n">
        <v>0.0218</v>
      </c>
    </row>
    <row r="476" customFormat="false" ht="13.8" hidden="false" customHeight="false" outlineLevel="0" collapsed="false">
      <c r="A476" s="4" t="n">
        <v>37803</v>
      </c>
      <c r="B476" s="1" t="n">
        <v>0.0579</v>
      </c>
      <c r="C476" s="1" t="n">
        <v>0.0008</v>
      </c>
      <c r="D476" s="1" t="n">
        <v>0.0145</v>
      </c>
      <c r="E476" s="1" t="n">
        <v>0.0343</v>
      </c>
      <c r="F476" s="1" t="n">
        <v>0.0313</v>
      </c>
      <c r="G476" s="1" t="n">
        <v>0.0249</v>
      </c>
      <c r="H476" s="1" t="n">
        <v>-0.012</v>
      </c>
      <c r="I476" s="1" t="n">
        <v>-0.0088</v>
      </c>
      <c r="J476" s="1" t="n">
        <v>-0.0267</v>
      </c>
      <c r="K476" s="1" t="n">
        <v>0.0021</v>
      </c>
    </row>
    <row r="477" customFormat="false" ht="13.8" hidden="false" customHeight="false" outlineLevel="0" collapsed="false">
      <c r="A477" s="4" t="n">
        <v>37834</v>
      </c>
      <c r="B477" s="1" t="n">
        <v>0.0209</v>
      </c>
      <c r="C477" s="1" t="n">
        <v>0.0148</v>
      </c>
      <c r="D477" s="1" t="n">
        <v>0.0155</v>
      </c>
      <c r="E477" s="1" t="n">
        <v>0.0275</v>
      </c>
      <c r="F477" s="1" t="n">
        <v>0.018</v>
      </c>
      <c r="G477" s="1" t="n">
        <v>0.027</v>
      </c>
      <c r="H477" s="1" t="n">
        <v>0.0351</v>
      </c>
      <c r="I477" s="1" t="n">
        <v>0.0146</v>
      </c>
      <c r="J477" s="1" t="n">
        <v>0.0276</v>
      </c>
      <c r="K477" s="1" t="n">
        <v>0.0494</v>
      </c>
    </row>
    <row r="478" customFormat="false" ht="13.8" hidden="false" customHeight="false" outlineLevel="0" collapsed="false">
      <c r="A478" s="4" t="n">
        <v>37865</v>
      </c>
      <c r="B478" s="1" t="n">
        <v>-0.015</v>
      </c>
      <c r="C478" s="1" t="n">
        <v>-0.0181</v>
      </c>
      <c r="D478" s="1" t="n">
        <v>-0.0028</v>
      </c>
      <c r="E478" s="1" t="n">
        <v>-0.0088</v>
      </c>
      <c r="F478" s="1" t="n">
        <v>-0.0047</v>
      </c>
      <c r="G478" s="1" t="n">
        <v>-0.0184</v>
      </c>
      <c r="H478" s="1" t="n">
        <v>-0.0353</v>
      </c>
      <c r="I478" s="1" t="n">
        <v>-0.0028</v>
      </c>
      <c r="J478" s="1" t="n">
        <v>0.0134</v>
      </c>
      <c r="K478" s="1" t="n">
        <v>0.0058</v>
      </c>
    </row>
    <row r="479" customFormat="false" ht="13.8" hidden="false" customHeight="false" outlineLevel="0" collapsed="false">
      <c r="A479" s="4" t="n">
        <v>37895</v>
      </c>
      <c r="B479" s="1" t="n">
        <v>0.0614</v>
      </c>
      <c r="C479" s="1" t="n">
        <v>0.061</v>
      </c>
      <c r="D479" s="1" t="n">
        <v>0.0647</v>
      </c>
      <c r="E479" s="1" t="n">
        <v>0.0538</v>
      </c>
      <c r="F479" s="1" t="n">
        <v>0.0432</v>
      </c>
      <c r="G479" s="1" t="n">
        <v>0.0738</v>
      </c>
      <c r="H479" s="1" t="n">
        <v>0.0737</v>
      </c>
      <c r="I479" s="1" t="n">
        <v>0.0587</v>
      </c>
      <c r="J479" s="1" t="n">
        <v>0.0767</v>
      </c>
      <c r="K479" s="1" t="n">
        <v>0.076</v>
      </c>
    </row>
    <row r="480" customFormat="false" ht="13.8" hidden="false" customHeight="false" outlineLevel="0" collapsed="false">
      <c r="A480" s="4" t="n">
        <v>37926</v>
      </c>
      <c r="B480" s="1" t="n">
        <v>-0.0011</v>
      </c>
      <c r="C480" s="1" t="n">
        <v>0.0198</v>
      </c>
      <c r="D480" s="1" t="n">
        <v>0.0171</v>
      </c>
      <c r="E480" s="1" t="n">
        <v>0.0125</v>
      </c>
      <c r="F480" s="1" t="n">
        <v>0.0083</v>
      </c>
      <c r="G480" s="1" t="n">
        <v>0.0291</v>
      </c>
      <c r="H480" s="1" t="n">
        <v>0.0142</v>
      </c>
      <c r="I480" s="1" t="n">
        <v>0.0137</v>
      </c>
      <c r="J480" s="1" t="n">
        <v>0.0335</v>
      </c>
      <c r="K480" s="1" t="n">
        <v>0.0348</v>
      </c>
    </row>
    <row r="481" customFormat="false" ht="13.8" hidden="false" customHeight="false" outlineLevel="0" collapsed="false">
      <c r="A481" s="4" t="n">
        <v>37956</v>
      </c>
      <c r="B481" s="1" t="n">
        <v>0.0352</v>
      </c>
      <c r="C481" s="1" t="n">
        <v>0.052</v>
      </c>
      <c r="D481" s="1" t="n">
        <v>0.0419</v>
      </c>
      <c r="E481" s="1" t="n">
        <v>0.0402</v>
      </c>
      <c r="F481" s="1" t="n">
        <v>0.0568</v>
      </c>
      <c r="G481" s="1" t="n">
        <v>0.0379</v>
      </c>
      <c r="H481" s="1" t="n">
        <v>0.0362</v>
      </c>
      <c r="I481" s="1" t="n">
        <v>0.0396</v>
      </c>
      <c r="J481" s="1" t="n">
        <v>0.0593</v>
      </c>
      <c r="K481" s="1" t="n">
        <v>0.0425</v>
      </c>
    </row>
    <row r="482" customFormat="false" ht="13.8" hidden="false" customHeight="false" outlineLevel="0" collapsed="false">
      <c r="A482" s="4" t="n">
        <v>37987</v>
      </c>
      <c r="B482" s="1" t="n">
        <v>0.0287</v>
      </c>
      <c r="C482" s="1" t="n">
        <v>0.0078</v>
      </c>
      <c r="D482" s="1" t="n">
        <v>0.0092</v>
      </c>
      <c r="E482" s="1" t="n">
        <v>0.0084</v>
      </c>
      <c r="F482" s="1" t="n">
        <v>0.028</v>
      </c>
      <c r="G482" s="1" t="n">
        <v>0.0135</v>
      </c>
      <c r="H482" s="1" t="n">
        <v>0.0251</v>
      </c>
      <c r="I482" s="1" t="n">
        <v>0.0094</v>
      </c>
      <c r="J482" s="1" t="n">
        <v>0.0054</v>
      </c>
      <c r="K482" s="1" t="n">
        <v>0.018</v>
      </c>
    </row>
    <row r="483" customFormat="false" ht="13.8" hidden="false" customHeight="false" outlineLevel="0" collapsed="false">
      <c r="A483" s="4" t="n">
        <v>38018</v>
      </c>
      <c r="B483" s="1" t="n">
        <v>0.0104</v>
      </c>
      <c r="C483" s="1" t="n">
        <v>0.0128</v>
      </c>
      <c r="D483" s="1" t="n">
        <v>0.0193</v>
      </c>
      <c r="E483" s="1" t="n">
        <v>0.0199</v>
      </c>
      <c r="F483" s="1" t="n">
        <v>0.0101</v>
      </c>
      <c r="G483" s="1" t="n">
        <v>0.0329</v>
      </c>
      <c r="H483" s="1" t="n">
        <v>0.0349</v>
      </c>
      <c r="I483" s="1" t="n">
        <v>0.0185</v>
      </c>
      <c r="J483" s="1" t="n">
        <v>0.0177</v>
      </c>
      <c r="K483" s="1" t="n">
        <v>0.0167</v>
      </c>
    </row>
    <row r="484" customFormat="false" ht="13.8" hidden="false" customHeight="false" outlineLevel="0" collapsed="false">
      <c r="A484" s="4" t="n">
        <v>38047</v>
      </c>
      <c r="B484" s="1" t="n">
        <v>-0.0095</v>
      </c>
      <c r="C484" s="1" t="n">
        <v>-0.0184</v>
      </c>
      <c r="D484" s="1" t="n">
        <v>-0.0035</v>
      </c>
      <c r="E484" s="1" t="n">
        <v>-0.0151</v>
      </c>
      <c r="F484" s="1" t="n">
        <v>-0.0169</v>
      </c>
      <c r="G484" s="1" t="n">
        <v>-0.0094</v>
      </c>
      <c r="H484" s="1" t="n">
        <v>-0.0025</v>
      </c>
      <c r="I484" s="1" t="n">
        <v>-0.0048</v>
      </c>
      <c r="J484" s="1" t="n">
        <v>-0.0031</v>
      </c>
      <c r="K484" s="1" t="n">
        <v>0.0063</v>
      </c>
    </row>
    <row r="485" customFormat="false" ht="13.8" hidden="false" customHeight="false" outlineLevel="0" collapsed="false">
      <c r="A485" s="4" t="n">
        <v>38078</v>
      </c>
      <c r="B485" s="1" t="n">
        <v>-0.0236</v>
      </c>
      <c r="C485" s="1" t="n">
        <v>0.0012</v>
      </c>
      <c r="D485" s="1" t="n">
        <v>-0.0078</v>
      </c>
      <c r="E485" s="1" t="n">
        <v>-0.0208</v>
      </c>
      <c r="F485" s="1" t="n">
        <v>-0.0262</v>
      </c>
      <c r="G485" s="1" t="n">
        <v>-0.0096</v>
      </c>
      <c r="H485" s="1" t="n">
        <v>-0.0071</v>
      </c>
      <c r="I485" s="1" t="n">
        <v>-0.0189</v>
      </c>
      <c r="J485" s="1" t="n">
        <v>-0.0069</v>
      </c>
      <c r="K485" s="1" t="n">
        <v>-0.037</v>
      </c>
    </row>
    <row r="486" customFormat="false" ht="13.8" hidden="false" customHeight="false" outlineLevel="0" collapsed="false">
      <c r="A486" s="4" t="n">
        <v>38108</v>
      </c>
      <c r="B486" s="1" t="n">
        <v>0.0199</v>
      </c>
      <c r="C486" s="1" t="n">
        <v>0.0111</v>
      </c>
      <c r="D486" s="1" t="n">
        <v>0.0056</v>
      </c>
      <c r="E486" s="1" t="n">
        <v>0.0165</v>
      </c>
      <c r="F486" s="1" t="n">
        <v>0.0312</v>
      </c>
      <c r="G486" s="1" t="n">
        <v>0.0161</v>
      </c>
      <c r="H486" s="1" t="n">
        <v>-0.0083</v>
      </c>
      <c r="I486" s="1" t="n">
        <v>0.0066</v>
      </c>
      <c r="J486" s="1" t="n">
        <v>-0.034</v>
      </c>
      <c r="K486" s="1" t="n">
        <v>-0.0134</v>
      </c>
    </row>
    <row r="487" customFormat="false" ht="13.8" hidden="false" customHeight="false" outlineLevel="0" collapsed="false">
      <c r="A487" s="4" t="n">
        <v>38139</v>
      </c>
      <c r="B487" s="1" t="n">
        <v>0.0167</v>
      </c>
      <c r="C487" s="1" t="n">
        <v>0.0038</v>
      </c>
      <c r="D487" s="1" t="n">
        <v>0.0204</v>
      </c>
      <c r="E487" s="1" t="n">
        <v>0.0109</v>
      </c>
      <c r="F487" s="1" t="n">
        <v>0.0218</v>
      </c>
      <c r="G487" s="1" t="n">
        <v>0.0233</v>
      </c>
      <c r="H487" s="1" t="n">
        <v>0.0398</v>
      </c>
      <c r="I487" s="1" t="n">
        <v>0.0359</v>
      </c>
      <c r="J487" s="1" t="n">
        <v>0.0422</v>
      </c>
      <c r="K487" s="1" t="n">
        <v>0.0523</v>
      </c>
    </row>
    <row r="488" customFormat="false" ht="13.8" hidden="false" customHeight="false" outlineLevel="0" collapsed="false">
      <c r="A488" s="4" t="n">
        <v>38169</v>
      </c>
      <c r="B488" s="1" t="n">
        <v>-0.079</v>
      </c>
      <c r="C488" s="1" t="n">
        <v>-0.0441</v>
      </c>
      <c r="D488" s="1" t="n">
        <v>-0.0492</v>
      </c>
      <c r="E488" s="1" t="n">
        <v>-0.0239</v>
      </c>
      <c r="F488" s="1" t="n">
        <v>-0.0349</v>
      </c>
      <c r="G488" s="1" t="n">
        <v>-0.0258</v>
      </c>
      <c r="H488" s="1" t="n">
        <v>-0.023</v>
      </c>
      <c r="I488" s="1" t="n">
        <v>0.0057</v>
      </c>
      <c r="J488" s="1" t="n">
        <v>0.0013</v>
      </c>
      <c r="K488" s="1" t="n">
        <v>0.0034</v>
      </c>
    </row>
    <row r="489" customFormat="false" ht="13.8" hidden="false" customHeight="false" outlineLevel="0" collapsed="false">
      <c r="A489" s="4" t="n">
        <v>38200</v>
      </c>
      <c r="B489" s="1" t="n">
        <v>-0.0142</v>
      </c>
      <c r="C489" s="1" t="n">
        <v>-0.0085</v>
      </c>
      <c r="D489" s="1" t="n">
        <v>0.0053</v>
      </c>
      <c r="E489" s="1" t="n">
        <v>0.0009</v>
      </c>
      <c r="F489" s="1" t="n">
        <v>0.0136</v>
      </c>
      <c r="G489" s="1" t="n">
        <v>0.0084</v>
      </c>
      <c r="H489" s="1" t="n">
        <v>0.0271</v>
      </c>
      <c r="I489" s="1" t="n">
        <v>0.0128</v>
      </c>
      <c r="J489" s="1" t="n">
        <v>0.0144</v>
      </c>
      <c r="K489" s="1" t="n">
        <v>-0.0131</v>
      </c>
    </row>
    <row r="490" customFormat="false" ht="13.8" hidden="false" customHeight="false" outlineLevel="0" collapsed="false">
      <c r="A490" s="4" t="n">
        <v>38231</v>
      </c>
      <c r="B490" s="1" t="n">
        <v>0.0231</v>
      </c>
      <c r="C490" s="1" t="n">
        <v>0.0168</v>
      </c>
      <c r="D490" s="1" t="n">
        <v>0.0041</v>
      </c>
      <c r="E490" s="1" t="n">
        <v>0.0181</v>
      </c>
      <c r="F490" s="1" t="n">
        <v>-0.0138</v>
      </c>
      <c r="G490" s="1" t="n">
        <v>0.0327</v>
      </c>
      <c r="H490" s="1" t="n">
        <v>0.0053</v>
      </c>
      <c r="I490" s="1" t="n">
        <v>0.0252</v>
      </c>
      <c r="J490" s="1" t="n">
        <v>0.0428</v>
      </c>
      <c r="K490" s="1" t="n">
        <v>0.0554</v>
      </c>
    </row>
    <row r="491" customFormat="false" ht="13.8" hidden="false" customHeight="false" outlineLevel="0" collapsed="false">
      <c r="A491" s="4" t="n">
        <v>38261</v>
      </c>
      <c r="B491" s="1" t="n">
        <v>0.0151</v>
      </c>
      <c r="C491" s="1" t="n">
        <v>0.0282</v>
      </c>
      <c r="D491" s="1" t="n">
        <v>0.029</v>
      </c>
      <c r="E491" s="1" t="n">
        <v>-0.0069</v>
      </c>
      <c r="F491" s="1" t="n">
        <v>0.0078</v>
      </c>
      <c r="G491" s="1" t="n">
        <v>0.0217</v>
      </c>
      <c r="H491" s="1" t="n">
        <v>0.0208</v>
      </c>
      <c r="I491" s="1" t="n">
        <v>0.0181</v>
      </c>
      <c r="J491" s="1" t="n">
        <v>0.0201</v>
      </c>
      <c r="K491" s="1" t="n">
        <v>-0.0046</v>
      </c>
    </row>
    <row r="492" customFormat="false" ht="13.8" hidden="false" customHeight="false" outlineLevel="0" collapsed="false">
      <c r="A492" s="4" t="n">
        <v>38292</v>
      </c>
      <c r="B492" s="1" t="n">
        <v>0.0402</v>
      </c>
      <c r="C492" s="1" t="n">
        <v>0.0362</v>
      </c>
      <c r="D492" s="1" t="n">
        <v>0.0291</v>
      </c>
      <c r="E492" s="1" t="n">
        <v>0.0571</v>
      </c>
      <c r="F492" s="1" t="n">
        <v>0.0335</v>
      </c>
      <c r="G492" s="1" t="n">
        <v>0.0539</v>
      </c>
      <c r="H492" s="1" t="n">
        <v>0.0466</v>
      </c>
      <c r="I492" s="1" t="n">
        <v>0.0706</v>
      </c>
      <c r="J492" s="1" t="n">
        <v>0.0495</v>
      </c>
      <c r="K492" s="1" t="n">
        <v>0.0735</v>
      </c>
    </row>
    <row r="493" customFormat="false" ht="13.8" hidden="false" customHeight="false" outlineLevel="0" collapsed="false">
      <c r="A493" s="4" t="n">
        <v>38322</v>
      </c>
      <c r="B493" s="1" t="n">
        <v>0.04</v>
      </c>
      <c r="C493" s="1" t="n">
        <v>0.0338</v>
      </c>
      <c r="D493" s="1" t="n">
        <v>0.0328</v>
      </c>
      <c r="E493" s="1" t="n">
        <v>0.0375</v>
      </c>
      <c r="F493" s="1" t="n">
        <v>0.0504</v>
      </c>
      <c r="G493" s="1" t="n">
        <v>0.0276</v>
      </c>
      <c r="H493" s="1" t="n">
        <v>0.0371</v>
      </c>
      <c r="I493" s="1" t="n">
        <v>0.0255</v>
      </c>
      <c r="J493" s="1" t="n">
        <v>0.0212</v>
      </c>
      <c r="K493" s="1" t="n">
        <v>0.0115</v>
      </c>
    </row>
    <row r="494" customFormat="false" ht="13.8" hidden="false" customHeight="false" outlineLevel="0" collapsed="false">
      <c r="A494" s="4" t="n">
        <v>38353</v>
      </c>
      <c r="B494" s="1" t="n">
        <v>-0.0629</v>
      </c>
      <c r="C494" s="1" t="n">
        <v>-0.0202</v>
      </c>
      <c r="D494" s="1" t="n">
        <v>-0.0188</v>
      </c>
      <c r="E494" s="1" t="n">
        <v>-0.0192</v>
      </c>
      <c r="F494" s="1" t="n">
        <v>-0.0185</v>
      </c>
      <c r="G494" s="1" t="n">
        <v>-0.0081</v>
      </c>
      <c r="H494" s="1" t="n">
        <v>-0.0183</v>
      </c>
      <c r="I494" s="1" t="n">
        <v>-0.0182</v>
      </c>
      <c r="J494" s="1" t="n">
        <v>0.0008</v>
      </c>
      <c r="K494" s="1" t="n">
        <v>-0.0021</v>
      </c>
    </row>
    <row r="495" customFormat="false" ht="13.8" hidden="false" customHeight="false" outlineLevel="0" collapsed="false">
      <c r="A495" s="4" t="n">
        <v>38384</v>
      </c>
      <c r="B495" s="1" t="n">
        <v>0.0128</v>
      </c>
      <c r="C495" s="1" t="n">
        <v>0.0004</v>
      </c>
      <c r="D495" s="1" t="n">
        <v>0.0189</v>
      </c>
      <c r="E495" s="1" t="n">
        <v>0.0119</v>
      </c>
      <c r="F495" s="1" t="n">
        <v>0.0038</v>
      </c>
      <c r="G495" s="1" t="n">
        <v>0.0122</v>
      </c>
      <c r="H495" s="1" t="n">
        <v>0.0095</v>
      </c>
      <c r="I495" s="1" t="n">
        <v>0.0891</v>
      </c>
      <c r="J495" s="1" t="n">
        <v>0.0583</v>
      </c>
      <c r="K495" s="1" t="n">
        <v>0.0781</v>
      </c>
    </row>
    <row r="496" customFormat="false" ht="13.8" hidden="false" customHeight="false" outlineLevel="0" collapsed="false">
      <c r="A496" s="4" t="n">
        <v>38412</v>
      </c>
      <c r="B496" s="1" t="n">
        <v>-0.0196</v>
      </c>
      <c r="C496" s="1" t="n">
        <v>-0.0175</v>
      </c>
      <c r="D496" s="1" t="n">
        <v>-0.0089</v>
      </c>
      <c r="E496" s="1" t="n">
        <v>-0.0193</v>
      </c>
      <c r="F496" s="1" t="n">
        <v>-0.0117</v>
      </c>
      <c r="G496" s="1" t="n">
        <v>-0.0071</v>
      </c>
      <c r="H496" s="1" t="n">
        <v>-0.0165</v>
      </c>
      <c r="I496" s="1" t="n">
        <v>-0.0298</v>
      </c>
      <c r="J496" s="1" t="n">
        <v>-0.003</v>
      </c>
      <c r="K496" s="1" t="n">
        <v>-0.0144</v>
      </c>
    </row>
    <row r="497" customFormat="false" ht="13.8" hidden="false" customHeight="false" outlineLevel="0" collapsed="false">
      <c r="A497" s="4" t="n">
        <v>38443</v>
      </c>
      <c r="B497" s="1" t="n">
        <v>-0.0247</v>
      </c>
      <c r="C497" s="1" t="n">
        <v>-0.0121</v>
      </c>
      <c r="D497" s="1" t="n">
        <v>-0.014</v>
      </c>
      <c r="E497" s="1" t="n">
        <v>-0.0367</v>
      </c>
      <c r="F497" s="1" t="n">
        <v>-0.0233</v>
      </c>
      <c r="G497" s="1" t="n">
        <v>-0.0327</v>
      </c>
      <c r="H497" s="1" t="n">
        <v>-0.0106</v>
      </c>
      <c r="I497" s="1" t="n">
        <v>-0.0257</v>
      </c>
      <c r="J497" s="1" t="n">
        <v>-0.0306</v>
      </c>
      <c r="K497" s="1" t="n">
        <v>-0.0239</v>
      </c>
    </row>
    <row r="498" customFormat="false" ht="13.8" hidden="false" customHeight="false" outlineLevel="0" collapsed="false">
      <c r="A498" s="4" t="n">
        <v>38473</v>
      </c>
      <c r="B498" s="1" t="n">
        <v>0.0647</v>
      </c>
      <c r="C498" s="1" t="n">
        <v>0.0385</v>
      </c>
      <c r="D498" s="1" t="n">
        <v>0.0341</v>
      </c>
      <c r="E498" s="1" t="n">
        <v>0.0347</v>
      </c>
      <c r="F498" s="1" t="n">
        <v>0.0141</v>
      </c>
      <c r="G498" s="1" t="n">
        <v>0.0432</v>
      </c>
      <c r="H498" s="1" t="n">
        <v>0.05</v>
      </c>
      <c r="I498" s="1" t="n">
        <v>0.0232</v>
      </c>
      <c r="J498" s="1" t="n">
        <v>0.0374</v>
      </c>
      <c r="K498" s="1" t="n">
        <v>0.0331</v>
      </c>
    </row>
    <row r="499" customFormat="false" ht="13.8" hidden="false" customHeight="false" outlineLevel="0" collapsed="false">
      <c r="A499" s="4" t="n">
        <v>38504</v>
      </c>
      <c r="B499" s="1" t="n">
        <v>-0.0194</v>
      </c>
      <c r="C499" s="1" t="n">
        <v>0.0066</v>
      </c>
      <c r="D499" s="1" t="n">
        <v>-0.0125</v>
      </c>
      <c r="E499" s="1" t="n">
        <v>0.0063</v>
      </c>
      <c r="F499" s="1" t="n">
        <v>0.0007</v>
      </c>
      <c r="G499" s="1" t="n">
        <v>0.0167</v>
      </c>
      <c r="H499" s="1" t="n">
        <v>0.0228</v>
      </c>
      <c r="I499" s="1" t="n">
        <v>0.0142</v>
      </c>
      <c r="J499" s="1" t="n">
        <v>0.0356</v>
      </c>
      <c r="K499" s="1" t="n">
        <v>0.0635</v>
      </c>
    </row>
    <row r="500" customFormat="false" ht="13.8" hidden="false" customHeight="false" outlineLevel="0" collapsed="false">
      <c r="A500" s="4" t="n">
        <v>38534</v>
      </c>
      <c r="B500" s="1" t="n">
        <v>0.0598</v>
      </c>
      <c r="C500" s="1" t="n">
        <v>0.0436</v>
      </c>
      <c r="D500" s="1" t="n">
        <v>0.0311</v>
      </c>
      <c r="E500" s="1" t="n">
        <v>0.0342</v>
      </c>
      <c r="F500" s="1" t="n">
        <v>0.02</v>
      </c>
      <c r="G500" s="1" t="n">
        <v>0.0401</v>
      </c>
      <c r="H500" s="1" t="n">
        <v>0.0453</v>
      </c>
      <c r="I500" s="1" t="n">
        <v>0.0354</v>
      </c>
      <c r="J500" s="1" t="n">
        <v>0.045</v>
      </c>
      <c r="K500" s="1" t="n">
        <v>0.0552</v>
      </c>
    </row>
    <row r="501" customFormat="false" ht="13.8" hidden="false" customHeight="false" outlineLevel="0" collapsed="false">
      <c r="A501" s="4" t="n">
        <v>38565</v>
      </c>
      <c r="B501" s="1" t="n">
        <v>-0.0027</v>
      </c>
      <c r="C501" s="1" t="n">
        <v>-0.0169</v>
      </c>
      <c r="D501" s="1" t="n">
        <v>-0.0245</v>
      </c>
      <c r="E501" s="1" t="n">
        <v>-0.0155</v>
      </c>
      <c r="F501" s="1" t="n">
        <v>-0.0157</v>
      </c>
      <c r="G501" s="1" t="n">
        <v>-0.0087</v>
      </c>
      <c r="H501" s="1" t="n">
        <v>-0.0046</v>
      </c>
      <c r="I501" s="1" t="n">
        <v>-0.0109</v>
      </c>
      <c r="J501" s="1" t="n">
        <v>-0.0092</v>
      </c>
      <c r="K501" s="1" t="n">
        <v>0.03</v>
      </c>
    </row>
    <row r="502" customFormat="false" ht="13.8" hidden="false" customHeight="false" outlineLevel="0" collapsed="false">
      <c r="A502" s="4" t="n">
        <v>38596</v>
      </c>
      <c r="B502" s="1" t="n">
        <v>0.0001</v>
      </c>
      <c r="C502" s="1" t="n">
        <v>-0.0055</v>
      </c>
      <c r="D502" s="1" t="n">
        <v>0.005</v>
      </c>
      <c r="E502" s="1" t="n">
        <v>0.0027</v>
      </c>
      <c r="F502" s="1" t="n">
        <v>0.0065</v>
      </c>
      <c r="G502" s="1" t="n">
        <v>-0.0065</v>
      </c>
      <c r="H502" s="1" t="n">
        <v>0.0098</v>
      </c>
      <c r="I502" s="1" t="n">
        <v>0.0384</v>
      </c>
      <c r="J502" s="1" t="n">
        <v>0.0272</v>
      </c>
      <c r="K502" s="1" t="n">
        <v>0.0497</v>
      </c>
    </row>
    <row r="503" customFormat="false" ht="13.8" hidden="false" customHeight="false" outlineLevel="0" collapsed="false">
      <c r="A503" s="4" t="n">
        <v>38626</v>
      </c>
      <c r="B503" s="1" t="n">
        <v>-0.0042</v>
      </c>
      <c r="C503" s="1" t="n">
        <v>-0.0058</v>
      </c>
      <c r="D503" s="1" t="n">
        <v>0.0061</v>
      </c>
      <c r="E503" s="1" t="n">
        <v>0.0026</v>
      </c>
      <c r="F503" s="1" t="n">
        <v>-0.0256</v>
      </c>
      <c r="G503" s="1" t="n">
        <v>-0.0117</v>
      </c>
      <c r="H503" s="1" t="n">
        <v>-0.007</v>
      </c>
      <c r="I503" s="1" t="n">
        <v>-0.0518</v>
      </c>
      <c r="J503" s="1" t="n">
        <v>-0.034</v>
      </c>
      <c r="K503" s="1" t="n">
        <v>-0.0782</v>
      </c>
    </row>
    <row r="504" customFormat="false" ht="13.8" hidden="false" customHeight="false" outlineLevel="0" collapsed="false">
      <c r="A504" s="4" t="n">
        <v>38657</v>
      </c>
      <c r="B504" s="1" t="n">
        <v>0.0536</v>
      </c>
      <c r="C504" s="1" t="n">
        <v>0.0416</v>
      </c>
      <c r="D504" s="1" t="n">
        <v>0.033</v>
      </c>
      <c r="E504" s="1" t="n">
        <v>0.0372</v>
      </c>
      <c r="F504" s="1" t="n">
        <v>0.0333</v>
      </c>
      <c r="G504" s="1" t="n">
        <v>0.0613</v>
      </c>
      <c r="H504" s="1" t="n">
        <v>0.0331</v>
      </c>
      <c r="I504" s="1" t="n">
        <v>0.0443</v>
      </c>
      <c r="J504" s="1" t="n">
        <v>0.0303</v>
      </c>
      <c r="K504" s="1" t="n">
        <v>0.0086</v>
      </c>
    </row>
    <row r="505" customFormat="false" ht="13.8" hidden="false" customHeight="false" outlineLevel="0" collapsed="false">
      <c r="A505" s="4" t="n">
        <v>38687</v>
      </c>
      <c r="B505" s="1" t="n">
        <v>-0.0009</v>
      </c>
      <c r="C505" s="1" t="n">
        <v>-0.0056</v>
      </c>
      <c r="D505" s="1" t="n">
        <v>-0.0102</v>
      </c>
      <c r="E505" s="1" t="n">
        <v>0.0058</v>
      </c>
      <c r="F505" s="1" t="n">
        <v>0.0192</v>
      </c>
      <c r="G505" s="1" t="n">
        <v>-0.0138</v>
      </c>
      <c r="H505" s="1" t="n">
        <v>0.0099</v>
      </c>
      <c r="I505" s="1" t="n">
        <v>-0.0044</v>
      </c>
      <c r="J505" s="1" t="n">
        <v>0.0004</v>
      </c>
      <c r="K505" s="1" t="n">
        <v>0.0056</v>
      </c>
    </row>
    <row r="506" customFormat="false" ht="13.8" hidden="false" customHeight="false" outlineLevel="0" collapsed="false">
      <c r="A506" s="4" t="n">
        <v>38718</v>
      </c>
      <c r="B506" s="1" t="n">
        <v>0.0366</v>
      </c>
      <c r="C506" s="1" t="n">
        <v>0.0225</v>
      </c>
      <c r="D506" s="1" t="n">
        <v>0.0209</v>
      </c>
      <c r="E506" s="1" t="n">
        <v>0.018</v>
      </c>
      <c r="F506" s="1" t="n">
        <v>0.0281</v>
      </c>
      <c r="G506" s="1" t="n">
        <v>-0.0044</v>
      </c>
      <c r="H506" s="1" t="n">
        <v>0.0288</v>
      </c>
      <c r="I506" s="1" t="n">
        <v>0.0661</v>
      </c>
      <c r="J506" s="1" t="n">
        <v>0.0553</v>
      </c>
      <c r="K506" s="1" t="n">
        <v>0.0926</v>
      </c>
    </row>
    <row r="507" customFormat="false" ht="13.8" hidden="false" customHeight="false" outlineLevel="0" collapsed="false">
      <c r="A507" s="4" t="n">
        <v>38749</v>
      </c>
      <c r="B507" s="1" t="n">
        <v>-0.0112</v>
      </c>
      <c r="C507" s="1" t="n">
        <v>0.0018</v>
      </c>
      <c r="D507" s="1" t="n">
        <v>0.0127</v>
      </c>
      <c r="E507" s="1" t="n">
        <v>0.0143</v>
      </c>
      <c r="F507" s="1" t="n">
        <v>0.011</v>
      </c>
      <c r="G507" s="1" t="n">
        <v>0.0102</v>
      </c>
      <c r="H507" s="1" t="n">
        <v>0.0056</v>
      </c>
      <c r="I507" s="1" t="n">
        <v>-0.0124</v>
      </c>
      <c r="J507" s="1" t="n">
        <v>0.0033</v>
      </c>
      <c r="K507" s="1" t="n">
        <v>-0.0441</v>
      </c>
    </row>
    <row r="508" customFormat="false" ht="13.8" hidden="false" customHeight="false" outlineLevel="0" collapsed="false">
      <c r="A508" s="4" t="n">
        <v>38777</v>
      </c>
      <c r="B508" s="1" t="n">
        <v>0.0157</v>
      </c>
      <c r="C508" s="1" t="n">
        <v>0.0273</v>
      </c>
      <c r="D508" s="1" t="n">
        <v>0.0237</v>
      </c>
      <c r="E508" s="1" t="n">
        <v>0.0165</v>
      </c>
      <c r="F508" s="1" t="n">
        <v>0.0041</v>
      </c>
      <c r="G508" s="1" t="n">
        <v>0.0143</v>
      </c>
      <c r="H508" s="1" t="n">
        <v>0.0108</v>
      </c>
      <c r="I508" s="1" t="n">
        <v>0.0051</v>
      </c>
      <c r="J508" s="1" t="n">
        <v>0.023</v>
      </c>
      <c r="K508" s="1" t="n">
        <v>0.04</v>
      </c>
    </row>
    <row r="509" customFormat="false" ht="13.8" hidden="false" customHeight="false" outlineLevel="0" collapsed="false">
      <c r="A509" s="4" t="n">
        <v>38808</v>
      </c>
      <c r="B509" s="1" t="n">
        <v>-0.0137</v>
      </c>
      <c r="C509" s="1" t="n">
        <v>0.0099</v>
      </c>
      <c r="D509" s="1" t="n">
        <v>-0.004</v>
      </c>
      <c r="E509" s="1" t="n">
        <v>0.029</v>
      </c>
      <c r="F509" s="1" t="n">
        <v>0.0218</v>
      </c>
      <c r="G509" s="1" t="n">
        <v>0.0174</v>
      </c>
      <c r="H509" s="1" t="n">
        <v>0.0129</v>
      </c>
      <c r="I509" s="1" t="n">
        <v>0.0251</v>
      </c>
      <c r="J509" s="1" t="n">
        <v>0.0155</v>
      </c>
      <c r="K509" s="1" t="n">
        <v>0.0308</v>
      </c>
    </row>
    <row r="510" customFormat="false" ht="13.8" hidden="false" customHeight="false" outlineLevel="0" collapsed="false">
      <c r="A510" s="4" t="n">
        <v>38838</v>
      </c>
      <c r="B510" s="1" t="n">
        <v>-0.0567</v>
      </c>
      <c r="C510" s="1" t="n">
        <v>-0.025</v>
      </c>
      <c r="D510" s="1" t="n">
        <v>-0.01</v>
      </c>
      <c r="E510" s="1" t="n">
        <v>-0.0263</v>
      </c>
      <c r="F510" s="1" t="n">
        <v>-0.0308</v>
      </c>
      <c r="G510" s="1" t="n">
        <v>-0.0292</v>
      </c>
      <c r="H510" s="1" t="n">
        <v>-0.0147</v>
      </c>
      <c r="I510" s="1" t="n">
        <v>-0.0277</v>
      </c>
      <c r="J510" s="1" t="n">
        <v>-0.0293</v>
      </c>
      <c r="K510" s="1" t="n">
        <v>-0.0392</v>
      </c>
    </row>
    <row r="511" customFormat="false" ht="13.8" hidden="false" customHeight="false" outlineLevel="0" collapsed="false">
      <c r="A511" s="4" t="n">
        <v>38869</v>
      </c>
      <c r="B511" s="1" t="n">
        <v>0.0018</v>
      </c>
      <c r="C511" s="1" t="n">
        <v>-0.0108</v>
      </c>
      <c r="D511" s="1" t="n">
        <v>-0.003</v>
      </c>
      <c r="E511" s="1" t="n">
        <v>-0.0108</v>
      </c>
      <c r="F511" s="1" t="n">
        <v>0.0004</v>
      </c>
      <c r="G511" s="1" t="n">
        <v>-0.006</v>
      </c>
      <c r="H511" s="1" t="n">
        <v>0.0071</v>
      </c>
      <c r="I511" s="1" t="n">
        <v>0.005</v>
      </c>
      <c r="J511" s="1" t="n">
        <v>0.0264</v>
      </c>
      <c r="K511" s="1" t="n">
        <v>0.0309</v>
      </c>
    </row>
    <row r="512" customFormat="false" ht="13.8" hidden="false" customHeight="false" outlineLevel="0" collapsed="false">
      <c r="A512" s="4" t="n">
        <v>38899</v>
      </c>
      <c r="B512" s="1" t="n">
        <v>-0.0432</v>
      </c>
      <c r="C512" s="1" t="n">
        <v>-0.0076</v>
      </c>
      <c r="D512" s="1" t="n">
        <v>-0.0146</v>
      </c>
      <c r="E512" s="1" t="n">
        <v>0.0087</v>
      </c>
      <c r="F512" s="1" t="n">
        <v>-0.0108</v>
      </c>
      <c r="G512" s="1" t="n">
        <v>0.0097</v>
      </c>
      <c r="H512" s="1" t="n">
        <v>-0.002</v>
      </c>
      <c r="I512" s="1" t="n">
        <v>0.016</v>
      </c>
      <c r="J512" s="1" t="n">
        <v>0.0281</v>
      </c>
      <c r="K512" s="1" t="n">
        <v>0.0157</v>
      </c>
    </row>
    <row r="513" customFormat="false" ht="13.8" hidden="false" customHeight="false" outlineLevel="0" collapsed="false">
      <c r="A513" s="4" t="n">
        <v>38930</v>
      </c>
      <c r="B513" s="1" t="n">
        <v>0.0385</v>
      </c>
      <c r="C513" s="1" t="n">
        <v>0.0502</v>
      </c>
      <c r="D513" s="1" t="n">
        <v>0.0298</v>
      </c>
      <c r="E513" s="1" t="n">
        <v>0.035</v>
      </c>
      <c r="F513" s="1" t="n">
        <v>0.0257</v>
      </c>
      <c r="G513" s="1" t="n">
        <v>0.0225</v>
      </c>
      <c r="H513" s="1" t="n">
        <v>-0.0019</v>
      </c>
      <c r="I513" s="1" t="n">
        <v>0.0245</v>
      </c>
      <c r="J513" s="1" t="n">
        <v>-0.0023</v>
      </c>
      <c r="K513" s="1" t="n">
        <v>-0.0142</v>
      </c>
    </row>
    <row r="514" customFormat="false" ht="13.8" hidden="false" customHeight="false" outlineLevel="0" collapsed="false">
      <c r="A514" s="4" t="n">
        <v>38961</v>
      </c>
      <c r="B514" s="1" t="n">
        <v>0.0316</v>
      </c>
      <c r="C514" s="1" t="n">
        <v>0.0177</v>
      </c>
      <c r="D514" s="1" t="n">
        <v>0.0278</v>
      </c>
      <c r="E514" s="1" t="n">
        <v>0.032</v>
      </c>
      <c r="F514" s="1" t="n">
        <v>0.0261</v>
      </c>
      <c r="G514" s="1" t="n">
        <v>0.0267</v>
      </c>
      <c r="H514" s="1" t="n">
        <v>0.0389</v>
      </c>
      <c r="I514" s="1" t="n">
        <v>0.0245</v>
      </c>
      <c r="J514" s="1" t="n">
        <v>-0.0024</v>
      </c>
      <c r="K514" s="1" t="n">
        <v>-0.0035</v>
      </c>
    </row>
    <row r="515" customFormat="false" ht="13.8" hidden="false" customHeight="false" outlineLevel="0" collapsed="false">
      <c r="A515" s="4" t="n">
        <v>38991</v>
      </c>
      <c r="B515" s="1" t="n">
        <v>0.0482</v>
      </c>
      <c r="C515" s="1" t="n">
        <v>0.0306</v>
      </c>
      <c r="D515" s="1" t="n">
        <v>0.0276</v>
      </c>
      <c r="E515" s="1" t="n">
        <v>0.0206</v>
      </c>
      <c r="F515" s="1" t="n">
        <v>0.0252</v>
      </c>
      <c r="G515" s="1" t="n">
        <v>0.0398</v>
      </c>
      <c r="H515" s="1" t="n">
        <v>0.0419</v>
      </c>
      <c r="I515" s="1" t="n">
        <v>0.0421</v>
      </c>
      <c r="J515" s="1" t="n">
        <v>0.052</v>
      </c>
      <c r="K515" s="1" t="n">
        <v>0.0435</v>
      </c>
    </row>
    <row r="516" customFormat="false" ht="13.8" hidden="false" customHeight="false" outlineLevel="0" collapsed="false">
      <c r="A516" s="4" t="n">
        <v>39022</v>
      </c>
      <c r="B516" s="1" t="n">
        <v>0.0257</v>
      </c>
      <c r="C516" s="1" t="n">
        <v>0.0178</v>
      </c>
      <c r="D516" s="1" t="n">
        <v>0.008</v>
      </c>
      <c r="E516" s="1" t="n">
        <v>0.0241</v>
      </c>
      <c r="F516" s="1" t="n">
        <v>0.0109</v>
      </c>
      <c r="G516" s="1" t="n">
        <v>0.0014</v>
      </c>
      <c r="H516" s="1" t="n">
        <v>0.0233</v>
      </c>
      <c r="I516" s="1" t="n">
        <v>0.0051</v>
      </c>
      <c r="J516" s="1" t="n">
        <v>0.0599</v>
      </c>
      <c r="K516" s="1" t="n">
        <v>0.0539</v>
      </c>
    </row>
    <row r="517" customFormat="false" ht="13.8" hidden="false" customHeight="false" outlineLevel="0" collapsed="false">
      <c r="A517" s="4" t="n">
        <v>39052</v>
      </c>
      <c r="B517" s="1" t="n">
        <v>-0.0133</v>
      </c>
      <c r="C517" s="1" t="n">
        <v>0.0072</v>
      </c>
      <c r="D517" s="1" t="n">
        <v>0.0244</v>
      </c>
      <c r="E517" s="1" t="n">
        <v>0.0192</v>
      </c>
      <c r="F517" s="1" t="n">
        <v>0.0178</v>
      </c>
      <c r="G517" s="1" t="n">
        <v>0.0297</v>
      </c>
      <c r="H517" s="1" t="n">
        <v>0.0064</v>
      </c>
      <c r="I517" s="1" t="n">
        <v>0.019</v>
      </c>
      <c r="J517" s="1" t="n">
        <v>-0.0004</v>
      </c>
      <c r="K517" s="1" t="n">
        <v>0.0079</v>
      </c>
    </row>
    <row r="518" customFormat="false" ht="13.8" hidden="false" customHeight="false" outlineLevel="0" collapsed="false">
      <c r="A518" s="4" t="n">
        <v>39083</v>
      </c>
      <c r="B518" s="1" t="n">
        <v>0.0327</v>
      </c>
      <c r="C518" s="1" t="n">
        <v>0.0211</v>
      </c>
      <c r="D518" s="1" t="n">
        <v>0.0139</v>
      </c>
      <c r="E518" s="1" t="n">
        <v>0.0217</v>
      </c>
      <c r="F518" s="1" t="n">
        <v>0.0207</v>
      </c>
      <c r="G518" s="1" t="n">
        <v>0.0145</v>
      </c>
      <c r="H518" s="1" t="n">
        <v>0.0079</v>
      </c>
      <c r="I518" s="1" t="n">
        <v>0.0217</v>
      </c>
      <c r="J518" s="1" t="n">
        <v>-0.0021</v>
      </c>
      <c r="K518" s="1" t="n">
        <v>0.0158</v>
      </c>
    </row>
    <row r="519" customFormat="false" ht="13.8" hidden="false" customHeight="false" outlineLevel="0" collapsed="false">
      <c r="A519" s="4" t="n">
        <v>39114</v>
      </c>
      <c r="B519" s="1" t="n">
        <v>-0.0204</v>
      </c>
      <c r="C519" s="1" t="n">
        <v>-0.021</v>
      </c>
      <c r="D519" s="1" t="n">
        <v>-0.0166</v>
      </c>
      <c r="E519" s="1" t="n">
        <v>-0.0201</v>
      </c>
      <c r="F519" s="1" t="n">
        <v>-0.005</v>
      </c>
      <c r="G519" s="1" t="n">
        <v>-0.0244</v>
      </c>
      <c r="H519" s="1" t="n">
        <v>-0.0103</v>
      </c>
      <c r="I519" s="1" t="n">
        <v>-0.0001</v>
      </c>
      <c r="J519" s="1" t="n">
        <v>-0.009</v>
      </c>
      <c r="K519" s="1" t="n">
        <v>-0.0197</v>
      </c>
    </row>
    <row r="520" customFormat="false" ht="13.8" hidden="false" customHeight="false" outlineLevel="0" collapsed="false">
      <c r="A520" s="4" t="n">
        <v>39142</v>
      </c>
      <c r="B520" s="1" t="n">
        <v>0.0134</v>
      </c>
      <c r="C520" s="1" t="n">
        <v>0.0105</v>
      </c>
      <c r="D520" s="1" t="n">
        <v>0.0049</v>
      </c>
      <c r="E520" s="1" t="n">
        <v>0.0016</v>
      </c>
      <c r="F520" s="1" t="n">
        <v>0.0053</v>
      </c>
      <c r="G520" s="1" t="n">
        <v>0.0091</v>
      </c>
      <c r="H520" s="1" t="n">
        <v>0.0104</v>
      </c>
      <c r="I520" s="1" t="n">
        <v>0.0132</v>
      </c>
      <c r="J520" s="1" t="n">
        <v>0.0303</v>
      </c>
      <c r="K520" s="1" t="n">
        <v>0.0363</v>
      </c>
    </row>
    <row r="521" customFormat="false" ht="13.8" hidden="false" customHeight="false" outlineLevel="0" collapsed="false">
      <c r="A521" s="4" t="n">
        <v>39173</v>
      </c>
      <c r="B521" s="1" t="n">
        <v>0.0475</v>
      </c>
      <c r="C521" s="1" t="n">
        <v>0.0421</v>
      </c>
      <c r="D521" s="1" t="n">
        <v>0.0409</v>
      </c>
      <c r="E521" s="1" t="n">
        <v>0.0397</v>
      </c>
      <c r="F521" s="1" t="n">
        <v>0.0367</v>
      </c>
      <c r="G521" s="1" t="n">
        <v>0.0385</v>
      </c>
      <c r="H521" s="1" t="n">
        <v>0.0388</v>
      </c>
      <c r="I521" s="1" t="n">
        <v>0.0448</v>
      </c>
      <c r="J521" s="1" t="n">
        <v>0.0458</v>
      </c>
      <c r="K521" s="1" t="n">
        <v>0.0386</v>
      </c>
    </row>
    <row r="522" customFormat="false" ht="13.8" hidden="false" customHeight="false" outlineLevel="0" collapsed="false">
      <c r="A522" s="4" t="n">
        <v>39203</v>
      </c>
      <c r="B522" s="1" t="n">
        <v>0.0409</v>
      </c>
      <c r="C522" s="1" t="n">
        <v>0.0323</v>
      </c>
      <c r="D522" s="1" t="n">
        <v>0.0324</v>
      </c>
      <c r="E522" s="1" t="n">
        <v>0.0234</v>
      </c>
      <c r="F522" s="1" t="n">
        <v>0.0325</v>
      </c>
      <c r="G522" s="1" t="n">
        <v>0.0293</v>
      </c>
      <c r="H522" s="1" t="n">
        <v>0.039</v>
      </c>
      <c r="I522" s="1" t="n">
        <v>0.0303</v>
      </c>
      <c r="J522" s="1" t="n">
        <v>0.0453</v>
      </c>
      <c r="K522" s="1" t="n">
        <v>0.0764</v>
      </c>
    </row>
    <row r="523" customFormat="false" ht="13.8" hidden="false" customHeight="false" outlineLevel="0" collapsed="false">
      <c r="A523" s="4" t="n">
        <v>39234</v>
      </c>
      <c r="B523" s="1" t="n">
        <v>-0.0159</v>
      </c>
      <c r="C523" s="1" t="n">
        <v>-0.019</v>
      </c>
      <c r="D523" s="1" t="n">
        <v>-0.0037</v>
      </c>
      <c r="E523" s="1" t="n">
        <v>-0.022</v>
      </c>
      <c r="F523" s="1" t="n">
        <v>-0.0122</v>
      </c>
      <c r="G523" s="1" t="n">
        <v>-0.0183</v>
      </c>
      <c r="H523" s="1" t="n">
        <v>-0.036</v>
      </c>
      <c r="I523" s="1" t="n">
        <v>-0.0216</v>
      </c>
      <c r="J523" s="1" t="n">
        <v>-0.01</v>
      </c>
      <c r="K523" s="1" t="n">
        <v>-0.0083</v>
      </c>
    </row>
    <row r="524" customFormat="false" ht="13.8" hidden="false" customHeight="false" outlineLevel="0" collapsed="false">
      <c r="A524" s="4" t="n">
        <v>39264</v>
      </c>
      <c r="B524" s="1" t="n">
        <v>-0.0085</v>
      </c>
      <c r="C524" s="1" t="n">
        <v>-0.027</v>
      </c>
      <c r="D524" s="1" t="n">
        <v>-0.0317</v>
      </c>
      <c r="E524" s="1" t="n">
        <v>-0.0309</v>
      </c>
      <c r="F524" s="1" t="n">
        <v>-0.0325</v>
      </c>
      <c r="G524" s="1" t="n">
        <v>-0.0434</v>
      </c>
      <c r="H524" s="1" t="n">
        <v>-0.0566</v>
      </c>
      <c r="I524" s="1" t="n">
        <v>-0.0402</v>
      </c>
      <c r="J524" s="1" t="n">
        <v>-0.0353</v>
      </c>
      <c r="K524" s="1" t="n">
        <v>-0.0237</v>
      </c>
    </row>
    <row r="525" customFormat="false" ht="13.8" hidden="false" customHeight="false" outlineLevel="0" collapsed="false">
      <c r="A525" s="4" t="n">
        <v>39295</v>
      </c>
      <c r="B525" s="1" t="n">
        <v>0.0261</v>
      </c>
      <c r="C525" s="1" t="n">
        <v>0.0148</v>
      </c>
      <c r="D525" s="1" t="n">
        <v>0.0173</v>
      </c>
      <c r="E525" s="1" t="n">
        <v>0.0238</v>
      </c>
      <c r="F525" s="1" t="n">
        <v>0.0214</v>
      </c>
      <c r="G525" s="1" t="n">
        <v>0.0306</v>
      </c>
      <c r="H525" s="1" t="n">
        <v>0.0217</v>
      </c>
      <c r="I525" s="1" t="n">
        <v>-0.0073</v>
      </c>
      <c r="J525" s="1" t="n">
        <v>-0.0056</v>
      </c>
      <c r="K525" s="1" t="n">
        <v>-0.0065</v>
      </c>
    </row>
    <row r="526" customFormat="false" ht="13.8" hidden="false" customHeight="false" outlineLevel="0" collapsed="false">
      <c r="A526" s="4" t="n">
        <v>39326</v>
      </c>
      <c r="B526" s="1" t="n">
        <v>0.0593</v>
      </c>
      <c r="C526" s="1" t="n">
        <v>0.0467</v>
      </c>
      <c r="D526" s="1" t="n">
        <v>0.0183</v>
      </c>
      <c r="E526" s="1" t="n">
        <v>0.029</v>
      </c>
      <c r="F526" s="1" t="n">
        <v>0.0187</v>
      </c>
      <c r="G526" s="1" t="n">
        <v>0.0106</v>
      </c>
      <c r="H526" s="1" t="n">
        <v>0.0217</v>
      </c>
      <c r="I526" s="1" t="n">
        <v>0.0377</v>
      </c>
      <c r="J526" s="1" t="n">
        <v>0.0444</v>
      </c>
      <c r="K526" s="1" t="n">
        <v>0.068</v>
      </c>
    </row>
    <row r="527" customFormat="false" ht="13.8" hidden="false" customHeight="false" outlineLevel="0" collapsed="false">
      <c r="A527" s="4" t="n">
        <v>39356</v>
      </c>
      <c r="B527" s="1" t="n">
        <v>0.0532</v>
      </c>
      <c r="C527" s="1" t="n">
        <v>0.053</v>
      </c>
      <c r="D527" s="1" t="n">
        <v>0.018</v>
      </c>
      <c r="E527" s="1" t="n">
        <v>0.012</v>
      </c>
      <c r="F527" s="1" t="n">
        <v>0.0161</v>
      </c>
      <c r="G527" s="1" t="n">
        <v>-0.0067</v>
      </c>
      <c r="H527" s="1" t="n">
        <v>-0.0023</v>
      </c>
      <c r="I527" s="1" t="n">
        <v>0.0228</v>
      </c>
      <c r="J527" s="1" t="n">
        <v>-0.0066</v>
      </c>
      <c r="K527" s="1" t="n">
        <v>0.0334</v>
      </c>
    </row>
    <row r="528" customFormat="false" ht="13.8" hidden="false" customHeight="false" outlineLevel="0" collapsed="false">
      <c r="A528" s="4" t="n">
        <v>39387</v>
      </c>
      <c r="B528" s="1" t="n">
        <v>-0.0611</v>
      </c>
      <c r="C528" s="1" t="n">
        <v>-0.0337</v>
      </c>
      <c r="D528" s="1" t="n">
        <v>-0.0504</v>
      </c>
      <c r="E528" s="1" t="n">
        <v>-0.0143</v>
      </c>
      <c r="F528" s="1" t="n">
        <v>-0.0163</v>
      </c>
      <c r="G528" s="1" t="n">
        <v>-0.0517</v>
      </c>
      <c r="H528" s="1" t="n">
        <v>-0.0564</v>
      </c>
      <c r="I528" s="1" t="n">
        <v>-0.0554</v>
      </c>
      <c r="J528" s="1" t="n">
        <v>-0.0411</v>
      </c>
      <c r="K528" s="1" t="n">
        <v>-0.0647</v>
      </c>
    </row>
    <row r="529" customFormat="false" ht="13.8" hidden="false" customHeight="false" outlineLevel="0" collapsed="false">
      <c r="A529" s="4" t="n">
        <v>39417</v>
      </c>
      <c r="B529" s="1" t="n">
        <v>-0.0146</v>
      </c>
      <c r="C529" s="1" t="n">
        <v>0.0013</v>
      </c>
      <c r="D529" s="1" t="n">
        <v>-0.0214</v>
      </c>
      <c r="E529" s="1" t="n">
        <v>-0.0143</v>
      </c>
      <c r="F529" s="1" t="n">
        <v>-0.0183</v>
      </c>
      <c r="G529" s="1" t="n">
        <v>-0.0243</v>
      </c>
      <c r="H529" s="1" t="n">
        <v>-0.027</v>
      </c>
      <c r="I529" s="1" t="n">
        <v>0.0051</v>
      </c>
      <c r="J529" s="1" t="n">
        <v>0.0137</v>
      </c>
      <c r="K529" s="1" t="n">
        <v>0.0631</v>
      </c>
    </row>
    <row r="530" customFormat="false" ht="13.8" hidden="false" customHeight="false" outlineLevel="0" collapsed="false">
      <c r="A530" s="4" t="n">
        <v>39448</v>
      </c>
      <c r="B530" s="1" t="n">
        <v>-0.1146</v>
      </c>
      <c r="C530" s="1" t="n">
        <v>-0.0682</v>
      </c>
      <c r="D530" s="1" t="n">
        <v>-0.0716</v>
      </c>
      <c r="E530" s="1" t="n">
        <v>-0.0467</v>
      </c>
      <c r="F530" s="1" t="n">
        <v>-0.0237</v>
      </c>
      <c r="G530" s="1" t="n">
        <v>-0.0422</v>
      </c>
      <c r="H530" s="1" t="n">
        <v>-0.0246</v>
      </c>
      <c r="I530" s="1" t="n">
        <v>-0.047</v>
      </c>
      <c r="J530" s="1" t="n">
        <v>-0.0657</v>
      </c>
      <c r="K530" s="1" t="n">
        <v>-0.0935</v>
      </c>
    </row>
    <row r="531" customFormat="false" ht="13.8" hidden="false" customHeight="false" outlineLevel="0" collapsed="false">
      <c r="A531" s="4" t="n">
        <v>39479</v>
      </c>
      <c r="B531" s="1" t="n">
        <v>-0.0371</v>
      </c>
      <c r="C531" s="1" t="n">
        <v>-0.0473</v>
      </c>
      <c r="D531" s="1" t="n">
        <v>-0.0299</v>
      </c>
      <c r="E531" s="1" t="n">
        <v>-0.0317</v>
      </c>
      <c r="F531" s="1" t="n">
        <v>-0.0337</v>
      </c>
      <c r="G531" s="1" t="n">
        <v>-0.039</v>
      </c>
      <c r="H531" s="1" t="n">
        <v>-0.0858</v>
      </c>
      <c r="I531" s="1" t="n">
        <v>-0.0397</v>
      </c>
      <c r="J531" s="1" t="n">
        <v>-0.008</v>
      </c>
      <c r="K531" s="1" t="n">
        <v>0.0785</v>
      </c>
    </row>
    <row r="532" customFormat="false" ht="13.8" hidden="false" customHeight="false" outlineLevel="0" collapsed="false">
      <c r="A532" s="4" t="n">
        <v>39508</v>
      </c>
      <c r="B532" s="1" t="n">
        <v>0.0106</v>
      </c>
      <c r="C532" s="1" t="n">
        <v>0.0059</v>
      </c>
      <c r="D532" s="1" t="n">
        <v>-0.0209</v>
      </c>
      <c r="E532" s="1" t="n">
        <v>-0.0113</v>
      </c>
      <c r="F532" s="1" t="n">
        <v>-0.0005</v>
      </c>
      <c r="G532" s="1" t="n">
        <v>-0.0124</v>
      </c>
      <c r="H532" s="1" t="n">
        <v>-0.0084</v>
      </c>
      <c r="I532" s="1" t="n">
        <v>0.0018</v>
      </c>
      <c r="J532" s="1" t="n">
        <v>-0.0094</v>
      </c>
      <c r="K532" s="1" t="n">
        <v>-0.0287</v>
      </c>
    </row>
    <row r="533" customFormat="false" ht="13.8" hidden="false" customHeight="false" outlineLevel="0" collapsed="false">
      <c r="A533" s="4" t="n">
        <v>39539</v>
      </c>
      <c r="B533" s="1" t="n">
        <v>0.0673</v>
      </c>
      <c r="C533" s="1" t="n">
        <v>0.0175</v>
      </c>
      <c r="D533" s="1" t="n">
        <v>0.0438</v>
      </c>
      <c r="E533" s="1" t="n">
        <v>0.03</v>
      </c>
      <c r="F533" s="1" t="n">
        <v>0.0006</v>
      </c>
      <c r="G533" s="1" t="n">
        <v>0.0499</v>
      </c>
      <c r="H533" s="1" t="n">
        <v>0.0536</v>
      </c>
      <c r="I533" s="1" t="n">
        <v>0.0507</v>
      </c>
      <c r="J533" s="1" t="n">
        <v>0.0796</v>
      </c>
      <c r="K533" s="1" t="n">
        <v>0.0991</v>
      </c>
    </row>
    <row r="534" customFormat="false" ht="13.8" hidden="false" customHeight="false" outlineLevel="0" collapsed="false">
      <c r="A534" s="4" t="n">
        <v>39569</v>
      </c>
      <c r="B534" s="1" t="n">
        <v>0.0433</v>
      </c>
      <c r="C534" s="1" t="n">
        <v>0.0279</v>
      </c>
      <c r="D534" s="1" t="n">
        <v>0.0302</v>
      </c>
      <c r="E534" s="1" t="n">
        <v>0.0186</v>
      </c>
      <c r="F534" s="1" t="n">
        <v>0.0044</v>
      </c>
      <c r="G534" s="1" t="n">
        <v>-0.0011</v>
      </c>
      <c r="H534" s="1" t="n">
        <v>-0.0407</v>
      </c>
      <c r="I534" s="1" t="n">
        <v>0.0341</v>
      </c>
      <c r="J534" s="1" t="n">
        <v>0.0177</v>
      </c>
      <c r="K534" s="1" t="n">
        <v>0.0638</v>
      </c>
    </row>
    <row r="535" customFormat="false" ht="13.8" hidden="false" customHeight="false" outlineLevel="0" collapsed="false">
      <c r="A535" s="4" t="n">
        <v>39600</v>
      </c>
      <c r="B535" s="1" t="n">
        <v>-0.1013</v>
      </c>
      <c r="C535" s="1" t="n">
        <v>-0.0732</v>
      </c>
      <c r="D535" s="1" t="n">
        <v>-0.0926</v>
      </c>
      <c r="E535" s="1" t="n">
        <v>-0.0849</v>
      </c>
      <c r="F535" s="1" t="n">
        <v>-0.0869</v>
      </c>
      <c r="G535" s="1" t="n">
        <v>-0.1109</v>
      </c>
      <c r="H535" s="1" t="n">
        <v>-0.1565</v>
      </c>
      <c r="I535" s="1" t="n">
        <v>-0.0913</v>
      </c>
      <c r="J535" s="1" t="n">
        <v>-0.0449</v>
      </c>
      <c r="K535" s="1" t="n">
        <v>0.0036</v>
      </c>
    </row>
    <row r="536" customFormat="false" ht="13.8" hidden="false" customHeight="false" outlineLevel="0" collapsed="false">
      <c r="A536" s="4" t="n">
        <v>39630</v>
      </c>
      <c r="B536" s="1" t="n">
        <v>-0.0217</v>
      </c>
      <c r="C536" s="1" t="n">
        <v>0.0091</v>
      </c>
      <c r="D536" s="1" t="n">
        <v>0.032</v>
      </c>
      <c r="E536" s="1" t="n">
        <v>-0.012</v>
      </c>
      <c r="F536" s="1" t="n">
        <v>0.0118</v>
      </c>
      <c r="G536" s="1" t="n">
        <v>0.0568</v>
      </c>
      <c r="H536" s="1" t="n">
        <v>-0.0478</v>
      </c>
      <c r="I536" s="1" t="n">
        <v>0.0056</v>
      </c>
      <c r="J536" s="1" t="n">
        <v>-0.0858</v>
      </c>
      <c r="K536" s="1" t="n">
        <v>-0.0723</v>
      </c>
    </row>
    <row r="537" customFormat="false" ht="13.8" hidden="false" customHeight="false" outlineLevel="0" collapsed="false">
      <c r="A537" s="4" t="n">
        <v>39661</v>
      </c>
      <c r="B537" s="1" t="n">
        <v>0.0016</v>
      </c>
      <c r="C537" s="1" t="n">
        <v>0.0198</v>
      </c>
      <c r="D537" s="1" t="n">
        <v>0.0224</v>
      </c>
      <c r="E537" s="1" t="n">
        <v>0.0268</v>
      </c>
      <c r="F537" s="1" t="n">
        <v>0.0187</v>
      </c>
      <c r="G537" s="1" t="n">
        <v>0.0167</v>
      </c>
      <c r="H537" s="1" t="n">
        <v>0.0106</v>
      </c>
      <c r="I537" s="1" t="n">
        <v>0.0042</v>
      </c>
      <c r="J537" s="1" t="n">
        <v>0.0207</v>
      </c>
      <c r="K537" s="1" t="n">
        <v>0.0277</v>
      </c>
    </row>
    <row r="538" customFormat="false" ht="13.8" hidden="false" customHeight="false" outlineLevel="0" collapsed="false">
      <c r="A538" s="4" t="n">
        <v>39692</v>
      </c>
      <c r="B538" s="1" t="n">
        <v>-0.1757</v>
      </c>
      <c r="C538" s="1" t="n">
        <v>-0.076</v>
      </c>
      <c r="D538" s="1" t="n">
        <v>-0.0677</v>
      </c>
      <c r="E538" s="1" t="n">
        <v>-0.0741</v>
      </c>
      <c r="F538" s="1" t="n">
        <v>-0.1032</v>
      </c>
      <c r="G538" s="1" t="n">
        <v>-0.0472</v>
      </c>
      <c r="H538" s="1" t="n">
        <v>-0.0886</v>
      </c>
      <c r="I538" s="1" t="n">
        <v>-0.0406</v>
      </c>
      <c r="J538" s="1" t="n">
        <v>-0.1062</v>
      </c>
      <c r="K538" s="1" t="n">
        <v>-0.1104</v>
      </c>
    </row>
    <row r="539" customFormat="false" ht="13.8" hidden="false" customHeight="false" outlineLevel="0" collapsed="false">
      <c r="A539" s="4" t="n">
        <v>39722</v>
      </c>
      <c r="B539" s="1" t="n">
        <v>-0.1753</v>
      </c>
      <c r="C539" s="1" t="n">
        <v>-0.1706</v>
      </c>
      <c r="D539" s="1" t="n">
        <v>-0.1354</v>
      </c>
      <c r="E539" s="1" t="n">
        <v>-0.1689</v>
      </c>
      <c r="F539" s="1" t="n">
        <v>-0.1763</v>
      </c>
      <c r="G539" s="1" t="n">
        <v>-0.1497</v>
      </c>
      <c r="H539" s="1" t="n">
        <v>-0.1343</v>
      </c>
      <c r="I539" s="1" t="n">
        <v>-0.188</v>
      </c>
      <c r="J539" s="1" t="n">
        <v>-0.2031</v>
      </c>
      <c r="K539" s="1" t="n">
        <v>-0.2283</v>
      </c>
    </row>
    <row r="540" customFormat="false" ht="13.8" hidden="false" customHeight="false" outlineLevel="0" collapsed="false">
      <c r="A540" s="4" t="n">
        <v>39753</v>
      </c>
      <c r="B540" s="1" t="n">
        <v>-0.1259</v>
      </c>
      <c r="C540" s="1" t="n">
        <v>-0.0604</v>
      </c>
      <c r="D540" s="1" t="n">
        <v>-0.0584</v>
      </c>
      <c r="E540" s="1" t="n">
        <v>-0.0945</v>
      </c>
      <c r="F540" s="1" t="n">
        <v>-0.1013</v>
      </c>
      <c r="G540" s="1" t="n">
        <v>-0.098</v>
      </c>
      <c r="H540" s="1" t="n">
        <v>0.0018</v>
      </c>
      <c r="I540" s="1" t="n">
        <v>-0.1074</v>
      </c>
      <c r="J540" s="1" t="n">
        <v>-0.0469</v>
      </c>
      <c r="K540" s="1" t="n">
        <v>-0.0825</v>
      </c>
    </row>
    <row r="541" customFormat="false" ht="13.8" hidden="false" customHeight="false" outlineLevel="0" collapsed="false">
      <c r="A541" s="4" t="n">
        <v>39783</v>
      </c>
      <c r="B541" s="1" t="n">
        <v>0.0226</v>
      </c>
      <c r="C541" s="1" t="n">
        <v>0.0207</v>
      </c>
      <c r="D541" s="1" t="n">
        <v>0.0093</v>
      </c>
      <c r="E541" s="1" t="n">
        <v>0.0352</v>
      </c>
      <c r="F541" s="1" t="n">
        <v>0.0181</v>
      </c>
      <c r="G541" s="1" t="n">
        <v>0.0129</v>
      </c>
      <c r="H541" s="1" t="n">
        <v>0.0134</v>
      </c>
      <c r="I541" s="1" t="n">
        <v>0.0326</v>
      </c>
      <c r="J541" s="1" t="n">
        <v>0.0002</v>
      </c>
      <c r="K541" s="1" t="n">
        <v>0.0448</v>
      </c>
    </row>
    <row r="542" customFormat="false" ht="13.8" hidden="false" customHeight="false" outlineLevel="0" collapsed="false">
      <c r="A542" s="4" t="n">
        <v>39814</v>
      </c>
      <c r="B542" s="1" t="n">
        <v>-0.0266</v>
      </c>
      <c r="C542" s="1" t="n">
        <v>-0.0703</v>
      </c>
      <c r="D542" s="1" t="n">
        <v>-0.058</v>
      </c>
      <c r="E542" s="1" t="n">
        <v>-0.0832</v>
      </c>
      <c r="F542" s="1" t="n">
        <v>-0.1072</v>
      </c>
      <c r="G542" s="1" t="n">
        <v>-0.1578</v>
      </c>
      <c r="H542" s="1" t="n">
        <v>-0.0511</v>
      </c>
      <c r="I542" s="1" t="n">
        <v>-0.1185</v>
      </c>
      <c r="J542" s="1" t="n">
        <v>-0.086</v>
      </c>
      <c r="K542" s="1" t="n">
        <v>-0.0908</v>
      </c>
    </row>
    <row r="543" customFormat="false" ht="13.8" hidden="false" customHeight="false" outlineLevel="0" collapsed="false">
      <c r="A543" s="4" t="n">
        <v>39845</v>
      </c>
      <c r="B543" s="1" t="n">
        <v>-0.0557</v>
      </c>
      <c r="C543" s="1" t="n">
        <v>-0.0605</v>
      </c>
      <c r="D543" s="1" t="n">
        <v>-0.1106</v>
      </c>
      <c r="E543" s="1" t="n">
        <v>-0.1174</v>
      </c>
      <c r="F543" s="1" t="n">
        <v>-0.1371</v>
      </c>
      <c r="G543" s="1" t="n">
        <v>-0.1103</v>
      </c>
      <c r="H543" s="1" t="n">
        <v>-0.0784</v>
      </c>
      <c r="I543" s="1" t="n">
        <v>-0.1295</v>
      </c>
      <c r="J543" s="1" t="n">
        <v>-0.1396</v>
      </c>
      <c r="K543" s="1" t="n">
        <v>-0.1369</v>
      </c>
    </row>
    <row r="544" customFormat="false" ht="13.8" hidden="false" customHeight="false" outlineLevel="0" collapsed="false">
      <c r="A544" s="4" t="n">
        <v>39873</v>
      </c>
      <c r="B544" s="1" t="n">
        <v>0.0972</v>
      </c>
      <c r="C544" s="1" t="n">
        <v>0.1141</v>
      </c>
      <c r="D544" s="1" t="n">
        <v>0.0592</v>
      </c>
      <c r="E544" s="1" t="n">
        <v>0.0819</v>
      </c>
      <c r="F544" s="1" t="n">
        <v>0.1028</v>
      </c>
      <c r="G544" s="1" t="n">
        <v>0.1043</v>
      </c>
      <c r="H544" s="1" t="n">
        <v>0.0481</v>
      </c>
      <c r="I544" s="1" t="n">
        <v>0.1021</v>
      </c>
      <c r="J544" s="1" t="n">
        <v>0.1002</v>
      </c>
      <c r="K544" s="1" t="n">
        <v>0.0878</v>
      </c>
    </row>
    <row r="545" customFormat="false" ht="13.8" hidden="false" customHeight="false" outlineLevel="0" collapsed="false">
      <c r="A545" s="4" t="n">
        <v>39904</v>
      </c>
      <c r="B545" s="1" t="n">
        <v>0.1123</v>
      </c>
      <c r="C545" s="1" t="n">
        <v>0.0768</v>
      </c>
      <c r="D545" s="1" t="n">
        <v>0.0619</v>
      </c>
      <c r="E545" s="1" t="n">
        <v>0.1372</v>
      </c>
      <c r="F545" s="1" t="n">
        <v>0.1368</v>
      </c>
      <c r="G545" s="1" t="n">
        <v>0.1131</v>
      </c>
      <c r="H545" s="1" t="n">
        <v>0.0497</v>
      </c>
      <c r="I545" s="1" t="n">
        <v>0.1543</v>
      </c>
      <c r="J545" s="1" t="n">
        <v>0.1228</v>
      </c>
      <c r="K545" s="1" t="n">
        <v>0.1577</v>
      </c>
    </row>
    <row r="546" customFormat="false" ht="13.8" hidden="false" customHeight="false" outlineLevel="0" collapsed="false">
      <c r="A546" s="4" t="n">
        <v>39934</v>
      </c>
      <c r="B546" s="1" t="n">
        <v>0.0608</v>
      </c>
      <c r="C546" s="1" t="n">
        <v>0.0479</v>
      </c>
      <c r="D546" s="1" t="n">
        <v>0.057</v>
      </c>
      <c r="E546" s="1" t="n">
        <v>0.0396</v>
      </c>
      <c r="F546" s="1" t="n">
        <v>0.0339</v>
      </c>
      <c r="G546" s="1" t="n">
        <v>0.0565</v>
      </c>
      <c r="H546" s="1" t="n">
        <v>0.0266</v>
      </c>
      <c r="I546" s="1" t="n">
        <v>0.0691</v>
      </c>
      <c r="J546" s="1" t="n">
        <v>0.0604</v>
      </c>
      <c r="K546" s="1" t="n">
        <v>0.0531</v>
      </c>
    </row>
    <row r="547" customFormat="false" ht="13.8" hidden="false" customHeight="false" outlineLevel="0" collapsed="false">
      <c r="A547" s="4" t="n">
        <v>39965</v>
      </c>
      <c r="B547" s="1" t="n">
        <v>0.0033</v>
      </c>
      <c r="C547" s="1" t="n">
        <v>0.0327</v>
      </c>
      <c r="D547" s="1" t="n">
        <v>0.013</v>
      </c>
      <c r="E547" s="1" t="n">
        <v>-0.0051</v>
      </c>
      <c r="F547" s="1" t="n">
        <v>0.0027</v>
      </c>
      <c r="G547" s="1" t="n">
        <v>0.0009</v>
      </c>
      <c r="H547" s="1" t="n">
        <v>0.0011</v>
      </c>
      <c r="I547" s="1" t="n">
        <v>-0.0172</v>
      </c>
      <c r="J547" s="1" t="n">
        <v>-0.0229</v>
      </c>
      <c r="K547" s="1" t="n">
        <v>-0.0265</v>
      </c>
    </row>
    <row r="548" customFormat="false" ht="13.8" hidden="false" customHeight="false" outlineLevel="0" collapsed="false">
      <c r="A548" s="4" t="n">
        <v>39995</v>
      </c>
      <c r="B548" s="1" t="n">
        <v>0.0638</v>
      </c>
      <c r="C548" s="1" t="n">
        <v>0.0704</v>
      </c>
      <c r="D548" s="1" t="n">
        <v>0.0631</v>
      </c>
      <c r="E548" s="1" t="n">
        <v>0.0888</v>
      </c>
      <c r="F548" s="1" t="n">
        <v>0.0743</v>
      </c>
      <c r="G548" s="1" t="n">
        <v>0.099</v>
      </c>
      <c r="H548" s="1" t="n">
        <v>0.0649</v>
      </c>
      <c r="I548" s="1" t="n">
        <v>0.0937</v>
      </c>
      <c r="J548" s="1" t="n">
        <v>0.0805</v>
      </c>
      <c r="K548" s="1" t="n">
        <v>0.0858</v>
      </c>
    </row>
    <row r="549" customFormat="false" ht="13.8" hidden="false" customHeight="false" outlineLevel="0" collapsed="false">
      <c r="A549" s="4" t="n">
        <v>40026</v>
      </c>
      <c r="B549" s="1" t="n">
        <v>0.0304</v>
      </c>
      <c r="C549" s="1" t="n">
        <v>0.0316</v>
      </c>
      <c r="D549" s="1" t="n">
        <v>0.0181</v>
      </c>
      <c r="E549" s="1" t="n">
        <v>0.0179</v>
      </c>
      <c r="F549" s="1" t="n">
        <v>0.0412</v>
      </c>
      <c r="G549" s="1" t="n">
        <v>0.0388</v>
      </c>
      <c r="H549" s="1" t="n">
        <v>0.0265</v>
      </c>
      <c r="I549" s="1" t="n">
        <v>0.0237</v>
      </c>
      <c r="J549" s="1" t="n">
        <v>0.0135</v>
      </c>
      <c r="K549" s="1" t="n">
        <v>0.0315</v>
      </c>
    </row>
    <row r="550" customFormat="false" ht="13.8" hidden="false" customHeight="false" outlineLevel="0" collapsed="false">
      <c r="A550" s="4" t="n">
        <v>40057</v>
      </c>
      <c r="B550" s="1" t="n">
        <v>0.0411</v>
      </c>
      <c r="C550" s="1" t="n">
        <v>0.0442</v>
      </c>
      <c r="D550" s="1" t="n">
        <v>0.0267</v>
      </c>
      <c r="E550" s="1" t="n">
        <v>0.0329</v>
      </c>
      <c r="F550" s="1" t="n">
        <v>0.0516</v>
      </c>
      <c r="G550" s="1" t="n">
        <v>0.0351</v>
      </c>
      <c r="H550" s="1" t="n">
        <v>0.0196</v>
      </c>
      <c r="I550" s="1" t="n">
        <v>0.0393</v>
      </c>
      <c r="J550" s="1" t="n">
        <v>0.0698</v>
      </c>
      <c r="K550" s="1" t="n">
        <v>0.0929</v>
      </c>
    </row>
    <row r="551" customFormat="false" ht="13.8" hidden="false" customHeight="false" outlineLevel="0" collapsed="false">
      <c r="A551" s="4" t="n">
        <v>40087</v>
      </c>
      <c r="B551" s="1" t="n">
        <v>-0.0299</v>
      </c>
      <c r="C551" s="1" t="n">
        <v>-0.0216</v>
      </c>
      <c r="D551" s="1" t="n">
        <v>-0.0113</v>
      </c>
      <c r="E551" s="1" t="n">
        <v>-0.026</v>
      </c>
      <c r="F551" s="1" t="n">
        <v>-0.0232</v>
      </c>
      <c r="G551" s="1" t="n">
        <v>-0.0238</v>
      </c>
      <c r="H551" s="1" t="n">
        <v>0.0008</v>
      </c>
      <c r="I551" s="1" t="n">
        <v>-0.0257</v>
      </c>
      <c r="J551" s="1" t="n">
        <v>0.0011</v>
      </c>
      <c r="K551" s="1" t="n">
        <v>-0.0393</v>
      </c>
    </row>
    <row r="552" customFormat="false" ht="13.8" hidden="false" customHeight="false" outlineLevel="0" collapsed="false">
      <c r="A552" s="4" t="n">
        <v>40118</v>
      </c>
      <c r="B552" s="1" t="n">
        <v>0.0295</v>
      </c>
      <c r="C552" s="1" t="n">
        <v>0.0671</v>
      </c>
      <c r="D552" s="1" t="n">
        <v>0.0647</v>
      </c>
      <c r="E552" s="1" t="n">
        <v>0.0366</v>
      </c>
      <c r="F552" s="1" t="n">
        <v>0.0618</v>
      </c>
      <c r="G552" s="1" t="n">
        <v>0.08</v>
      </c>
      <c r="H552" s="1" t="n">
        <v>0.0621</v>
      </c>
      <c r="I552" s="1" t="n">
        <v>0.0611</v>
      </c>
      <c r="J552" s="1" t="n">
        <v>0.0343</v>
      </c>
      <c r="K552" s="1" t="n">
        <v>0.0421</v>
      </c>
    </row>
    <row r="553" customFormat="false" ht="13.8" hidden="false" customHeight="false" outlineLevel="0" collapsed="false">
      <c r="A553" s="4" t="n">
        <v>40148</v>
      </c>
      <c r="B553" s="1" t="n">
        <v>0.0218</v>
      </c>
      <c r="C553" s="1" t="n">
        <v>0.0269</v>
      </c>
      <c r="D553" s="1" t="n">
        <v>0.0145</v>
      </c>
      <c r="E553" s="1" t="n">
        <v>0.0286</v>
      </c>
      <c r="F553" s="1" t="n">
        <v>0.0263</v>
      </c>
      <c r="G553" s="1" t="n">
        <v>0.0382</v>
      </c>
      <c r="H553" s="1" t="n">
        <v>0.0016</v>
      </c>
      <c r="I553" s="1" t="n">
        <v>0.0435</v>
      </c>
      <c r="J553" s="1" t="n">
        <v>0.043</v>
      </c>
      <c r="K553" s="1" t="n">
        <v>0.0857</v>
      </c>
    </row>
    <row r="554" customFormat="false" ht="13.8" hidden="false" customHeight="false" outlineLevel="0" collapsed="false">
      <c r="A554" s="4" t="n">
        <v>40179</v>
      </c>
      <c r="B554" s="1" t="n">
        <v>-0.0144</v>
      </c>
      <c r="C554" s="1" t="n">
        <v>-0.0476</v>
      </c>
      <c r="D554" s="1" t="n">
        <v>-0.01</v>
      </c>
      <c r="E554" s="1" t="n">
        <v>-0.0272</v>
      </c>
      <c r="F554" s="1" t="n">
        <v>-0.0352</v>
      </c>
      <c r="G554" s="1" t="n">
        <v>-0.0541</v>
      </c>
      <c r="H554" s="1" t="n">
        <v>-0.0415</v>
      </c>
      <c r="I554" s="1" t="n">
        <v>-0.0565</v>
      </c>
      <c r="J554" s="1" t="n">
        <v>-0.0416</v>
      </c>
      <c r="K554" s="1" t="n">
        <v>-0.0454</v>
      </c>
    </row>
    <row r="555" customFormat="false" ht="13.8" hidden="false" customHeight="false" outlineLevel="0" collapsed="false">
      <c r="A555" s="4" t="n">
        <v>40210</v>
      </c>
      <c r="B555" s="1" t="n">
        <v>0.0293</v>
      </c>
      <c r="C555" s="1" t="n">
        <v>0.027</v>
      </c>
      <c r="D555" s="1" t="n">
        <v>0.024</v>
      </c>
      <c r="E555" s="1" t="n">
        <v>0.0342</v>
      </c>
      <c r="F555" s="1" t="n">
        <v>0.0311</v>
      </c>
      <c r="G555" s="1" t="n">
        <v>0.0499</v>
      </c>
      <c r="H555" s="1" t="n">
        <v>0.0349</v>
      </c>
      <c r="I555" s="1" t="n">
        <v>0.036</v>
      </c>
      <c r="J555" s="1" t="n">
        <v>0.0333</v>
      </c>
      <c r="K555" s="1" t="n">
        <v>0.0597</v>
      </c>
    </row>
    <row r="556" customFormat="false" ht="13.8" hidden="false" customHeight="false" outlineLevel="0" collapsed="false">
      <c r="A556" s="4" t="n">
        <v>40238</v>
      </c>
      <c r="B556" s="1" t="n">
        <v>0.0604</v>
      </c>
      <c r="C556" s="1" t="n">
        <v>0.0716</v>
      </c>
      <c r="D556" s="1" t="n">
        <v>0.0433</v>
      </c>
      <c r="E556" s="1" t="n">
        <v>0.0576</v>
      </c>
      <c r="F556" s="1" t="n">
        <v>0.0605</v>
      </c>
      <c r="G556" s="1" t="n">
        <v>0.0677</v>
      </c>
      <c r="H556" s="1" t="n">
        <v>0.0482</v>
      </c>
      <c r="I556" s="1" t="n">
        <v>0.0704</v>
      </c>
      <c r="J556" s="1" t="n">
        <v>0.054</v>
      </c>
      <c r="K556" s="1" t="n">
        <v>0.0765</v>
      </c>
    </row>
    <row r="557" customFormat="false" ht="13.8" hidden="false" customHeight="false" outlineLevel="0" collapsed="false">
      <c r="A557" s="4" t="n">
        <v>40269</v>
      </c>
      <c r="B557" s="1" t="n">
        <v>-0.0039</v>
      </c>
      <c r="C557" s="1" t="n">
        <v>0.0109</v>
      </c>
      <c r="D557" s="1" t="n">
        <v>-0.0081</v>
      </c>
      <c r="E557" s="1" t="n">
        <v>0.0281</v>
      </c>
      <c r="F557" s="1" t="n">
        <v>0.0239</v>
      </c>
      <c r="G557" s="1" t="n">
        <v>0.0284</v>
      </c>
      <c r="H557" s="1" t="n">
        <v>0.0177</v>
      </c>
      <c r="I557" s="1" t="n">
        <v>0.0304</v>
      </c>
      <c r="J557" s="1" t="n">
        <v>0.0344</v>
      </c>
      <c r="K557" s="1" t="n">
        <v>0.0614</v>
      </c>
    </row>
    <row r="558" customFormat="false" ht="13.8" hidden="false" customHeight="false" outlineLevel="0" collapsed="false">
      <c r="A558" s="4" t="n">
        <v>40299</v>
      </c>
      <c r="B558" s="1" t="n">
        <v>-0.082</v>
      </c>
      <c r="C558" s="1" t="n">
        <v>-0.0709</v>
      </c>
      <c r="D558" s="1" t="n">
        <v>-0.059</v>
      </c>
      <c r="E558" s="1" t="n">
        <v>-0.0708</v>
      </c>
      <c r="F558" s="1" t="n">
        <v>-0.0931</v>
      </c>
      <c r="G558" s="1" t="n">
        <v>-0.0723</v>
      </c>
      <c r="H558" s="1" t="n">
        <v>-0.0726</v>
      </c>
      <c r="I558" s="1" t="n">
        <v>-0.0809</v>
      </c>
      <c r="J558" s="1" t="n">
        <v>-0.1037</v>
      </c>
      <c r="K558" s="1" t="n">
        <v>-0.0922</v>
      </c>
    </row>
    <row r="559" customFormat="false" ht="13.8" hidden="false" customHeight="false" outlineLevel="0" collapsed="false">
      <c r="A559" s="4" t="n">
        <v>40330</v>
      </c>
      <c r="B559" s="1" t="n">
        <v>-0.0432</v>
      </c>
      <c r="C559" s="1" t="n">
        <v>-0.05</v>
      </c>
      <c r="D559" s="1" t="n">
        <v>-0.0283</v>
      </c>
      <c r="E559" s="1" t="n">
        <v>-0.0391</v>
      </c>
      <c r="F559" s="1" t="n">
        <v>-0.0768</v>
      </c>
      <c r="G559" s="1" t="n">
        <v>-0.0634</v>
      </c>
      <c r="H559" s="1" t="n">
        <v>-0.0431</v>
      </c>
      <c r="I559" s="1" t="n">
        <v>-0.0493</v>
      </c>
      <c r="J559" s="1" t="n">
        <v>-0.0768</v>
      </c>
      <c r="K559" s="1" t="n">
        <v>-0.114</v>
      </c>
    </row>
    <row r="560" customFormat="false" ht="13.8" hidden="false" customHeight="false" outlineLevel="0" collapsed="false">
      <c r="A560" s="4" t="n">
        <v>40360</v>
      </c>
      <c r="B560" s="1" t="n">
        <v>0.0825</v>
      </c>
      <c r="C560" s="1" t="n">
        <v>0.0607</v>
      </c>
      <c r="D560" s="1" t="n">
        <v>0.079</v>
      </c>
      <c r="E560" s="1" t="n">
        <v>0.077</v>
      </c>
      <c r="F560" s="1" t="n">
        <v>0.0554</v>
      </c>
      <c r="G560" s="1" t="n">
        <v>0.0567</v>
      </c>
      <c r="H560" s="1" t="n">
        <v>0.0665</v>
      </c>
      <c r="I560" s="1" t="n">
        <v>0.0928</v>
      </c>
      <c r="J560" s="1" t="n">
        <v>0.0659</v>
      </c>
      <c r="K560" s="1" t="n">
        <v>0.0793</v>
      </c>
    </row>
    <row r="561" customFormat="false" ht="13.8" hidden="false" customHeight="false" outlineLevel="0" collapsed="false">
      <c r="A561" s="4" t="n">
        <v>40391</v>
      </c>
      <c r="B561" s="1" t="n">
        <v>-0.0274</v>
      </c>
      <c r="C561" s="1" t="n">
        <v>-0.0695</v>
      </c>
      <c r="D561" s="1" t="n">
        <v>-0.054</v>
      </c>
      <c r="E561" s="1" t="n">
        <v>-0.0589</v>
      </c>
      <c r="F561" s="1" t="n">
        <v>-0.032</v>
      </c>
      <c r="G561" s="1" t="n">
        <v>-0.0453</v>
      </c>
      <c r="H561" s="1" t="n">
        <v>-0.0325</v>
      </c>
      <c r="I561" s="1" t="n">
        <v>-0.031</v>
      </c>
      <c r="J561" s="1" t="n">
        <v>-0.0295</v>
      </c>
      <c r="K561" s="1" t="n">
        <v>-0.0414</v>
      </c>
    </row>
    <row r="562" customFormat="false" ht="13.8" hidden="false" customHeight="false" outlineLevel="0" collapsed="false">
      <c r="A562" s="4" t="n">
        <v>40422</v>
      </c>
      <c r="B562" s="1" t="n">
        <v>0.122</v>
      </c>
      <c r="C562" s="1" t="n">
        <v>0.1227</v>
      </c>
      <c r="D562" s="1" t="n">
        <v>0.108</v>
      </c>
      <c r="E562" s="1" t="n">
        <v>0.0884</v>
      </c>
      <c r="F562" s="1" t="n">
        <v>0.082</v>
      </c>
      <c r="G562" s="1" t="n">
        <v>0.0696</v>
      </c>
      <c r="H562" s="1" t="n">
        <v>0.0887</v>
      </c>
      <c r="I562" s="1" t="n">
        <v>0.0922</v>
      </c>
      <c r="J562" s="1" t="n">
        <v>0.0708</v>
      </c>
      <c r="K562" s="1" t="n">
        <v>0.0789</v>
      </c>
    </row>
    <row r="563" customFormat="false" ht="13.8" hidden="false" customHeight="false" outlineLevel="0" collapsed="false">
      <c r="A563" s="4" t="n">
        <v>40452</v>
      </c>
      <c r="B563" s="1" t="n">
        <v>0.0333</v>
      </c>
      <c r="C563" s="1" t="n">
        <v>0.0447</v>
      </c>
      <c r="D563" s="1" t="n">
        <v>0.0481</v>
      </c>
      <c r="E563" s="1" t="n">
        <v>0.0249</v>
      </c>
      <c r="F563" s="1" t="n">
        <v>0.0336</v>
      </c>
      <c r="G563" s="1" t="n">
        <v>0.0393</v>
      </c>
      <c r="H563" s="1" t="n">
        <v>0.0455</v>
      </c>
      <c r="I563" s="1" t="n">
        <v>0.0491</v>
      </c>
      <c r="J563" s="1" t="n">
        <v>0.0274</v>
      </c>
      <c r="K563" s="1" t="n">
        <v>0.0312</v>
      </c>
    </row>
    <row r="564" customFormat="false" ht="13.8" hidden="false" customHeight="false" outlineLevel="0" collapsed="false">
      <c r="A564" s="4" t="n">
        <v>40483</v>
      </c>
      <c r="B564" s="1" t="n">
        <v>0.0241</v>
      </c>
      <c r="C564" s="1" t="n">
        <v>0.0011</v>
      </c>
      <c r="D564" s="1" t="n">
        <v>0.0047</v>
      </c>
      <c r="E564" s="1" t="n">
        <v>-0.0021</v>
      </c>
      <c r="F564" s="1" t="n">
        <v>0.0007</v>
      </c>
      <c r="G564" s="1" t="n">
        <v>0.0247</v>
      </c>
      <c r="H564" s="1" t="n">
        <v>-0.0057</v>
      </c>
      <c r="I564" s="1" t="n">
        <v>0.0035</v>
      </c>
      <c r="J564" s="1" t="n">
        <v>-0.0189</v>
      </c>
      <c r="K564" s="1" t="n">
        <v>0.0153</v>
      </c>
    </row>
    <row r="565" customFormat="false" ht="13.8" hidden="false" customHeight="false" outlineLevel="0" collapsed="false">
      <c r="A565" s="4" t="n">
        <v>40513</v>
      </c>
      <c r="B565" s="1" t="n">
        <v>0.072</v>
      </c>
      <c r="C565" s="1" t="n">
        <v>0.0735</v>
      </c>
      <c r="D565" s="1" t="n">
        <v>0.0822</v>
      </c>
      <c r="E565" s="1" t="n">
        <v>0.0744</v>
      </c>
      <c r="F565" s="1" t="n">
        <v>0.0367</v>
      </c>
      <c r="G565" s="1" t="n">
        <v>0.0544</v>
      </c>
      <c r="H565" s="1" t="n">
        <v>0.0547</v>
      </c>
      <c r="I565" s="1" t="n">
        <v>0.0744</v>
      </c>
      <c r="J565" s="1" t="n">
        <v>0.0609</v>
      </c>
      <c r="K565" s="1" t="n">
        <v>0.0472</v>
      </c>
    </row>
    <row r="566" customFormat="false" ht="13.8" hidden="false" customHeight="false" outlineLevel="0" collapsed="false">
      <c r="A566" s="4" t="n">
        <v>40544</v>
      </c>
      <c r="B566" s="1" t="n">
        <v>0.0271</v>
      </c>
      <c r="C566" s="1" t="n">
        <v>0.0187</v>
      </c>
      <c r="D566" s="1" t="n">
        <v>0.0201</v>
      </c>
      <c r="E566" s="1" t="n">
        <v>0.0266</v>
      </c>
      <c r="F566" s="1" t="n">
        <v>0.0004</v>
      </c>
      <c r="G566" s="1" t="n">
        <v>0.0382</v>
      </c>
      <c r="H566" s="1" t="n">
        <v>0.0131</v>
      </c>
      <c r="I566" s="1" t="n">
        <v>0.0348</v>
      </c>
      <c r="J566" s="1" t="n">
        <v>-0.0018</v>
      </c>
      <c r="K566" s="1" t="n">
        <v>0.024</v>
      </c>
    </row>
    <row r="567" customFormat="false" ht="13.8" hidden="false" customHeight="false" outlineLevel="0" collapsed="false">
      <c r="A567" s="4" t="n">
        <v>40575</v>
      </c>
      <c r="B567" s="1" t="n">
        <v>0.0493</v>
      </c>
      <c r="C567" s="1" t="n">
        <v>0.0257</v>
      </c>
      <c r="D567" s="1" t="n">
        <v>0.0315</v>
      </c>
      <c r="E567" s="1" t="n">
        <v>0.0326</v>
      </c>
      <c r="F567" s="1" t="n">
        <v>0.0383</v>
      </c>
      <c r="G567" s="1" t="n">
        <v>0.0236</v>
      </c>
      <c r="H567" s="1" t="n">
        <v>0.0501</v>
      </c>
      <c r="I567" s="1" t="n">
        <v>0.0385</v>
      </c>
      <c r="J567" s="1" t="n">
        <v>0.0396</v>
      </c>
      <c r="K567" s="1" t="n">
        <v>0.0264</v>
      </c>
    </row>
    <row r="568" customFormat="false" ht="13.8" hidden="false" customHeight="false" outlineLevel="0" collapsed="false">
      <c r="A568" s="4" t="n">
        <v>40603</v>
      </c>
      <c r="B568" s="1" t="n">
        <v>0.0116</v>
      </c>
      <c r="C568" s="1" t="n">
        <v>-0.0031</v>
      </c>
      <c r="D568" s="1" t="n">
        <v>0.0158</v>
      </c>
      <c r="E568" s="1" t="n">
        <v>-0.0126</v>
      </c>
      <c r="F568" s="1" t="n">
        <v>0.0033</v>
      </c>
      <c r="G568" s="1" t="n">
        <v>-0.0026</v>
      </c>
      <c r="H568" s="1" t="n">
        <v>0.0117</v>
      </c>
      <c r="I568" s="1" t="n">
        <v>0.0266</v>
      </c>
      <c r="J568" s="1" t="n">
        <v>0.019</v>
      </c>
      <c r="K568" s="1" t="n">
        <v>0.0151</v>
      </c>
    </row>
    <row r="569" customFormat="false" ht="13.8" hidden="false" customHeight="false" outlineLevel="0" collapsed="false">
      <c r="A569" s="4" t="n">
        <v>40634</v>
      </c>
      <c r="B569" s="1" t="n">
        <v>0.0276</v>
      </c>
      <c r="C569" s="1" t="n">
        <v>0.015</v>
      </c>
      <c r="D569" s="1" t="n">
        <v>0.0372</v>
      </c>
      <c r="E569" s="1" t="n">
        <v>0.0212</v>
      </c>
      <c r="F569" s="1" t="n">
        <v>0.0565</v>
      </c>
      <c r="G569" s="1" t="n">
        <v>0.0245</v>
      </c>
      <c r="H569" s="1" t="n">
        <v>0.0374</v>
      </c>
      <c r="I569" s="1" t="n">
        <v>0.0212</v>
      </c>
      <c r="J569" s="1" t="n">
        <v>0.0342</v>
      </c>
      <c r="K569" s="1" t="n">
        <v>0.0453</v>
      </c>
    </row>
    <row r="570" customFormat="false" ht="13.8" hidden="false" customHeight="false" outlineLevel="0" collapsed="false">
      <c r="A570" s="4" t="n">
        <v>40664</v>
      </c>
      <c r="B570" s="1" t="n">
        <v>-0.0105</v>
      </c>
      <c r="C570" s="1" t="n">
        <v>-0.0164</v>
      </c>
      <c r="D570" s="1" t="n">
        <v>-0.006</v>
      </c>
      <c r="E570" s="1" t="n">
        <v>-0.0277</v>
      </c>
      <c r="F570" s="1" t="n">
        <v>0.0069</v>
      </c>
      <c r="G570" s="1" t="n">
        <v>-0.0198</v>
      </c>
      <c r="H570" s="1" t="n">
        <v>-0.0074</v>
      </c>
      <c r="I570" s="1" t="n">
        <v>-0.0148</v>
      </c>
      <c r="J570" s="1" t="n">
        <v>0.0006</v>
      </c>
      <c r="K570" s="1" t="n">
        <v>0.0006</v>
      </c>
    </row>
    <row r="571" customFormat="false" ht="13.8" hidden="false" customHeight="false" outlineLevel="0" collapsed="false">
      <c r="A571" s="4" t="n">
        <v>40695</v>
      </c>
      <c r="B571" s="1" t="n">
        <v>-0.0214</v>
      </c>
      <c r="C571" s="1" t="n">
        <v>-0.0291</v>
      </c>
      <c r="D571" s="1" t="n">
        <v>-0.0147</v>
      </c>
      <c r="E571" s="1" t="n">
        <v>-0.0095</v>
      </c>
      <c r="F571" s="1" t="n">
        <v>-0.0185</v>
      </c>
      <c r="G571" s="1" t="n">
        <v>-0.0164</v>
      </c>
      <c r="H571" s="1" t="n">
        <v>-0.0083</v>
      </c>
      <c r="I571" s="1" t="n">
        <v>-0.0005</v>
      </c>
      <c r="J571" s="1" t="n">
        <v>-0.0139</v>
      </c>
      <c r="K571" s="1" t="n">
        <v>-0.0029</v>
      </c>
    </row>
    <row r="572" customFormat="false" ht="13.8" hidden="false" customHeight="false" outlineLevel="0" collapsed="false">
      <c r="A572" s="4" t="n">
        <v>40725</v>
      </c>
      <c r="B572" s="1" t="n">
        <v>-0.0357</v>
      </c>
      <c r="C572" s="1" t="n">
        <v>-0.0322</v>
      </c>
      <c r="D572" s="1" t="n">
        <v>0.0074</v>
      </c>
      <c r="E572" s="1" t="n">
        <v>-0.0146</v>
      </c>
      <c r="F572" s="1" t="n">
        <v>-0.0218</v>
      </c>
      <c r="G572" s="1" t="n">
        <v>-0.0238</v>
      </c>
      <c r="H572" s="1" t="n">
        <v>-0.0183</v>
      </c>
      <c r="I572" s="1" t="n">
        <v>-0.0251</v>
      </c>
      <c r="J572" s="1" t="n">
        <v>-0.04</v>
      </c>
      <c r="K572" s="1" t="n">
        <v>-0.0232</v>
      </c>
    </row>
    <row r="573" customFormat="false" ht="13.8" hidden="false" customHeight="false" outlineLevel="0" collapsed="false">
      <c r="A573" s="4" t="n">
        <v>40756</v>
      </c>
      <c r="B573" s="1" t="n">
        <v>-0.0798</v>
      </c>
      <c r="C573" s="1" t="n">
        <v>-0.0636</v>
      </c>
      <c r="D573" s="1" t="n">
        <v>-0.053</v>
      </c>
      <c r="E573" s="1" t="n">
        <v>-0.0557</v>
      </c>
      <c r="F573" s="1" t="n">
        <v>-0.0505</v>
      </c>
      <c r="G573" s="1" t="n">
        <v>-0.0401</v>
      </c>
      <c r="H573" s="1" t="n">
        <v>-0.0478</v>
      </c>
      <c r="I573" s="1" t="n">
        <v>-0.0681</v>
      </c>
      <c r="J573" s="1" t="n">
        <v>-0.0713</v>
      </c>
      <c r="K573" s="1" t="n">
        <v>-0.0558</v>
      </c>
    </row>
    <row r="574" customFormat="false" ht="13.8" hidden="false" customHeight="false" outlineLevel="0" collapsed="false">
      <c r="A574" s="4" t="n">
        <v>40787</v>
      </c>
      <c r="B574" s="1" t="n">
        <v>-0.0834</v>
      </c>
      <c r="C574" s="1" t="n">
        <v>-0.0898</v>
      </c>
      <c r="D574" s="1" t="n">
        <v>-0.0619</v>
      </c>
      <c r="E574" s="1" t="n">
        <v>-0.0816</v>
      </c>
      <c r="F574" s="1" t="n">
        <v>-0.071</v>
      </c>
      <c r="G574" s="1" t="n">
        <v>-0.0645</v>
      </c>
      <c r="H574" s="1" t="n">
        <v>-0.0784</v>
      </c>
      <c r="I574" s="1" t="n">
        <v>-0.0588</v>
      </c>
      <c r="J574" s="1" t="n">
        <v>-0.0736</v>
      </c>
      <c r="K574" s="1" t="n">
        <v>-0.0653</v>
      </c>
    </row>
    <row r="575" customFormat="false" ht="13.8" hidden="false" customHeight="false" outlineLevel="0" collapsed="false">
      <c r="A575" s="4" t="n">
        <v>40817</v>
      </c>
      <c r="B575" s="1" t="n">
        <v>0.1056</v>
      </c>
      <c r="C575" s="1" t="n">
        <v>0.1473</v>
      </c>
      <c r="D575" s="1" t="n">
        <v>0.1079</v>
      </c>
      <c r="E575" s="1" t="n">
        <v>0.1222</v>
      </c>
      <c r="F575" s="1" t="n">
        <v>0.1114</v>
      </c>
      <c r="G575" s="1" t="n">
        <v>0.0921</v>
      </c>
      <c r="H575" s="1" t="n">
        <v>0.1168</v>
      </c>
      <c r="I575" s="1" t="n">
        <v>0.1008</v>
      </c>
      <c r="J575" s="1" t="n">
        <v>0.1317</v>
      </c>
      <c r="K575" s="1" t="n">
        <v>0.0946</v>
      </c>
    </row>
    <row r="576" customFormat="false" ht="13.8" hidden="false" customHeight="false" outlineLevel="0" collapsed="false">
      <c r="A576" s="4" t="n">
        <v>40848</v>
      </c>
      <c r="B576" s="1" t="n">
        <v>-0.0182</v>
      </c>
      <c r="C576" s="1" t="n">
        <v>-0.0114</v>
      </c>
      <c r="D576" s="1" t="n">
        <v>-0.0172</v>
      </c>
      <c r="E576" s="1" t="n">
        <v>-0.0017</v>
      </c>
      <c r="F576" s="1" t="n">
        <v>0.0175</v>
      </c>
      <c r="G576" s="1" t="n">
        <v>-0.0008</v>
      </c>
      <c r="H576" s="1" t="n">
        <v>0.0066</v>
      </c>
      <c r="I576" s="1" t="n">
        <v>0.0125</v>
      </c>
      <c r="J576" s="1" t="n">
        <v>-0.0018</v>
      </c>
      <c r="K576" s="1" t="n">
        <v>-0.0116</v>
      </c>
    </row>
    <row r="577" customFormat="false" ht="13.8" hidden="false" customHeight="false" outlineLevel="0" collapsed="false">
      <c r="A577" s="4" t="n">
        <v>40878</v>
      </c>
      <c r="B577" s="1" t="n">
        <v>-0.0263</v>
      </c>
      <c r="C577" s="1" t="n">
        <v>-0.0278</v>
      </c>
      <c r="D577" s="1" t="n">
        <v>0.0097</v>
      </c>
      <c r="E577" s="1" t="n">
        <v>0.0089</v>
      </c>
      <c r="F577" s="1" t="n">
        <v>0.013</v>
      </c>
      <c r="G577" s="1" t="n">
        <v>0.025</v>
      </c>
      <c r="H577" s="1" t="n">
        <v>0.0146</v>
      </c>
      <c r="I577" s="1" t="n">
        <v>0.0173</v>
      </c>
      <c r="J577" s="1" t="n">
        <v>0.0009</v>
      </c>
      <c r="K577" s="1" t="n">
        <v>0.0227</v>
      </c>
    </row>
    <row r="578" customFormat="false" ht="13.8" hidden="false" customHeight="false" outlineLevel="0" collapsed="false">
      <c r="A578" s="4" t="n">
        <v>40909</v>
      </c>
      <c r="B578" s="1" t="n">
        <v>0.0869</v>
      </c>
      <c r="C578" s="1" t="n">
        <v>0.0794</v>
      </c>
      <c r="D578" s="1" t="n">
        <v>0.0864</v>
      </c>
      <c r="E578" s="1" t="n">
        <v>0.0369</v>
      </c>
      <c r="F578" s="1" t="n">
        <v>0.0328</v>
      </c>
      <c r="G578" s="1" t="n">
        <v>0.0482</v>
      </c>
      <c r="H578" s="1" t="n">
        <v>0.0504</v>
      </c>
      <c r="I578" s="1" t="n">
        <v>0.0253</v>
      </c>
      <c r="J578" s="1" t="n">
        <v>0.0328</v>
      </c>
      <c r="K578" s="1" t="n">
        <v>0.0039</v>
      </c>
    </row>
    <row r="579" customFormat="false" ht="13.8" hidden="false" customHeight="false" outlineLevel="0" collapsed="false">
      <c r="A579" s="4" t="n">
        <v>40940</v>
      </c>
      <c r="B579" s="1" t="n">
        <v>0.0467</v>
      </c>
      <c r="C579" s="1" t="n">
        <v>0.0337</v>
      </c>
      <c r="D579" s="1" t="n">
        <v>0.0845</v>
      </c>
      <c r="E579" s="1" t="n">
        <v>0.0458</v>
      </c>
      <c r="F579" s="1" t="n">
        <v>0.043</v>
      </c>
      <c r="G579" s="1" t="n">
        <v>0.0395</v>
      </c>
      <c r="H579" s="1" t="n">
        <v>0.0168</v>
      </c>
      <c r="I579" s="1" t="n">
        <v>0.0302</v>
      </c>
      <c r="J579" s="1" t="n">
        <v>0.0541</v>
      </c>
      <c r="K579" s="1" t="n">
        <v>0.0536</v>
      </c>
    </row>
    <row r="580" customFormat="false" ht="13.8" hidden="false" customHeight="false" outlineLevel="0" collapsed="false">
      <c r="A580" s="4" t="n">
        <v>40969</v>
      </c>
      <c r="B580" s="1" t="n">
        <v>0.0483</v>
      </c>
      <c r="C580" s="1" t="n">
        <v>0.0245</v>
      </c>
      <c r="D580" s="1" t="n">
        <v>0.0552</v>
      </c>
      <c r="E580" s="1" t="n">
        <v>0.0239</v>
      </c>
      <c r="F580" s="1" t="n">
        <v>0.0378</v>
      </c>
      <c r="G580" s="1" t="n">
        <v>0.0289</v>
      </c>
      <c r="H580" s="1" t="n">
        <v>0.0361</v>
      </c>
      <c r="I580" s="1" t="n">
        <v>0.0077</v>
      </c>
      <c r="J580" s="1" t="n">
        <v>0.0112</v>
      </c>
      <c r="K580" s="1" t="n">
        <v>0.0136</v>
      </c>
    </row>
    <row r="581" customFormat="false" ht="13.8" hidden="false" customHeight="false" outlineLevel="0" collapsed="false">
      <c r="A581" s="4" t="n">
        <v>41000</v>
      </c>
      <c r="B581" s="1" t="n">
        <v>-0.0168</v>
      </c>
      <c r="C581" s="1" t="n">
        <v>-0.0026</v>
      </c>
      <c r="D581" s="1" t="n">
        <v>-0.0084</v>
      </c>
      <c r="E581" s="1" t="n">
        <v>-0.0174</v>
      </c>
      <c r="F581" s="1" t="n">
        <v>0.0031</v>
      </c>
      <c r="G581" s="1" t="n">
        <v>-0.0039</v>
      </c>
      <c r="H581" s="1" t="n">
        <v>-0.01</v>
      </c>
      <c r="I581" s="1" t="n">
        <v>-0.0012</v>
      </c>
      <c r="J581" s="1" t="n">
        <v>-0.018</v>
      </c>
      <c r="K581" s="1" t="n">
        <v>0.0066</v>
      </c>
    </row>
    <row r="582" customFormat="false" ht="13.8" hidden="false" customHeight="false" outlineLevel="0" collapsed="false">
      <c r="A582" s="4" t="n">
        <v>41030</v>
      </c>
      <c r="B582" s="1" t="n">
        <v>-0.099</v>
      </c>
      <c r="C582" s="1" t="n">
        <v>-0.0734</v>
      </c>
      <c r="D582" s="1" t="n">
        <v>-0.0499</v>
      </c>
      <c r="E582" s="1" t="n">
        <v>-0.0638</v>
      </c>
      <c r="F582" s="1" t="n">
        <v>-0.06</v>
      </c>
      <c r="G582" s="1" t="n">
        <v>-0.0491</v>
      </c>
      <c r="H582" s="1" t="n">
        <v>-0.0575</v>
      </c>
      <c r="I582" s="1" t="n">
        <v>-0.06</v>
      </c>
      <c r="J582" s="1" t="n">
        <v>-0.0626</v>
      </c>
      <c r="K582" s="1" t="n">
        <v>-0.0485</v>
      </c>
    </row>
    <row r="583" customFormat="false" ht="13.8" hidden="false" customHeight="false" outlineLevel="0" collapsed="false">
      <c r="A583" s="4" t="n">
        <v>41061</v>
      </c>
      <c r="B583" s="1" t="n">
        <v>0.0333</v>
      </c>
      <c r="C583" s="1" t="n">
        <v>0.0471</v>
      </c>
      <c r="D583" s="1" t="n">
        <v>0.019</v>
      </c>
      <c r="E583" s="1" t="n">
        <v>0.0113</v>
      </c>
      <c r="F583" s="1" t="n">
        <v>0.0445</v>
      </c>
      <c r="G583" s="1" t="n">
        <v>0.0457</v>
      </c>
      <c r="H583" s="1" t="n">
        <v>0.0502</v>
      </c>
      <c r="I583" s="1" t="n">
        <v>0.0494</v>
      </c>
      <c r="J583" s="1" t="n">
        <v>0.0352</v>
      </c>
      <c r="K583" s="1" t="n">
        <v>0.0503</v>
      </c>
    </row>
    <row r="584" customFormat="false" ht="13.8" hidden="false" customHeight="false" outlineLevel="0" collapsed="false">
      <c r="A584" s="4" t="n">
        <v>41091</v>
      </c>
      <c r="B584" s="1" t="n">
        <v>-0.0333</v>
      </c>
      <c r="C584" s="1" t="n">
        <v>0.0068</v>
      </c>
      <c r="D584" s="1" t="n">
        <v>0.0187</v>
      </c>
      <c r="E584" s="1" t="n">
        <v>0.0287</v>
      </c>
      <c r="F584" s="1" t="n">
        <v>0.0131</v>
      </c>
      <c r="G584" s="1" t="n">
        <v>0.0163</v>
      </c>
      <c r="H584" s="1" t="n">
        <v>-0.0082</v>
      </c>
      <c r="I584" s="1" t="n">
        <v>0.0168</v>
      </c>
      <c r="J584" s="1" t="n">
        <v>-0.0028</v>
      </c>
      <c r="K584" s="1" t="n">
        <v>0.0029</v>
      </c>
    </row>
    <row r="585" customFormat="false" ht="13.8" hidden="false" customHeight="false" outlineLevel="0" collapsed="false">
      <c r="A585" s="4" t="n">
        <v>41122</v>
      </c>
      <c r="B585" s="1" t="n">
        <v>0.0439</v>
      </c>
      <c r="C585" s="1" t="n">
        <v>0.0228</v>
      </c>
      <c r="D585" s="1" t="n">
        <v>0.0182</v>
      </c>
      <c r="E585" s="1" t="n">
        <v>0.0466</v>
      </c>
      <c r="F585" s="1" t="n">
        <v>0.0085</v>
      </c>
      <c r="G585" s="1" t="n">
        <v>0.0124</v>
      </c>
      <c r="H585" s="1" t="n">
        <v>0.021</v>
      </c>
      <c r="I585" s="1" t="n">
        <v>0.0191</v>
      </c>
      <c r="J585" s="1" t="n">
        <v>0.0294</v>
      </c>
      <c r="K585" s="1" t="n">
        <v>0.0481</v>
      </c>
    </row>
    <row r="586" customFormat="false" ht="13.8" hidden="false" customHeight="false" outlineLevel="0" collapsed="false">
      <c r="A586" s="4" t="n">
        <v>41153</v>
      </c>
      <c r="B586" s="1" t="n">
        <v>0.0389</v>
      </c>
      <c r="C586" s="1" t="n">
        <v>0.0202</v>
      </c>
      <c r="D586" s="1" t="n">
        <v>0.0344</v>
      </c>
      <c r="E586" s="1" t="n">
        <v>0.0211</v>
      </c>
      <c r="F586" s="1" t="n">
        <v>0.0387</v>
      </c>
      <c r="G586" s="1" t="n">
        <v>0.0226</v>
      </c>
      <c r="H586" s="1" t="n">
        <v>0.0034</v>
      </c>
      <c r="I586" s="1" t="n">
        <v>0.0342</v>
      </c>
      <c r="J586" s="1" t="n">
        <v>0.0257</v>
      </c>
      <c r="K586" s="1" t="n">
        <v>0.0303</v>
      </c>
    </row>
    <row r="587" customFormat="false" ht="13.8" hidden="false" customHeight="false" outlineLevel="0" collapsed="false">
      <c r="A587" s="4" t="n">
        <v>41183</v>
      </c>
      <c r="B587" s="1" t="n">
        <v>-0.0379</v>
      </c>
      <c r="C587" s="1" t="n">
        <v>-0.0158</v>
      </c>
      <c r="D587" s="1" t="n">
        <v>-0.0253</v>
      </c>
      <c r="E587" s="1" t="n">
        <v>-0.0375</v>
      </c>
      <c r="F587" s="1" t="n">
        <v>-0.0265</v>
      </c>
      <c r="G587" s="1" t="n">
        <v>0.0034</v>
      </c>
      <c r="H587" s="1" t="n">
        <v>-0.0112</v>
      </c>
      <c r="I587" s="1" t="n">
        <v>0.0119</v>
      </c>
      <c r="J587" s="1" t="n">
        <v>-0.0132</v>
      </c>
      <c r="K587" s="1" t="n">
        <v>0.0099</v>
      </c>
    </row>
    <row r="588" customFormat="false" ht="13.8" hidden="false" customHeight="false" outlineLevel="0" collapsed="false">
      <c r="A588" s="4" t="n">
        <v>41214</v>
      </c>
      <c r="B588" s="1" t="n">
        <v>0.0244</v>
      </c>
      <c r="C588" s="1" t="n">
        <v>0.0235</v>
      </c>
      <c r="D588" s="1" t="n">
        <v>0.0188</v>
      </c>
      <c r="E588" s="1" t="n">
        <v>0.0121</v>
      </c>
      <c r="F588" s="1" t="n">
        <v>0.0094</v>
      </c>
      <c r="G588" s="1" t="n">
        <v>0.0062</v>
      </c>
      <c r="H588" s="1" t="n">
        <v>-0.0075</v>
      </c>
      <c r="I588" s="1" t="n">
        <v>-0.0213</v>
      </c>
      <c r="J588" s="1" t="n">
        <v>-0.016</v>
      </c>
      <c r="K588" s="1" t="n">
        <v>0.0004</v>
      </c>
    </row>
    <row r="589" customFormat="false" ht="13.8" hidden="false" customHeight="false" outlineLevel="0" collapsed="false">
      <c r="A589" s="4" t="n">
        <v>41244</v>
      </c>
      <c r="B589" s="1" t="n">
        <v>0.0387</v>
      </c>
      <c r="C589" s="1" t="n">
        <v>0.0057</v>
      </c>
      <c r="D589" s="1" t="n">
        <v>-0.0007</v>
      </c>
      <c r="E589" s="1" t="n">
        <v>-0.0158</v>
      </c>
      <c r="F589" s="1" t="n">
        <v>0.0095</v>
      </c>
      <c r="G589" s="1" t="n">
        <v>0.0097</v>
      </c>
      <c r="H589" s="1" t="n">
        <v>0.0233</v>
      </c>
      <c r="I589" s="1" t="n">
        <v>0.0194</v>
      </c>
      <c r="J589" s="1" t="n">
        <v>0.0336</v>
      </c>
      <c r="K589" s="1" t="n">
        <v>0.0407</v>
      </c>
    </row>
    <row r="590" customFormat="false" ht="13.8" hidden="false" customHeight="false" outlineLevel="0" collapsed="false">
      <c r="A590" s="4" t="n">
        <v>41275</v>
      </c>
      <c r="B590" s="1" t="n">
        <v>0.047</v>
      </c>
      <c r="C590" s="1" t="n">
        <v>0.0661</v>
      </c>
      <c r="D590" s="1" t="n">
        <v>0.0619</v>
      </c>
      <c r="E590" s="1" t="n">
        <v>0.02</v>
      </c>
      <c r="F590" s="1" t="n">
        <v>0.0659</v>
      </c>
      <c r="G590" s="1" t="n">
        <v>0.062</v>
      </c>
      <c r="H590" s="1" t="n">
        <v>0.0475</v>
      </c>
      <c r="I590" s="1" t="n">
        <v>0.0666</v>
      </c>
      <c r="J590" s="1" t="n">
        <v>0.0518</v>
      </c>
      <c r="K590" s="1" t="n">
        <v>0.0838</v>
      </c>
    </row>
    <row r="591" customFormat="false" ht="13.8" hidden="false" customHeight="false" outlineLevel="0" collapsed="false">
      <c r="A591" s="4" t="n">
        <v>41306</v>
      </c>
      <c r="B591" s="1" t="n">
        <v>-0.0072</v>
      </c>
      <c r="C591" s="1" t="n">
        <v>0.0142</v>
      </c>
      <c r="D591" s="1" t="n">
        <v>0.0289</v>
      </c>
      <c r="E591" s="1" t="n">
        <v>0.0022</v>
      </c>
      <c r="F591" s="1" t="n">
        <v>0.024</v>
      </c>
      <c r="G591" s="1" t="n">
        <v>0.0177</v>
      </c>
      <c r="H591" s="1" t="n">
        <v>0.0138</v>
      </c>
      <c r="I591" s="1" t="n">
        <v>0.0064</v>
      </c>
      <c r="J591" s="1" t="n">
        <v>0.0217</v>
      </c>
      <c r="K591" s="1" t="n">
        <v>-0.0119</v>
      </c>
    </row>
    <row r="592" customFormat="false" ht="13.8" hidden="false" customHeight="false" outlineLevel="0" collapsed="false">
      <c r="A592" s="4" t="n">
        <v>41334</v>
      </c>
      <c r="B592" s="1" t="n">
        <v>0.0417</v>
      </c>
      <c r="C592" s="1" t="n">
        <v>0.0485</v>
      </c>
      <c r="D592" s="1" t="n">
        <v>0.0374</v>
      </c>
      <c r="E592" s="1" t="n">
        <v>0.0304</v>
      </c>
      <c r="F592" s="1" t="n">
        <v>0.0362</v>
      </c>
      <c r="G592" s="1" t="n">
        <v>0.0457</v>
      </c>
      <c r="H592" s="1" t="n">
        <v>0.048</v>
      </c>
      <c r="I592" s="1" t="n">
        <v>0.0312</v>
      </c>
      <c r="J592" s="1" t="n">
        <v>0.0382</v>
      </c>
      <c r="K592" s="1" t="n">
        <v>0.0503</v>
      </c>
    </row>
    <row r="593" customFormat="false" ht="13.8" hidden="false" customHeight="false" outlineLevel="0" collapsed="false">
      <c r="A593" s="4" t="n">
        <v>41365</v>
      </c>
      <c r="B593" s="1" t="n">
        <v>-0.0029</v>
      </c>
      <c r="C593" s="1" t="n">
        <v>0.0089</v>
      </c>
      <c r="D593" s="1" t="n">
        <v>0.0295</v>
      </c>
      <c r="E593" s="1" t="n">
        <v>0.007</v>
      </c>
      <c r="F593" s="1" t="n">
        <v>0.0077</v>
      </c>
      <c r="G593" s="1" t="n">
        <v>0.0118</v>
      </c>
      <c r="H593" s="1" t="n">
        <v>0.0462</v>
      </c>
      <c r="I593" s="1" t="n">
        <v>0.0166</v>
      </c>
      <c r="J593" s="1" t="n">
        <v>0.0183</v>
      </c>
      <c r="K593" s="1" t="n">
        <v>0.0039</v>
      </c>
    </row>
    <row r="594" customFormat="false" ht="13.8" hidden="false" customHeight="false" outlineLevel="0" collapsed="false">
      <c r="A594" s="4" t="n">
        <v>41395</v>
      </c>
      <c r="B594" s="1" t="n">
        <v>0.0313</v>
      </c>
      <c r="C594" s="1" t="n">
        <v>0.0167</v>
      </c>
      <c r="D594" s="1" t="n">
        <v>0.0173</v>
      </c>
      <c r="E594" s="1" t="n">
        <v>0.0341</v>
      </c>
      <c r="F594" s="1" t="n">
        <v>0.0042</v>
      </c>
      <c r="G594" s="1" t="n">
        <v>0.0186</v>
      </c>
      <c r="H594" s="1" t="n">
        <v>0.0427</v>
      </c>
      <c r="I594" s="1" t="n">
        <v>0.0233</v>
      </c>
      <c r="J594" s="1" t="n">
        <v>0.0454</v>
      </c>
      <c r="K594" s="1" t="n">
        <v>0.0803</v>
      </c>
    </row>
    <row r="595" customFormat="false" ht="13.8" hidden="false" customHeight="false" outlineLevel="0" collapsed="false">
      <c r="A595" s="4" t="n">
        <v>41426</v>
      </c>
      <c r="B595" s="1" t="n">
        <v>-0.0157</v>
      </c>
      <c r="C595" s="1" t="n">
        <v>-0.003</v>
      </c>
      <c r="D595" s="1" t="n">
        <v>-0.0053</v>
      </c>
      <c r="E595" s="1" t="n">
        <v>-0.0315</v>
      </c>
      <c r="F595" s="1" t="n">
        <v>-0.0091</v>
      </c>
      <c r="G595" s="1" t="n">
        <v>-0.016</v>
      </c>
      <c r="H595" s="1" t="n">
        <v>-0.0039</v>
      </c>
      <c r="I595" s="1" t="n">
        <v>-0.0093</v>
      </c>
      <c r="J595" s="1" t="n">
        <v>-0.0159</v>
      </c>
      <c r="K595" s="1" t="n">
        <v>-0.014</v>
      </c>
    </row>
    <row r="596" customFormat="false" ht="13.8" hidden="false" customHeight="false" outlineLevel="0" collapsed="false">
      <c r="A596" s="4" t="n">
        <v>41456</v>
      </c>
      <c r="B596" s="1" t="n">
        <v>0.0792</v>
      </c>
      <c r="C596" s="1" t="n">
        <v>0.0627</v>
      </c>
      <c r="D596" s="1" t="n">
        <v>0.0432</v>
      </c>
      <c r="E596" s="1" t="n">
        <v>0.0531</v>
      </c>
      <c r="F596" s="1" t="n">
        <v>0.0661</v>
      </c>
      <c r="G596" s="1" t="n">
        <v>0.0301</v>
      </c>
      <c r="H596" s="1" t="n">
        <v>0.0767</v>
      </c>
      <c r="I596" s="1" t="n">
        <v>0.0652</v>
      </c>
      <c r="J596" s="1" t="n">
        <v>0.0495</v>
      </c>
      <c r="K596" s="1" t="n">
        <v>0.046</v>
      </c>
    </row>
    <row r="597" customFormat="false" ht="13.8" hidden="false" customHeight="false" outlineLevel="0" collapsed="false">
      <c r="A597" s="4" t="n">
        <v>41487</v>
      </c>
      <c r="B597" s="1" t="n">
        <v>-0.0168</v>
      </c>
      <c r="C597" s="1" t="n">
        <v>-0.0222</v>
      </c>
      <c r="D597" s="1" t="n">
        <v>-0.0268</v>
      </c>
      <c r="E597" s="1" t="n">
        <v>-0.0357</v>
      </c>
      <c r="F597" s="1" t="n">
        <v>-0.0302</v>
      </c>
      <c r="G597" s="1" t="n">
        <v>-0.0302</v>
      </c>
      <c r="H597" s="1" t="n">
        <v>-0.007</v>
      </c>
      <c r="I597" s="1" t="n">
        <v>-0.039</v>
      </c>
      <c r="J597" s="1" t="n">
        <v>-0.0433</v>
      </c>
      <c r="K597" s="1" t="n">
        <v>-0.0187</v>
      </c>
    </row>
    <row r="598" customFormat="false" ht="13.8" hidden="false" customHeight="false" outlineLevel="0" collapsed="false">
      <c r="A598" s="4" t="n">
        <v>41518</v>
      </c>
      <c r="B598" s="1" t="n">
        <v>0.078</v>
      </c>
      <c r="C598" s="1" t="n">
        <v>0.0481</v>
      </c>
      <c r="D598" s="1" t="n">
        <v>0.035</v>
      </c>
      <c r="E598" s="1" t="n">
        <v>0.0376</v>
      </c>
      <c r="F598" s="1" t="n">
        <v>0.0343</v>
      </c>
      <c r="G598" s="1" t="n">
        <v>0.0213</v>
      </c>
      <c r="H598" s="1" t="n">
        <v>0.0211</v>
      </c>
      <c r="I598" s="1" t="n">
        <v>0.0325</v>
      </c>
      <c r="J598" s="1" t="n">
        <v>0.0206</v>
      </c>
      <c r="K598" s="1" t="n">
        <v>0.0441</v>
      </c>
    </row>
    <row r="599" customFormat="false" ht="13.8" hidden="false" customHeight="false" outlineLevel="0" collapsed="false">
      <c r="A599" s="4" t="n">
        <v>41548</v>
      </c>
      <c r="B599" s="1" t="n">
        <v>0.0348</v>
      </c>
      <c r="C599" s="1" t="n">
        <v>0.0364</v>
      </c>
      <c r="D599" s="1" t="n">
        <v>0.0398</v>
      </c>
      <c r="E599" s="1" t="n">
        <v>0.0589</v>
      </c>
      <c r="F599" s="1" t="n">
        <v>0.0523</v>
      </c>
      <c r="G599" s="1" t="n">
        <v>0.0278</v>
      </c>
      <c r="H599" s="1" t="n">
        <v>0.0531</v>
      </c>
      <c r="I599" s="1" t="n">
        <v>0.0354</v>
      </c>
      <c r="J599" s="1" t="n">
        <v>0.0511</v>
      </c>
      <c r="K599" s="1" t="n">
        <v>0.0438</v>
      </c>
    </row>
    <row r="600" customFormat="false" ht="13.8" hidden="false" customHeight="false" outlineLevel="0" collapsed="false">
      <c r="A600" s="4" t="n">
        <v>41579</v>
      </c>
      <c r="B600" s="1" t="n">
        <v>0.0273</v>
      </c>
      <c r="C600" s="1" t="n">
        <v>0.0362</v>
      </c>
      <c r="D600" s="1" t="n">
        <v>0.0222</v>
      </c>
      <c r="E600" s="1" t="n">
        <v>0.0229</v>
      </c>
      <c r="F600" s="1" t="n">
        <v>0.039</v>
      </c>
      <c r="G600" s="1" t="n">
        <v>0.0272</v>
      </c>
      <c r="H600" s="1" t="n">
        <v>0.0444</v>
      </c>
      <c r="I600" s="1" t="n">
        <v>0.0292</v>
      </c>
      <c r="J600" s="1" t="n">
        <v>0.0433</v>
      </c>
      <c r="K600" s="1" t="n">
        <v>0.0207</v>
      </c>
    </row>
    <row r="601" customFormat="false" ht="13.8" hidden="false" customHeight="false" outlineLevel="0" collapsed="false">
      <c r="A601" s="4" t="n">
        <v>41609</v>
      </c>
      <c r="B601" s="1" t="n">
        <v>0.0349</v>
      </c>
      <c r="C601" s="1" t="n">
        <v>0.0265</v>
      </c>
      <c r="D601" s="1" t="n">
        <v>0.0227</v>
      </c>
      <c r="E601" s="1" t="n">
        <v>0.0257</v>
      </c>
      <c r="F601" s="1" t="n">
        <v>0.0282</v>
      </c>
      <c r="G601" s="1" t="n">
        <v>0.0195</v>
      </c>
      <c r="H601" s="1" t="n">
        <v>0.0236</v>
      </c>
      <c r="I601" s="1" t="n">
        <v>0.0246</v>
      </c>
      <c r="J601" s="1" t="n">
        <v>0.0407</v>
      </c>
      <c r="K601" s="1" t="n">
        <v>0.027</v>
      </c>
    </row>
    <row r="602" customFormat="false" ht="13.8" hidden="false" customHeight="false" outlineLevel="0" collapsed="false">
      <c r="A602" s="4" t="n">
        <v>41640</v>
      </c>
      <c r="B602" s="1" t="n">
        <v>-0.0208</v>
      </c>
      <c r="C602" s="1" t="n">
        <v>-0.0155</v>
      </c>
      <c r="D602" s="1" t="n">
        <v>-0.0424</v>
      </c>
      <c r="E602" s="1" t="n">
        <v>-0.0337</v>
      </c>
      <c r="F602" s="1" t="n">
        <v>-0.0343</v>
      </c>
      <c r="G602" s="1" t="n">
        <v>-0.0342</v>
      </c>
      <c r="H602" s="1" t="n">
        <v>-0.0438</v>
      </c>
      <c r="I602" s="1" t="n">
        <v>-0.0342</v>
      </c>
      <c r="J602" s="1" t="n">
        <v>-0.0523</v>
      </c>
      <c r="K602" s="1" t="n">
        <v>-0.0584</v>
      </c>
    </row>
    <row r="603" customFormat="false" ht="13.8" hidden="false" customHeight="false" outlineLevel="0" collapsed="false">
      <c r="A603" s="4" t="n">
        <v>41671</v>
      </c>
      <c r="B603" s="1" t="n">
        <v>0.053</v>
      </c>
      <c r="C603" s="1" t="n">
        <v>0.0444</v>
      </c>
      <c r="D603" s="1" t="n">
        <v>0.0413</v>
      </c>
      <c r="E603" s="1" t="n">
        <v>0.0406</v>
      </c>
      <c r="F603" s="1" t="n">
        <v>0.0521</v>
      </c>
      <c r="G603" s="1" t="n">
        <v>0.0436</v>
      </c>
      <c r="H603" s="1" t="n">
        <v>0.0439</v>
      </c>
      <c r="I603" s="1" t="n">
        <v>0.052</v>
      </c>
      <c r="J603" s="1" t="n">
        <v>0.0543</v>
      </c>
      <c r="K603" s="1" t="n">
        <v>0.0454</v>
      </c>
    </row>
    <row r="604" customFormat="false" ht="13.8" hidden="false" customHeight="false" outlineLevel="0" collapsed="false">
      <c r="A604" s="4" t="n">
        <v>41699</v>
      </c>
      <c r="B604" s="1" t="n">
        <v>-0.052</v>
      </c>
      <c r="C604" s="1" t="n">
        <v>-0.0209</v>
      </c>
      <c r="D604" s="1" t="n">
        <v>0.0043</v>
      </c>
      <c r="E604" s="1" t="n">
        <v>0.0018</v>
      </c>
      <c r="F604" s="1" t="n">
        <v>0.0161</v>
      </c>
      <c r="G604" s="1" t="n">
        <v>0.0325</v>
      </c>
      <c r="H604" s="1" t="n">
        <v>0.0235</v>
      </c>
      <c r="I604" s="1" t="n">
        <v>0.028</v>
      </c>
      <c r="J604" s="1" t="n">
        <v>0.0182</v>
      </c>
      <c r="K604" s="1" t="n">
        <v>0.0291</v>
      </c>
    </row>
    <row r="605" customFormat="false" ht="13.8" hidden="false" customHeight="false" outlineLevel="0" collapsed="false">
      <c r="A605" s="4" t="n">
        <v>41730</v>
      </c>
      <c r="B605" s="1" t="n">
        <v>-0.0419</v>
      </c>
      <c r="C605" s="1" t="n">
        <v>-0.0114</v>
      </c>
      <c r="D605" s="1" t="n">
        <v>0.0017</v>
      </c>
      <c r="E605" s="1" t="n">
        <v>-0.0019</v>
      </c>
      <c r="F605" s="1" t="n">
        <v>-0.0143</v>
      </c>
      <c r="G605" s="1" t="n">
        <v>0.0081</v>
      </c>
      <c r="H605" s="1" t="n">
        <v>0.0336</v>
      </c>
      <c r="I605" s="1" t="n">
        <v>-0.0041</v>
      </c>
      <c r="J605" s="1" t="n">
        <v>0.027</v>
      </c>
      <c r="K605" s="1" t="n">
        <v>0.0283</v>
      </c>
    </row>
    <row r="606" customFormat="false" ht="13.8" hidden="false" customHeight="false" outlineLevel="0" collapsed="false">
      <c r="A606" s="4" t="n">
        <v>41760</v>
      </c>
      <c r="B606" s="1" t="n">
        <v>0.034</v>
      </c>
      <c r="C606" s="1" t="n">
        <v>0.0257</v>
      </c>
      <c r="D606" s="1" t="n">
        <v>0.0158</v>
      </c>
      <c r="E606" s="1" t="n">
        <v>0.0194</v>
      </c>
      <c r="F606" s="1" t="n">
        <v>0.0202</v>
      </c>
      <c r="G606" s="1" t="n">
        <v>0.0109</v>
      </c>
      <c r="H606" s="1" t="n">
        <v>0.0365</v>
      </c>
      <c r="I606" s="1" t="n">
        <v>0.0158</v>
      </c>
      <c r="J606" s="1" t="n">
        <v>0.012</v>
      </c>
      <c r="K606" s="1" t="n">
        <v>0.0181</v>
      </c>
    </row>
    <row r="607" customFormat="false" ht="13.8" hidden="false" customHeight="false" outlineLevel="0" collapsed="false">
      <c r="A607" s="4" t="n">
        <v>41791</v>
      </c>
      <c r="B607" s="1" t="n">
        <v>0.0327</v>
      </c>
      <c r="C607" s="1" t="n">
        <v>0.0219</v>
      </c>
      <c r="D607" s="1" t="n">
        <v>0.0147</v>
      </c>
      <c r="E607" s="1" t="n">
        <v>0.0182</v>
      </c>
      <c r="F607" s="1" t="n">
        <v>0.0134</v>
      </c>
      <c r="G607" s="1" t="n">
        <v>0.0123</v>
      </c>
      <c r="H607" s="1" t="n">
        <v>0.0249</v>
      </c>
      <c r="I607" s="1" t="n">
        <v>0.0438</v>
      </c>
      <c r="J607" s="1" t="n">
        <v>0.0184</v>
      </c>
      <c r="K607" s="1" t="n">
        <v>0.0458</v>
      </c>
    </row>
    <row r="608" customFormat="false" ht="13.8" hidden="false" customHeight="false" outlineLevel="0" collapsed="false">
      <c r="A608" s="4" t="n">
        <v>41821</v>
      </c>
      <c r="B608" s="1" t="n">
        <v>-0.0065</v>
      </c>
      <c r="C608" s="1" t="n">
        <v>-0.0211</v>
      </c>
      <c r="D608" s="1" t="n">
        <v>-0.0272</v>
      </c>
      <c r="E608" s="1" t="n">
        <v>-0.026</v>
      </c>
      <c r="F608" s="1" t="n">
        <v>-0.035</v>
      </c>
      <c r="G608" s="1" t="n">
        <v>-0.0102</v>
      </c>
      <c r="H608" s="1" t="n">
        <v>-0.0058</v>
      </c>
      <c r="I608" s="1" t="n">
        <v>-0.0156</v>
      </c>
      <c r="J608" s="1" t="n">
        <v>-0.0203</v>
      </c>
      <c r="K608" s="1" t="n">
        <v>-0.0147</v>
      </c>
    </row>
    <row r="609" customFormat="false" ht="13.8" hidden="false" customHeight="false" outlineLevel="0" collapsed="false">
      <c r="A609" s="4" t="n">
        <v>41852</v>
      </c>
      <c r="B609" s="1" t="n">
        <v>0.0636</v>
      </c>
      <c r="C609" s="1" t="n">
        <v>0.0376</v>
      </c>
      <c r="D609" s="1" t="n">
        <v>0.0376</v>
      </c>
      <c r="E609" s="1" t="n">
        <v>0.0444</v>
      </c>
      <c r="F609" s="1" t="n">
        <v>0.0381</v>
      </c>
      <c r="G609" s="1" t="n">
        <v>0.0336</v>
      </c>
      <c r="H609" s="1" t="n">
        <v>0.0501</v>
      </c>
      <c r="I609" s="1" t="n">
        <v>0.044</v>
      </c>
      <c r="J609" s="1" t="n">
        <v>0.0463</v>
      </c>
      <c r="K609" s="1" t="n">
        <v>0.0161</v>
      </c>
    </row>
    <row r="610" customFormat="false" ht="13.8" hidden="false" customHeight="false" outlineLevel="0" collapsed="false">
      <c r="A610" s="4" t="n">
        <v>41883</v>
      </c>
      <c r="B610" s="1" t="n">
        <v>-0.0237</v>
      </c>
      <c r="C610" s="1" t="n">
        <v>-0.018</v>
      </c>
      <c r="D610" s="1" t="n">
        <v>-0.0132</v>
      </c>
      <c r="E610" s="1" t="n">
        <v>-0.0013</v>
      </c>
      <c r="F610" s="1" t="n">
        <v>-0.0145</v>
      </c>
      <c r="G610" s="1" t="n">
        <v>-0.0162</v>
      </c>
      <c r="H610" s="1" t="n">
        <v>-0.0117</v>
      </c>
      <c r="I610" s="1" t="n">
        <v>-0.0157</v>
      </c>
      <c r="J610" s="1" t="n">
        <v>-0.0325</v>
      </c>
      <c r="K610" s="1" t="n">
        <v>-0.0559</v>
      </c>
    </row>
    <row r="611" customFormat="false" ht="13.8" hidden="false" customHeight="false" outlineLevel="0" collapsed="false">
      <c r="A611" s="4" t="n">
        <v>41913</v>
      </c>
      <c r="B611" s="1" t="n">
        <v>0.0236</v>
      </c>
      <c r="C611" s="1" t="n">
        <v>0.0461</v>
      </c>
      <c r="D611" s="1" t="n">
        <v>0.0283</v>
      </c>
      <c r="E611" s="1" t="n">
        <v>0.0286</v>
      </c>
      <c r="F611" s="1" t="n">
        <v>0.0451</v>
      </c>
      <c r="G611" s="1" t="n">
        <v>0.0283</v>
      </c>
      <c r="H611" s="1" t="n">
        <v>0.0338</v>
      </c>
      <c r="I611" s="1" t="n">
        <v>0.0083</v>
      </c>
      <c r="J611" s="1" t="n">
        <v>0.0147</v>
      </c>
      <c r="K611" s="1" t="n">
        <v>-0.01</v>
      </c>
    </row>
    <row r="612" customFormat="false" ht="13.8" hidden="false" customHeight="false" outlineLevel="0" collapsed="false">
      <c r="A612" s="4" t="n">
        <v>41944</v>
      </c>
      <c r="B612" s="1" t="n">
        <v>0.0037</v>
      </c>
      <c r="C612" s="1" t="n">
        <v>0.036</v>
      </c>
      <c r="D612" s="1" t="n">
        <v>0.0233</v>
      </c>
      <c r="E612" s="1" t="n">
        <v>0.0381</v>
      </c>
      <c r="F612" s="1" t="n">
        <v>0.0214</v>
      </c>
      <c r="G612" s="1" t="n">
        <v>0.0405</v>
      </c>
      <c r="H612" s="1" t="n">
        <v>0.037</v>
      </c>
      <c r="I612" s="1" t="n">
        <v>0.0274</v>
      </c>
      <c r="J612" s="1" t="n">
        <v>0.0297</v>
      </c>
      <c r="K612" s="1" t="n">
        <v>-0.0194</v>
      </c>
    </row>
    <row r="613" customFormat="false" ht="13.8" hidden="false" customHeight="false" outlineLevel="0" collapsed="false">
      <c r="A613" s="4" t="n">
        <v>41974</v>
      </c>
      <c r="B613" s="1" t="n">
        <v>-0.0148</v>
      </c>
      <c r="C613" s="1" t="n">
        <v>0.005</v>
      </c>
      <c r="D613" s="1" t="n">
        <v>-0.0029</v>
      </c>
      <c r="E613" s="1" t="n">
        <v>-0.0052</v>
      </c>
      <c r="F613" s="1" t="n">
        <v>-0.0004</v>
      </c>
      <c r="G613" s="1" t="n">
        <v>0.0113</v>
      </c>
      <c r="H613" s="1" t="n">
        <v>-0.013</v>
      </c>
      <c r="I613" s="1" t="n">
        <v>0.0073</v>
      </c>
      <c r="J613" s="1" t="n">
        <v>0.0071</v>
      </c>
      <c r="K613" s="1" t="n">
        <v>-0.0021</v>
      </c>
    </row>
    <row r="614" customFormat="false" ht="13.8" hidden="false" customHeight="false" outlineLevel="0" collapsed="false">
      <c r="A614" s="4" t="n">
        <v>42005</v>
      </c>
      <c r="B614" s="1" t="n">
        <v>0.0214</v>
      </c>
      <c r="C614" s="1" t="n">
        <v>-0.0198</v>
      </c>
      <c r="D614" s="1" t="n">
        <v>-0.0309</v>
      </c>
      <c r="E614" s="1" t="n">
        <v>-0.0332</v>
      </c>
      <c r="F614" s="1" t="n">
        <v>-0.0364</v>
      </c>
      <c r="G614" s="1" t="n">
        <v>-0.0474</v>
      </c>
      <c r="H614" s="1" t="n">
        <v>-0.0276</v>
      </c>
      <c r="I614" s="1" t="n">
        <v>-0.0429</v>
      </c>
      <c r="J614" s="1" t="n">
        <v>-0.0436</v>
      </c>
      <c r="K614" s="1" t="n">
        <v>-0.0363</v>
      </c>
    </row>
    <row r="615" customFormat="false" ht="13.8" hidden="false" customHeight="false" outlineLevel="0" collapsed="false">
      <c r="A615" s="4" t="n">
        <v>42036</v>
      </c>
      <c r="B615" s="1" t="n">
        <v>0.0641</v>
      </c>
      <c r="C615" s="1" t="n">
        <v>0.0758</v>
      </c>
      <c r="D615" s="1" t="n">
        <v>0.065</v>
      </c>
      <c r="E615" s="1" t="n">
        <v>0.0672</v>
      </c>
      <c r="F615" s="1" t="n">
        <v>0.056</v>
      </c>
      <c r="G615" s="1" t="n">
        <v>0.051</v>
      </c>
      <c r="H615" s="1" t="n">
        <v>0.0819</v>
      </c>
      <c r="I615" s="1" t="n">
        <v>0.0419</v>
      </c>
      <c r="J615" s="1" t="n">
        <v>0.0428</v>
      </c>
      <c r="K615" s="1" t="n">
        <v>0.0514</v>
      </c>
    </row>
    <row r="616" customFormat="false" ht="13.8" hidden="false" customHeight="false" outlineLevel="0" collapsed="false">
      <c r="A616" s="4" t="n">
        <v>42064</v>
      </c>
      <c r="B616" s="1" t="n">
        <v>-0.0096</v>
      </c>
      <c r="C616" s="1" t="n">
        <v>-0.0009</v>
      </c>
      <c r="D616" s="1" t="n">
        <v>0.0003</v>
      </c>
      <c r="E616" s="1" t="n">
        <v>-0.0192</v>
      </c>
      <c r="F616" s="1" t="n">
        <v>-0.0134</v>
      </c>
      <c r="G616" s="1" t="n">
        <v>-0.0098</v>
      </c>
      <c r="H616" s="1" t="n">
        <v>-0.0203</v>
      </c>
      <c r="I616" s="1" t="n">
        <v>-0.0155</v>
      </c>
      <c r="J616" s="1" t="n">
        <v>-0.0058</v>
      </c>
      <c r="K616" s="1" t="n">
        <v>-0.023</v>
      </c>
    </row>
    <row r="617" customFormat="false" ht="13.8" hidden="false" customHeight="false" outlineLevel="0" collapsed="false">
      <c r="A617" s="4" t="n">
        <v>42095</v>
      </c>
      <c r="B617" s="1" t="n">
        <v>0.0175</v>
      </c>
      <c r="C617" s="1" t="n">
        <v>-0.014</v>
      </c>
      <c r="D617" s="1" t="n">
        <v>-0.0064</v>
      </c>
      <c r="E617" s="1" t="n">
        <v>0.0069</v>
      </c>
      <c r="F617" s="1" t="n">
        <v>-0.0022</v>
      </c>
      <c r="G617" s="1" t="n">
        <v>-0.0027</v>
      </c>
      <c r="H617" s="1" t="n">
        <v>0.0243</v>
      </c>
      <c r="I617" s="1" t="n">
        <v>0.0059</v>
      </c>
      <c r="J617" s="1" t="n">
        <v>0.0047</v>
      </c>
      <c r="K617" s="1" t="n">
        <v>0.0438</v>
      </c>
    </row>
    <row r="618" customFormat="false" ht="13.8" hidden="false" customHeight="false" outlineLevel="0" collapsed="false">
      <c r="A618" s="4" t="n">
        <v>42125</v>
      </c>
      <c r="B618" s="1" t="n">
        <v>0.0284</v>
      </c>
      <c r="C618" s="1" t="n">
        <v>0.0176</v>
      </c>
      <c r="D618" s="1" t="n">
        <v>0.0176</v>
      </c>
      <c r="E618" s="1" t="n">
        <v>0.0129</v>
      </c>
      <c r="F618" s="1" t="n">
        <v>0.0162</v>
      </c>
      <c r="G618" s="1" t="n">
        <v>0.0056</v>
      </c>
      <c r="H618" s="1" t="n">
        <v>0.0187</v>
      </c>
      <c r="I618" s="1" t="n">
        <v>0.0054</v>
      </c>
      <c r="J618" s="1" t="n">
        <v>0.0222</v>
      </c>
      <c r="K618" s="1" t="n">
        <v>-0.0273</v>
      </c>
    </row>
    <row r="619" customFormat="false" ht="13.8" hidden="false" customHeight="false" outlineLevel="0" collapsed="false">
      <c r="A619" s="4" t="n">
        <v>42156</v>
      </c>
      <c r="B619" s="1" t="n">
        <v>0.0173</v>
      </c>
      <c r="C619" s="1" t="n">
        <v>-0.0057</v>
      </c>
      <c r="D619" s="1" t="n">
        <v>-0.0032</v>
      </c>
      <c r="E619" s="1" t="n">
        <v>-0.0179</v>
      </c>
      <c r="F619" s="1" t="n">
        <v>-0.0187</v>
      </c>
      <c r="G619" s="1" t="n">
        <v>-0.0185</v>
      </c>
      <c r="H619" s="1" t="n">
        <v>-0.0193</v>
      </c>
      <c r="I619" s="1" t="n">
        <v>-0.0248</v>
      </c>
      <c r="J619" s="1" t="n">
        <v>-0.0311</v>
      </c>
      <c r="K619" s="1" t="n">
        <v>-0.0265</v>
      </c>
    </row>
    <row r="620" customFormat="false" ht="13.8" hidden="false" customHeight="false" outlineLevel="0" collapsed="false">
      <c r="A620" s="4" t="n">
        <v>42186</v>
      </c>
      <c r="B620" s="1" t="n">
        <v>0.0504</v>
      </c>
      <c r="C620" s="1" t="n">
        <v>0.0237</v>
      </c>
      <c r="D620" s="1" t="n">
        <v>0.0408</v>
      </c>
      <c r="E620" s="1" t="n">
        <v>0.0476</v>
      </c>
      <c r="F620" s="1" t="n">
        <v>0.0223</v>
      </c>
      <c r="G620" s="1" t="n">
        <v>-0.004</v>
      </c>
      <c r="H620" s="1" t="n">
        <v>0.0153</v>
      </c>
      <c r="I620" s="1" t="n">
        <v>0.0022</v>
      </c>
      <c r="J620" s="1" t="n">
        <v>-0.0181</v>
      </c>
      <c r="K620" s="1" t="n">
        <v>-0.0811</v>
      </c>
    </row>
    <row r="621" customFormat="false" ht="13.8" hidden="false" customHeight="false" outlineLevel="0" collapsed="false">
      <c r="A621" s="4" t="n">
        <v>42217</v>
      </c>
      <c r="B621" s="1" t="n">
        <v>-0.0665</v>
      </c>
      <c r="C621" s="1" t="n">
        <v>-0.0591</v>
      </c>
      <c r="D621" s="1" t="n">
        <v>-0.0522</v>
      </c>
      <c r="E621" s="1" t="n">
        <v>-0.0571</v>
      </c>
      <c r="F621" s="1" t="n">
        <v>-0.0593</v>
      </c>
      <c r="G621" s="1" t="n">
        <v>-0.0666</v>
      </c>
      <c r="H621" s="1" t="n">
        <v>-0.0625</v>
      </c>
      <c r="I621" s="1" t="n">
        <v>-0.0511</v>
      </c>
      <c r="J621" s="1" t="n">
        <v>-0.0536</v>
      </c>
      <c r="K621" s="1" t="n">
        <v>-0.0524</v>
      </c>
    </row>
    <row r="622" customFormat="false" ht="13.8" hidden="false" customHeight="false" outlineLevel="0" collapsed="false">
      <c r="A622" s="4" t="n">
        <v>42248</v>
      </c>
      <c r="B622" s="1" t="n">
        <v>-0.0487</v>
      </c>
      <c r="C622" s="1" t="n">
        <v>-0.0158</v>
      </c>
      <c r="D622" s="1" t="n">
        <v>-0.0227</v>
      </c>
      <c r="E622" s="1" t="n">
        <v>-0.02</v>
      </c>
      <c r="F622" s="1" t="n">
        <v>-0.0107</v>
      </c>
      <c r="G622" s="1" t="n">
        <v>-0.0298</v>
      </c>
      <c r="H622" s="1" t="n">
        <v>-0.0422</v>
      </c>
      <c r="I622" s="1" t="n">
        <v>-0.0278</v>
      </c>
      <c r="J622" s="1" t="n">
        <v>-0.0228</v>
      </c>
      <c r="K622" s="1" t="n">
        <v>-0.0615</v>
      </c>
    </row>
    <row r="623" customFormat="false" ht="13.8" hidden="false" customHeight="false" outlineLevel="0" collapsed="false">
      <c r="A623" s="4" t="n">
        <v>42278</v>
      </c>
      <c r="B623" s="1" t="n">
        <v>0.0929</v>
      </c>
      <c r="C623" s="1" t="n">
        <v>0.0644</v>
      </c>
      <c r="D623" s="1" t="n">
        <v>0.0762</v>
      </c>
      <c r="E623" s="1" t="n">
        <v>0.0914</v>
      </c>
      <c r="F623" s="1" t="n">
        <v>0.0968</v>
      </c>
      <c r="G623" s="1" t="n">
        <v>0.0549</v>
      </c>
      <c r="H623" s="1" t="n">
        <v>0.0566</v>
      </c>
      <c r="I623" s="1" t="n">
        <v>0.0717</v>
      </c>
      <c r="J623" s="1" t="n">
        <v>0.0733</v>
      </c>
      <c r="K623" s="1" t="n">
        <v>0.1197</v>
      </c>
    </row>
    <row r="624" customFormat="false" ht="13.8" hidden="false" customHeight="false" outlineLevel="0" collapsed="false">
      <c r="A624" s="4" t="n">
        <v>42309</v>
      </c>
      <c r="B624" s="1" t="n">
        <v>0.0227</v>
      </c>
      <c r="C624" s="1" t="n">
        <v>-0.0012</v>
      </c>
      <c r="D624" s="1" t="n">
        <v>0.0175</v>
      </c>
      <c r="E624" s="1" t="n">
        <v>0.0021</v>
      </c>
      <c r="F624" s="1" t="n">
        <v>0.006</v>
      </c>
      <c r="G624" s="1" t="n">
        <v>-0.0019</v>
      </c>
      <c r="H624" s="1" t="n">
        <v>-0.0044</v>
      </c>
      <c r="I624" s="1" t="n">
        <v>-0.0063</v>
      </c>
      <c r="J624" s="1" t="n">
        <v>0.0095</v>
      </c>
      <c r="K624" s="1" t="n">
        <v>0.0089</v>
      </c>
    </row>
    <row r="625" customFormat="false" ht="13.8" hidden="false" customHeight="false" outlineLevel="0" collapsed="false">
      <c r="A625" s="4" t="n">
        <v>42339</v>
      </c>
      <c r="B625" s="1" t="n">
        <v>-0.0153</v>
      </c>
      <c r="C625" s="1" t="n">
        <v>-0.0079</v>
      </c>
      <c r="D625" s="1" t="n">
        <v>-0.0162</v>
      </c>
      <c r="E625" s="1" t="n">
        <v>-0.0121</v>
      </c>
      <c r="F625" s="1" t="n">
        <v>-0.0067</v>
      </c>
      <c r="G625" s="1" t="n">
        <v>-0.0437</v>
      </c>
      <c r="H625" s="1" t="n">
        <v>-0.01</v>
      </c>
      <c r="I625" s="1" t="n">
        <v>-0.026</v>
      </c>
      <c r="J625" s="1" t="n">
        <v>-0.0439</v>
      </c>
      <c r="K625" s="1" t="n">
        <v>-0.0854</v>
      </c>
    </row>
    <row r="626" customFormat="false" ht="13.8" hidden="false" customHeight="false" outlineLevel="0" collapsed="false">
      <c r="A626" s="4" t="n">
        <v>42370</v>
      </c>
      <c r="B626" s="1" t="n">
        <v>-0.0944</v>
      </c>
      <c r="C626" s="1" t="n">
        <v>-0.0548</v>
      </c>
      <c r="D626" s="1" t="n">
        <v>-0.0485</v>
      </c>
      <c r="E626" s="1" t="n">
        <v>-0.0407</v>
      </c>
      <c r="F626" s="1" t="n">
        <v>-0.0433</v>
      </c>
      <c r="G626" s="1" t="n">
        <v>-0.0499</v>
      </c>
      <c r="H626" s="1" t="n">
        <v>-0.0441</v>
      </c>
      <c r="I626" s="1" t="n">
        <v>-0.0472</v>
      </c>
      <c r="J626" s="1" t="n">
        <v>-0.0443</v>
      </c>
      <c r="K626" s="1" t="n">
        <v>-0.0761</v>
      </c>
    </row>
    <row r="627" customFormat="false" ht="13.8" hidden="false" customHeight="false" outlineLevel="0" collapsed="false">
      <c r="A627" s="4" t="n">
        <v>42401</v>
      </c>
      <c r="B627" s="1" t="n">
        <v>-0.029</v>
      </c>
      <c r="C627" s="1" t="n">
        <v>0.0007</v>
      </c>
      <c r="D627" s="1" t="n">
        <v>-0.0045</v>
      </c>
      <c r="E627" s="1" t="n">
        <v>0.0105</v>
      </c>
      <c r="F627" s="1" t="n">
        <v>-0.0005</v>
      </c>
      <c r="G627" s="1" t="n">
        <v>0.0144</v>
      </c>
      <c r="H627" s="1" t="n">
        <v>0.0054</v>
      </c>
      <c r="I627" s="1" t="n">
        <v>0.019</v>
      </c>
      <c r="J627" s="1" t="n">
        <v>0.0065</v>
      </c>
      <c r="K627" s="1" t="n">
        <v>-0.0488</v>
      </c>
    </row>
    <row r="628" customFormat="false" ht="13.8" hidden="false" customHeight="false" outlineLevel="0" collapsed="false">
      <c r="A628" s="4" t="n">
        <v>42430</v>
      </c>
      <c r="B628" s="1" t="n">
        <v>0.0588</v>
      </c>
      <c r="C628" s="1" t="n">
        <v>0.0596</v>
      </c>
      <c r="D628" s="1" t="n">
        <v>0.0651</v>
      </c>
      <c r="E628" s="1" t="n">
        <v>0.0627</v>
      </c>
      <c r="F628" s="1" t="n">
        <v>0.066</v>
      </c>
      <c r="G628" s="1" t="n">
        <v>0.0781</v>
      </c>
      <c r="H628" s="1" t="n">
        <v>0.0693</v>
      </c>
      <c r="I628" s="1" t="n">
        <v>0.0691</v>
      </c>
      <c r="J628" s="1" t="n">
        <v>0.0752</v>
      </c>
      <c r="K628" s="1" t="n">
        <v>0.1352</v>
      </c>
    </row>
    <row r="629" customFormat="false" ht="13.8" hidden="false" customHeight="false" outlineLevel="0" collapsed="false">
      <c r="A629" s="4" t="n">
        <v>42461</v>
      </c>
      <c r="B629" s="1" t="n">
        <v>0.0442</v>
      </c>
      <c r="C629" s="1" t="n">
        <v>-0.0058</v>
      </c>
      <c r="D629" s="1" t="n">
        <v>0.0021</v>
      </c>
      <c r="E629" s="1" t="n">
        <v>-0.0036</v>
      </c>
      <c r="F629" s="1" t="n">
        <v>0.006</v>
      </c>
      <c r="G629" s="1" t="n">
        <v>-0.0263</v>
      </c>
      <c r="H629" s="1" t="n">
        <v>0.0073</v>
      </c>
      <c r="I629" s="1" t="n">
        <v>0.0156</v>
      </c>
      <c r="J629" s="1" t="n">
        <v>0.013</v>
      </c>
      <c r="K629" s="1" t="n">
        <v>0.0812</v>
      </c>
    </row>
    <row r="630" customFormat="false" ht="13.8" hidden="false" customHeight="false" outlineLevel="0" collapsed="false">
      <c r="A630" s="4" t="n">
        <v>42491</v>
      </c>
      <c r="B630" s="1" t="n">
        <v>0.0341</v>
      </c>
      <c r="C630" s="1" t="n">
        <v>0.0156</v>
      </c>
      <c r="D630" s="1" t="n">
        <v>0.0142</v>
      </c>
      <c r="E630" s="1" t="n">
        <v>0.0215</v>
      </c>
      <c r="F630" s="1" t="n">
        <v>0.0191</v>
      </c>
      <c r="G630" s="1" t="n">
        <v>0.0205</v>
      </c>
      <c r="H630" s="1" t="n">
        <v>0.0038</v>
      </c>
      <c r="I630" s="1" t="n">
        <v>0.0119</v>
      </c>
      <c r="J630" s="1" t="n">
        <v>0.0172</v>
      </c>
      <c r="K630" s="1" t="n">
        <v>0.0013</v>
      </c>
    </row>
    <row r="631" customFormat="false" ht="13.8" hidden="false" customHeight="false" outlineLevel="0" collapsed="false">
      <c r="A631" s="4" t="n">
        <v>42522</v>
      </c>
      <c r="B631" s="1" t="n">
        <v>-0.0193</v>
      </c>
      <c r="C631" s="1" t="n">
        <v>-0.0041</v>
      </c>
      <c r="D631" s="1" t="n">
        <v>0.0023</v>
      </c>
      <c r="E631" s="1" t="n">
        <v>-0.0072</v>
      </c>
      <c r="F631" s="1" t="n">
        <v>0.0073</v>
      </c>
      <c r="G631" s="1" t="n">
        <v>-0.0076</v>
      </c>
      <c r="H631" s="1" t="n">
        <v>0.0082</v>
      </c>
      <c r="I631" s="1" t="n">
        <v>0.0102</v>
      </c>
      <c r="J631" s="1" t="n">
        <v>0.0194</v>
      </c>
      <c r="K631" s="1" t="n">
        <v>-0.0018</v>
      </c>
    </row>
    <row r="632" customFormat="false" ht="13.8" hidden="false" customHeight="false" outlineLevel="0" collapsed="false">
      <c r="A632" s="4" t="n">
        <v>42552</v>
      </c>
      <c r="B632" s="1" t="n">
        <v>0.0433</v>
      </c>
      <c r="C632" s="1" t="n">
        <v>0.0556</v>
      </c>
      <c r="D632" s="1" t="n">
        <v>0.0257</v>
      </c>
      <c r="E632" s="1" t="n">
        <v>0.039</v>
      </c>
      <c r="F632" s="1" t="n">
        <v>0.0386</v>
      </c>
      <c r="G632" s="1" t="n">
        <v>0.0228</v>
      </c>
      <c r="H632" s="1" t="n">
        <v>0.0428</v>
      </c>
      <c r="I632" s="1" t="n">
        <v>0.0425</v>
      </c>
      <c r="J632" s="1" t="n">
        <v>0.021</v>
      </c>
      <c r="K632" s="1" t="n">
        <v>0.049</v>
      </c>
    </row>
    <row r="633" customFormat="false" ht="13.8" hidden="false" customHeight="false" outlineLevel="0" collapsed="false">
      <c r="A633" s="4" t="n">
        <v>42583</v>
      </c>
      <c r="B633" s="1" t="n">
        <v>-0.0045</v>
      </c>
      <c r="C633" s="1" t="n">
        <v>0.0053</v>
      </c>
      <c r="D633" s="1" t="n">
        <v>-0.0024</v>
      </c>
      <c r="E633" s="1" t="n">
        <v>-0.0052</v>
      </c>
      <c r="F633" s="1" t="n">
        <v>-0.002</v>
      </c>
      <c r="G633" s="1" t="n">
        <v>0.0191</v>
      </c>
      <c r="H633" s="1" t="n">
        <v>0.0214</v>
      </c>
      <c r="I633" s="1" t="n">
        <v>0.0211</v>
      </c>
      <c r="J633" s="1" t="n">
        <v>0.0011</v>
      </c>
      <c r="K633" s="1" t="n">
        <v>-0.0127</v>
      </c>
    </row>
    <row r="634" customFormat="false" ht="13.8" hidden="false" customHeight="false" outlineLevel="0" collapsed="false">
      <c r="A634" s="4" t="n">
        <v>42614</v>
      </c>
      <c r="B634" s="1" t="n">
        <v>0.0139</v>
      </c>
      <c r="C634" s="1" t="n">
        <v>0.0004</v>
      </c>
      <c r="D634" s="1" t="n">
        <v>-0.0105</v>
      </c>
      <c r="E634" s="1" t="n">
        <v>-0.0033</v>
      </c>
      <c r="F634" s="1" t="n">
        <v>-0.0078</v>
      </c>
      <c r="G634" s="1" t="n">
        <v>-0.0168</v>
      </c>
      <c r="H634" s="1" t="n">
        <v>0.0051</v>
      </c>
      <c r="I634" s="1" t="n">
        <v>0.014</v>
      </c>
      <c r="J634" s="1" t="n">
        <v>0.0029</v>
      </c>
      <c r="K634" s="1" t="n">
        <v>0.0038</v>
      </c>
    </row>
    <row r="635" customFormat="false" ht="13.8" hidden="false" customHeight="false" outlineLevel="0" collapsed="false">
      <c r="A635" s="4" t="n">
        <v>42644</v>
      </c>
      <c r="B635" s="1" t="n">
        <v>-0.0329</v>
      </c>
      <c r="C635" s="1" t="n">
        <v>-0.005</v>
      </c>
      <c r="D635" s="1" t="n">
        <v>-0.0275</v>
      </c>
      <c r="E635" s="1" t="n">
        <v>-0.0226</v>
      </c>
      <c r="F635" s="1" t="n">
        <v>-0.0338</v>
      </c>
      <c r="G635" s="1" t="n">
        <v>-0.0125</v>
      </c>
      <c r="H635" s="1" t="n">
        <v>0.0152</v>
      </c>
      <c r="I635" s="1" t="n">
        <v>-0.0094</v>
      </c>
      <c r="J635" s="1" t="n">
        <v>-0.0148</v>
      </c>
      <c r="K635" s="1" t="n">
        <v>-0.0062</v>
      </c>
    </row>
    <row r="636" customFormat="false" ht="13.8" hidden="false" customHeight="false" outlineLevel="0" collapsed="false">
      <c r="A636" s="4" t="n">
        <v>42675</v>
      </c>
      <c r="B636" s="1" t="n">
        <v>0.003</v>
      </c>
      <c r="C636" s="1" t="n">
        <v>0.0087</v>
      </c>
      <c r="D636" s="1" t="n">
        <v>0.0186</v>
      </c>
      <c r="E636" s="1" t="n">
        <v>0.0752</v>
      </c>
      <c r="F636" s="1" t="n">
        <v>0.0545</v>
      </c>
      <c r="G636" s="1" t="n">
        <v>0.0846</v>
      </c>
      <c r="H636" s="1" t="n">
        <v>0.109</v>
      </c>
      <c r="I636" s="1" t="n">
        <v>0.0556</v>
      </c>
      <c r="J636" s="1" t="n">
        <v>0.052</v>
      </c>
      <c r="K636" s="1" t="n">
        <v>0.0794</v>
      </c>
    </row>
    <row r="637" customFormat="false" ht="13.8" hidden="false" customHeight="false" outlineLevel="0" collapsed="false">
      <c r="A637" s="4" t="n">
        <v>42705</v>
      </c>
      <c r="B637" s="1" t="n">
        <v>0.0086</v>
      </c>
      <c r="C637" s="1" t="n">
        <v>0.0178</v>
      </c>
      <c r="D637" s="1" t="n">
        <v>0.0175</v>
      </c>
      <c r="E637" s="1" t="n">
        <v>0.0049</v>
      </c>
      <c r="F637" s="1" t="n">
        <v>0.0168</v>
      </c>
      <c r="G637" s="1" t="n">
        <v>0.0158</v>
      </c>
      <c r="H637" s="1" t="n">
        <v>0.0334</v>
      </c>
      <c r="I637" s="1" t="n">
        <v>0.0369</v>
      </c>
      <c r="J637" s="1" t="n">
        <v>0.0319</v>
      </c>
      <c r="K637" s="1" t="n">
        <v>0.0338</v>
      </c>
    </row>
    <row r="638" customFormat="false" ht="13.8" hidden="false" customHeight="false" outlineLevel="0" collapsed="false">
      <c r="A638" s="4" t="n">
        <v>42736</v>
      </c>
      <c r="B638" s="1" t="n">
        <v>0.0457</v>
      </c>
      <c r="C638" s="1" t="n">
        <v>0.0315</v>
      </c>
      <c r="D638" s="1" t="n">
        <v>0.0243</v>
      </c>
      <c r="E638" s="1" t="n">
        <v>0.0179</v>
      </c>
      <c r="F638" s="1" t="n">
        <v>0.0123</v>
      </c>
      <c r="G638" s="1" t="n">
        <v>-0.0005</v>
      </c>
      <c r="H638" s="1" t="n">
        <v>-0.0082</v>
      </c>
      <c r="I638" s="1" t="n">
        <v>0.0249</v>
      </c>
      <c r="J638" s="1" t="n">
        <v>0.0037</v>
      </c>
      <c r="K638" s="1" t="n">
        <v>0.0002</v>
      </c>
    </row>
    <row r="639" customFormat="false" ht="13.8" hidden="false" customHeight="false" outlineLevel="0" collapsed="false">
      <c r="A639" s="4" t="n">
        <v>42767</v>
      </c>
      <c r="B639" s="1" t="n">
        <v>0.0344</v>
      </c>
      <c r="C639" s="1" t="n">
        <v>0.036</v>
      </c>
      <c r="D639" s="1" t="n">
        <v>0.041</v>
      </c>
      <c r="E639" s="1" t="n">
        <v>0.0338</v>
      </c>
      <c r="F639" s="1" t="n">
        <v>0.0476</v>
      </c>
      <c r="G639" s="1" t="n">
        <v>0.0347</v>
      </c>
      <c r="H639" s="1" t="n">
        <v>0.0407</v>
      </c>
      <c r="I639" s="1" t="n">
        <v>0.0577</v>
      </c>
      <c r="J639" s="1" t="n">
        <v>0.029</v>
      </c>
      <c r="K639" s="1" t="n">
        <v>0.0188</v>
      </c>
    </row>
    <row r="640" customFormat="false" ht="13.8" hidden="false" customHeight="false" outlineLevel="0" collapsed="false">
      <c r="A640" s="4" t="n">
        <v>42795</v>
      </c>
      <c r="B640" s="1" t="n">
        <v>0.0175</v>
      </c>
      <c r="C640" s="1" t="n">
        <v>0.0081</v>
      </c>
      <c r="D640" s="1" t="n">
        <v>0.0102</v>
      </c>
      <c r="E640" s="1" t="n">
        <v>-0.0025</v>
      </c>
      <c r="F640" s="1" t="n">
        <v>0.004</v>
      </c>
      <c r="G640" s="1" t="n">
        <v>-0.0065</v>
      </c>
      <c r="H640" s="1" t="n">
        <v>-0.0209</v>
      </c>
      <c r="I640" s="1" t="n">
        <v>0.0009</v>
      </c>
      <c r="J640" s="1" t="n">
        <v>-0.0051</v>
      </c>
      <c r="K640" s="1" t="n">
        <v>-0.0109</v>
      </c>
    </row>
    <row r="641" customFormat="false" ht="13.8" hidden="false" customHeight="false" outlineLevel="0" collapsed="false">
      <c r="A641" s="4" t="n">
        <v>42826</v>
      </c>
      <c r="B641" s="1" t="n">
        <v>0.0227</v>
      </c>
      <c r="C641" s="1" t="n">
        <v>0.0357</v>
      </c>
      <c r="D641" s="1" t="n">
        <v>0.0048</v>
      </c>
      <c r="E641" s="1" t="n">
        <v>0.0145</v>
      </c>
      <c r="F641" s="1" t="n">
        <v>0.0201</v>
      </c>
      <c r="G641" s="1" t="n">
        <v>0.0022</v>
      </c>
      <c r="H641" s="1" t="n">
        <v>0.0024</v>
      </c>
      <c r="I641" s="1" t="n">
        <v>0.0032</v>
      </c>
      <c r="J641" s="1" t="n">
        <v>-0.0008</v>
      </c>
      <c r="K641" s="1" t="n">
        <v>-0.0127</v>
      </c>
    </row>
    <row r="642" customFormat="false" ht="13.8" hidden="false" customHeight="false" outlineLevel="0" collapsed="false">
      <c r="A642" s="4" t="n">
        <v>42856</v>
      </c>
      <c r="B642" s="1" t="n">
        <v>0.0185</v>
      </c>
      <c r="C642" s="1" t="n">
        <v>0.0335</v>
      </c>
      <c r="D642" s="1" t="n">
        <v>0.0333</v>
      </c>
      <c r="E642" s="1" t="n">
        <v>0.0003</v>
      </c>
      <c r="F642" s="1" t="n">
        <v>0.0219</v>
      </c>
      <c r="G642" s="1" t="n">
        <v>-0.0163</v>
      </c>
      <c r="H642" s="1" t="n">
        <v>-0.011</v>
      </c>
      <c r="I642" s="1" t="n">
        <v>0.0193</v>
      </c>
      <c r="J642" s="1" t="n">
        <v>0.0005</v>
      </c>
      <c r="K642" s="1" t="n">
        <v>-0.0097</v>
      </c>
    </row>
    <row r="643" customFormat="false" ht="13.8" hidden="false" customHeight="false" outlineLevel="0" collapsed="false">
      <c r="A643" s="4" t="n">
        <v>42887</v>
      </c>
      <c r="B643" s="1" t="n">
        <v>-0.0029</v>
      </c>
      <c r="C643" s="1" t="n">
        <v>-0.0133</v>
      </c>
      <c r="D643" s="1" t="n">
        <v>0.0044</v>
      </c>
      <c r="E643" s="1" t="n">
        <v>0.027</v>
      </c>
      <c r="F643" s="1" t="n">
        <v>0.0149</v>
      </c>
      <c r="G643" s="1" t="n">
        <v>0.0394</v>
      </c>
      <c r="H643" s="1" t="n">
        <v>0.0159</v>
      </c>
      <c r="I643" s="1" t="n">
        <v>-0.0011</v>
      </c>
      <c r="J643" s="1" t="n">
        <v>0.0121</v>
      </c>
      <c r="K643" s="1" t="n">
        <v>0.0097</v>
      </c>
    </row>
    <row r="644" customFormat="false" ht="13.8" hidden="false" customHeight="false" outlineLevel="0" collapsed="false">
      <c r="A644" s="4" t="n">
        <v>42917</v>
      </c>
      <c r="B644" s="1" t="n">
        <v>0.0392</v>
      </c>
      <c r="C644" s="1" t="n">
        <v>0.027</v>
      </c>
      <c r="D644" s="1" t="n">
        <v>0.0263</v>
      </c>
      <c r="E644" s="1" t="n">
        <v>0.0134</v>
      </c>
      <c r="F644" s="1" t="n">
        <v>0.0144</v>
      </c>
      <c r="G644" s="1" t="n">
        <v>0.0051</v>
      </c>
      <c r="H644" s="1" t="n">
        <v>0.0112</v>
      </c>
      <c r="I644" s="1" t="n">
        <v>0.0281</v>
      </c>
      <c r="J644" s="1" t="n">
        <v>0.0291</v>
      </c>
      <c r="K644" s="1" t="n">
        <v>-0.0126</v>
      </c>
    </row>
    <row r="645" customFormat="false" ht="13.8" hidden="false" customHeight="false" outlineLevel="0" collapsed="false">
      <c r="A645" s="4" t="n">
        <v>42948</v>
      </c>
      <c r="B645" s="1" t="n">
        <v>0</v>
      </c>
      <c r="C645" s="1" t="n">
        <v>-0.0037</v>
      </c>
      <c r="D645" s="1" t="n">
        <v>0.0075</v>
      </c>
      <c r="E645" s="1" t="n">
        <v>0.0043</v>
      </c>
      <c r="F645" s="1" t="n">
        <v>0.0022</v>
      </c>
      <c r="G645" s="1" t="n">
        <v>0.0017</v>
      </c>
      <c r="H645" s="1" t="n">
        <v>-0.0054</v>
      </c>
      <c r="I645" s="1" t="n">
        <v>0.0286</v>
      </c>
      <c r="J645" s="1" t="n">
        <v>-0.008</v>
      </c>
      <c r="K645" s="1" t="n">
        <v>-0.0068</v>
      </c>
    </row>
    <row r="646" customFormat="false" ht="13.8" hidden="false" customHeight="false" outlineLevel="0" collapsed="false">
      <c r="A646" s="4" t="n">
        <v>42979</v>
      </c>
      <c r="B646" s="1" t="n">
        <v>0.0188</v>
      </c>
      <c r="C646" s="1" t="n">
        <v>0.0305</v>
      </c>
      <c r="D646" s="1" t="n">
        <v>0.0144</v>
      </c>
      <c r="E646" s="1" t="n">
        <v>0.0403</v>
      </c>
      <c r="F646" s="1" t="n">
        <v>0.0246</v>
      </c>
      <c r="G646" s="1" t="n">
        <v>0.0227</v>
      </c>
      <c r="H646" s="1" t="n">
        <v>0.0347</v>
      </c>
      <c r="I646" s="1" t="n">
        <v>-0.0071</v>
      </c>
      <c r="J646" s="1" t="n">
        <v>0.0337</v>
      </c>
      <c r="K646" s="1" t="n">
        <v>0.0357</v>
      </c>
    </row>
    <row r="647" customFormat="false" ht="13.8" hidden="false" customHeight="false" outlineLevel="0" collapsed="false">
      <c r="A647" s="4" t="n">
        <v>43009</v>
      </c>
      <c r="B647" s="1" t="n">
        <v>0.0507</v>
      </c>
      <c r="C647" s="1" t="n">
        <v>0.0173</v>
      </c>
      <c r="D647" s="1" t="n">
        <v>0.0346</v>
      </c>
      <c r="E647" s="1" t="n">
        <v>0.0053</v>
      </c>
      <c r="F647" s="1" t="n">
        <v>0.0326</v>
      </c>
      <c r="G647" s="1" t="n">
        <v>0.0174</v>
      </c>
      <c r="H647" s="1" t="n">
        <v>0.0237</v>
      </c>
      <c r="I647" s="1" t="n">
        <v>0.0408</v>
      </c>
      <c r="J647" s="1" t="n">
        <v>0.0142</v>
      </c>
      <c r="K647" s="1" t="n">
        <v>-0.0012</v>
      </c>
    </row>
    <row r="648" customFormat="false" ht="13.8" hidden="false" customHeight="false" outlineLevel="0" collapsed="false">
      <c r="A648" s="4" t="n">
        <v>43040</v>
      </c>
      <c r="B648" s="1" t="n">
        <v>0.024</v>
      </c>
      <c r="C648" s="1" t="n">
        <v>0.0268</v>
      </c>
      <c r="D648" s="1" t="n">
        <v>0.0158</v>
      </c>
      <c r="E648" s="1" t="n">
        <v>0.0455</v>
      </c>
      <c r="F648" s="1" t="n">
        <v>0.0311</v>
      </c>
      <c r="G648" s="1" t="n">
        <v>0.0435</v>
      </c>
      <c r="H648" s="1" t="n">
        <v>0.0443</v>
      </c>
      <c r="I648" s="1" t="n">
        <v>0.0417</v>
      </c>
      <c r="J648" s="1" t="n">
        <v>0.0373</v>
      </c>
      <c r="K648" s="1" t="n">
        <v>0.045</v>
      </c>
    </row>
    <row r="649" customFormat="false" ht="13.8" hidden="false" customHeight="false" outlineLevel="0" collapsed="false">
      <c r="A649" s="4" t="n">
        <v>43070</v>
      </c>
      <c r="B649" s="1" t="n">
        <v>0.003</v>
      </c>
      <c r="C649" s="1" t="n">
        <v>0.0063</v>
      </c>
      <c r="D649" s="1" t="n">
        <v>0.0071</v>
      </c>
      <c r="E649" s="1" t="n">
        <v>0.0132</v>
      </c>
      <c r="F649" s="1" t="n">
        <v>0.0069</v>
      </c>
      <c r="G649" s="1" t="n">
        <v>0.0131</v>
      </c>
      <c r="H649" s="1" t="n">
        <v>0.0226</v>
      </c>
      <c r="I649" s="1" t="n">
        <v>0.0038</v>
      </c>
      <c r="J649" s="1" t="n">
        <v>0.0149</v>
      </c>
      <c r="K649" s="1" t="n">
        <v>0.0185</v>
      </c>
    </row>
    <row r="650" customFormat="false" ht="13.8" hidden="false" customHeight="false" outlineLevel="0" collapsed="false">
      <c r="A650" s="4" t="n">
        <v>43101</v>
      </c>
      <c r="B650" s="1" t="n">
        <v>0.1309</v>
      </c>
      <c r="C650" s="1" t="n">
        <v>0.0615</v>
      </c>
      <c r="D650" s="1" t="n">
        <v>0.0641</v>
      </c>
      <c r="E650" s="1" t="n">
        <v>0.0507</v>
      </c>
      <c r="F650" s="1" t="n">
        <v>0.0401</v>
      </c>
      <c r="G650" s="1" t="n">
        <v>0.0594</v>
      </c>
      <c r="H650" s="1" t="n">
        <v>0.0637</v>
      </c>
      <c r="I650" s="1" t="n">
        <v>0.0271</v>
      </c>
      <c r="J650" s="1" t="n">
        <v>0.0231</v>
      </c>
      <c r="K650" s="1" t="n">
        <v>0.0322</v>
      </c>
    </row>
    <row r="651" customFormat="false" ht="13.8" hidden="false" customHeight="false" outlineLevel="0" collapsed="false">
      <c r="A651" s="4" t="n">
        <v>43132</v>
      </c>
      <c r="B651" s="1" t="n">
        <v>-0.0055</v>
      </c>
      <c r="C651" s="1" t="n">
        <v>-0.0376</v>
      </c>
      <c r="D651" s="1" t="n">
        <v>-0.0389</v>
      </c>
      <c r="E651" s="1" t="n">
        <v>-0.0447</v>
      </c>
      <c r="F651" s="1" t="n">
        <v>-0.046</v>
      </c>
      <c r="G651" s="1" t="n">
        <v>-0.0328</v>
      </c>
      <c r="H651" s="1" t="n">
        <v>-0.0316</v>
      </c>
      <c r="I651" s="1" t="n">
        <v>-0.0306</v>
      </c>
      <c r="J651" s="1" t="n">
        <v>-0.0321</v>
      </c>
      <c r="K651" s="1" t="n">
        <v>-0.0537</v>
      </c>
    </row>
    <row r="652" customFormat="false" ht="13.8" hidden="false" customHeight="false" outlineLevel="0" collapsed="false">
      <c r="A652" s="4" t="n">
        <v>43160</v>
      </c>
      <c r="B652" s="1" t="n">
        <v>-0.0086</v>
      </c>
      <c r="C652" s="1" t="n">
        <v>-0.005</v>
      </c>
      <c r="D652" s="1" t="n">
        <v>-0.0286</v>
      </c>
      <c r="E652" s="1" t="n">
        <v>-0.0275</v>
      </c>
      <c r="F652" s="1" t="n">
        <v>-0.0159</v>
      </c>
      <c r="G652" s="1" t="n">
        <v>-0.0365</v>
      </c>
      <c r="H652" s="1" t="n">
        <v>-0.0427</v>
      </c>
      <c r="I652" s="1" t="n">
        <v>-0.029</v>
      </c>
      <c r="J652" s="1" t="n">
        <v>-0.0074</v>
      </c>
      <c r="K652" s="1" t="n">
        <v>-0.0156</v>
      </c>
    </row>
    <row r="653" customFormat="false" ht="13.8" hidden="false" customHeight="false" outlineLevel="0" collapsed="false">
      <c r="A653" s="4" t="n">
        <v>43191</v>
      </c>
      <c r="B653" s="1" t="n">
        <v>0.0405</v>
      </c>
      <c r="C653" s="1" t="n">
        <v>0.0165</v>
      </c>
      <c r="D653" s="1" t="n">
        <v>0.0038</v>
      </c>
      <c r="E653" s="1" t="n">
        <v>-0.0034</v>
      </c>
      <c r="F653" s="1" t="n">
        <v>-0.0076</v>
      </c>
      <c r="G653" s="1" t="n">
        <v>-0.0126</v>
      </c>
      <c r="H653" s="1" t="n">
        <v>0.0014</v>
      </c>
      <c r="I653" s="1" t="n">
        <v>-0.0076</v>
      </c>
      <c r="J653" s="1" t="n">
        <v>-0.0035</v>
      </c>
      <c r="K653" s="1" t="n">
        <v>-0.0312</v>
      </c>
    </row>
    <row r="654" customFormat="false" ht="13.8" hidden="false" customHeight="false" outlineLevel="0" collapsed="false">
      <c r="A654" s="4" t="n">
        <v>43221</v>
      </c>
      <c r="B654" s="1" t="n">
        <v>0.053</v>
      </c>
      <c r="C654" s="1" t="n">
        <v>0.0249</v>
      </c>
      <c r="D654" s="1" t="n">
        <v>0.0437</v>
      </c>
      <c r="E654" s="1" t="n">
        <v>0.0217</v>
      </c>
      <c r="F654" s="1" t="n">
        <v>0.0228</v>
      </c>
      <c r="G654" s="1" t="n">
        <v>0.0337</v>
      </c>
      <c r="H654" s="1" t="n">
        <v>-0.0093</v>
      </c>
      <c r="I654" s="1" t="n">
        <v>0.035</v>
      </c>
      <c r="J654" s="1" t="n">
        <v>0.0099</v>
      </c>
      <c r="K654" s="1" t="n">
        <v>0.016</v>
      </c>
    </row>
    <row r="655" customFormat="false" ht="13.8" hidden="false" customHeight="false" outlineLevel="0" collapsed="false">
      <c r="A655" s="4" t="n">
        <v>43252</v>
      </c>
      <c r="B655" s="1" t="n">
        <v>0.0179</v>
      </c>
      <c r="C655" s="1" t="n">
        <v>0.0189</v>
      </c>
      <c r="D655" s="1" t="n">
        <v>0.0073</v>
      </c>
      <c r="E655" s="1" t="n">
        <v>0.0045</v>
      </c>
      <c r="F655" s="1" t="n">
        <v>-0.0051</v>
      </c>
      <c r="G655" s="1" t="n">
        <v>-0.0009</v>
      </c>
      <c r="H655" s="1" t="n">
        <v>-0.0035</v>
      </c>
      <c r="I655" s="1" t="n">
        <v>0.0038</v>
      </c>
      <c r="J655" s="1" t="n">
        <v>-0.0106</v>
      </c>
      <c r="K655" s="1" t="n">
        <v>0.0109</v>
      </c>
    </row>
    <row r="656" customFormat="false" ht="13.8" hidden="false" customHeight="false" outlineLevel="0" collapsed="false">
      <c r="A656" s="4" t="n">
        <v>43282</v>
      </c>
      <c r="B656" s="1" t="n">
        <v>0.0356</v>
      </c>
      <c r="C656" s="1" t="n">
        <v>0.0512</v>
      </c>
      <c r="D656" s="1" t="n">
        <v>0.0116</v>
      </c>
      <c r="E656" s="1" t="n">
        <v>0.0344</v>
      </c>
      <c r="F656" s="1" t="n">
        <v>0.0456</v>
      </c>
      <c r="G656" s="1" t="n">
        <v>0.0505</v>
      </c>
      <c r="H656" s="1" t="n">
        <v>0.0258</v>
      </c>
      <c r="I656" s="1" t="n">
        <v>0.0359</v>
      </c>
      <c r="J656" s="1" t="n">
        <v>0.0437</v>
      </c>
      <c r="K656" s="1" t="n">
        <v>0.0072</v>
      </c>
    </row>
    <row r="657" customFormat="false" ht="13.8" hidden="false" customHeight="false" outlineLevel="0" collapsed="false">
      <c r="A657" s="4" t="n">
        <v>43313</v>
      </c>
      <c r="B657" s="1" t="n">
        <v>0.0698</v>
      </c>
      <c r="C657" s="1" t="n">
        <v>0.0242</v>
      </c>
      <c r="D657" s="1" t="n">
        <v>0.0281</v>
      </c>
      <c r="E657" s="1" t="n">
        <v>0.0306</v>
      </c>
      <c r="F657" s="1" t="n">
        <v>0.0163</v>
      </c>
      <c r="G657" s="1" t="n">
        <v>0.0081</v>
      </c>
      <c r="H657" s="1" t="n">
        <v>0.0645</v>
      </c>
      <c r="I657" s="1" t="n">
        <v>0.0072</v>
      </c>
      <c r="J657" s="1" t="n">
        <v>0.0159</v>
      </c>
      <c r="K657" s="1" t="n">
        <v>0.0197</v>
      </c>
    </row>
    <row r="658" customFormat="false" ht="13.8" hidden="false" customHeight="false" outlineLevel="0" collapsed="false">
      <c r="A658" s="4" t="n">
        <v>43344</v>
      </c>
      <c r="B658" s="1" t="n">
        <v>0.0099</v>
      </c>
      <c r="C658" s="1" t="n">
        <v>0.0086</v>
      </c>
      <c r="D658" s="1" t="n">
        <v>-0.0028</v>
      </c>
      <c r="E658" s="1" t="n">
        <v>0.0104</v>
      </c>
      <c r="F658" s="1" t="n">
        <v>0.0075</v>
      </c>
      <c r="G658" s="1" t="n">
        <v>0.0002</v>
      </c>
      <c r="H658" s="1" t="n">
        <v>-0.0126</v>
      </c>
      <c r="I658" s="1" t="n">
        <v>0.0027</v>
      </c>
      <c r="J658" s="1" t="n">
        <v>-0.0012</v>
      </c>
      <c r="K658" s="1" t="n">
        <v>-0.0241</v>
      </c>
    </row>
    <row r="659" customFormat="false" ht="13.8" hidden="false" customHeight="false" outlineLevel="0" collapsed="false">
      <c r="A659" s="4" t="n">
        <v>43374</v>
      </c>
      <c r="B659" s="1" t="n">
        <v>-0.115</v>
      </c>
      <c r="C659" s="1" t="n">
        <v>-0.0785</v>
      </c>
      <c r="D659" s="1" t="n">
        <v>-0.0841</v>
      </c>
      <c r="E659" s="1" t="n">
        <v>-0.0423</v>
      </c>
      <c r="F659" s="1" t="n">
        <v>-0.0864</v>
      </c>
      <c r="G659" s="1" t="n">
        <v>-0.071</v>
      </c>
      <c r="H659" s="1" t="n">
        <v>-0.0321</v>
      </c>
      <c r="I659" s="1" t="n">
        <v>-0.0704</v>
      </c>
      <c r="J659" s="1" t="n">
        <v>-0.0251</v>
      </c>
      <c r="K659" s="1" t="n">
        <v>-0.0607</v>
      </c>
    </row>
    <row r="660" customFormat="false" ht="13.8" hidden="false" customHeight="false" outlineLevel="0" collapsed="false">
      <c r="A660" s="4" t="n">
        <v>43405</v>
      </c>
      <c r="B660" s="1" t="n">
        <v>0.0363</v>
      </c>
      <c r="C660" s="1" t="n">
        <v>0.0307</v>
      </c>
      <c r="D660" s="1" t="n">
        <v>0.027</v>
      </c>
      <c r="E660" s="1" t="n">
        <v>0.0313</v>
      </c>
      <c r="F660" s="1" t="n">
        <v>0.0216</v>
      </c>
      <c r="G660" s="1" t="n">
        <v>0.0312</v>
      </c>
      <c r="H660" s="1" t="n">
        <v>-0.0408</v>
      </c>
      <c r="I660" s="1" t="n">
        <v>0.031</v>
      </c>
      <c r="J660" s="1" t="n">
        <v>0.0154</v>
      </c>
      <c r="K660" s="1" t="n">
        <v>0.0133</v>
      </c>
    </row>
    <row r="661" customFormat="false" ht="13.8" hidden="false" customHeight="false" outlineLevel="0" collapsed="false">
      <c r="A661" s="4" t="n">
        <v>43435</v>
      </c>
      <c r="B661" s="1" t="n">
        <v>-0.0832</v>
      </c>
      <c r="C661" s="1" t="n">
        <v>-0.0829</v>
      </c>
      <c r="D661" s="1" t="n">
        <v>-0.0855</v>
      </c>
      <c r="E661" s="1" t="n">
        <v>-0.083</v>
      </c>
      <c r="F661" s="1" t="n">
        <v>-0.0983</v>
      </c>
      <c r="G661" s="1" t="n">
        <v>-0.1156</v>
      </c>
      <c r="H661" s="1" t="n">
        <v>-0.1003</v>
      </c>
      <c r="I661" s="1" t="n">
        <v>-0.1291</v>
      </c>
      <c r="J661" s="1" t="n">
        <v>-0.092</v>
      </c>
      <c r="K661" s="1" t="n">
        <v>-0.1334</v>
      </c>
    </row>
    <row r="662" customFormat="false" ht="13.8" hidden="false" customHeight="false" outlineLevel="0" collapsed="false">
      <c r="A662" s="4" t="n">
        <v>43466</v>
      </c>
      <c r="B662" s="1" t="n">
        <v>0.0809</v>
      </c>
      <c r="C662" s="1" t="n">
        <v>0.068</v>
      </c>
      <c r="D662" s="1" t="n">
        <v>0.0993</v>
      </c>
      <c r="E662" s="1" t="n">
        <v>0.063</v>
      </c>
      <c r="F662" s="1" t="n">
        <v>0.1212</v>
      </c>
      <c r="G662" s="1" t="n">
        <v>0.0906</v>
      </c>
      <c r="H662" s="1" t="n">
        <v>0.0627</v>
      </c>
      <c r="I662" s="1" t="n">
        <v>0.1027</v>
      </c>
      <c r="J662" s="1" t="n">
        <v>0.0812</v>
      </c>
      <c r="K662" s="1" t="n">
        <v>0.1108</v>
      </c>
    </row>
    <row r="663" customFormat="false" ht="13.8" hidden="false" customHeight="false" outlineLevel="0" collapsed="false">
      <c r="A663" s="4" t="n">
        <v>43497</v>
      </c>
      <c r="B663" s="1" t="n">
        <v>0.0269</v>
      </c>
      <c r="C663" s="1" t="n">
        <v>0.05</v>
      </c>
      <c r="D663" s="1" t="n">
        <v>0.0445</v>
      </c>
      <c r="E663" s="1" t="n">
        <v>0.0191</v>
      </c>
      <c r="F663" s="1" t="n">
        <v>0.0377</v>
      </c>
      <c r="G663" s="1" t="n">
        <v>0.028</v>
      </c>
      <c r="H663" s="1" t="n">
        <v>0.0495</v>
      </c>
      <c r="I663" s="1" t="n">
        <v>0.0132</v>
      </c>
      <c r="J663" s="1" t="n">
        <v>0.0286</v>
      </c>
      <c r="K663" s="1" t="n">
        <v>0.0269</v>
      </c>
    </row>
    <row r="664" customFormat="false" ht="13.8" hidden="false" customHeight="false" outlineLevel="0" collapsed="false">
      <c r="A664" s="4" t="n">
        <v>43525</v>
      </c>
      <c r="B664" s="1" t="n">
        <v>0.0312</v>
      </c>
      <c r="C664" s="1" t="n">
        <v>0.0321</v>
      </c>
      <c r="D664" s="1" t="n">
        <v>0.0224</v>
      </c>
      <c r="E664" s="1" t="n">
        <v>0.0105</v>
      </c>
      <c r="F664" s="1" t="n">
        <v>-0.0178</v>
      </c>
      <c r="G664" s="1" t="n">
        <v>-0.0143</v>
      </c>
      <c r="H664" s="1" t="n">
        <v>0.024</v>
      </c>
      <c r="I664" s="1" t="n">
        <v>-0.0057</v>
      </c>
      <c r="J664" s="1" t="n">
        <v>0.003</v>
      </c>
      <c r="K664" s="1" t="n">
        <v>-0.0264</v>
      </c>
    </row>
    <row r="665" customFormat="false" ht="13.8" hidden="false" customHeight="false" outlineLevel="0" collapsed="false">
      <c r="A665" s="4" t="n">
        <v>43556</v>
      </c>
      <c r="B665" s="1" t="n">
        <v>0.0305</v>
      </c>
      <c r="C665" s="1" t="n">
        <v>0.0554</v>
      </c>
      <c r="D665" s="1" t="n">
        <v>0.0604</v>
      </c>
      <c r="E665" s="1" t="n">
        <v>0.0315</v>
      </c>
      <c r="F665" s="1" t="n">
        <v>0.0454</v>
      </c>
      <c r="G665" s="1" t="n">
        <v>0.0624</v>
      </c>
      <c r="H665" s="1" t="n">
        <v>0.0436</v>
      </c>
      <c r="I665" s="1" t="n">
        <v>0.0284</v>
      </c>
      <c r="J665" s="1" t="n">
        <v>0.0342</v>
      </c>
      <c r="K665" s="1" t="n">
        <v>0.0638</v>
      </c>
    </row>
    <row r="666" customFormat="false" ht="13.8" hidden="false" customHeight="false" outlineLevel="0" collapsed="false">
      <c r="A666" s="4" t="n">
        <v>43586</v>
      </c>
      <c r="B666" s="1" t="n">
        <v>-0.0586</v>
      </c>
      <c r="C666" s="1" t="n">
        <v>-0.0597</v>
      </c>
      <c r="D666" s="1" t="n">
        <v>-0.0665</v>
      </c>
      <c r="E666" s="1" t="n">
        <v>-0.0535</v>
      </c>
      <c r="F666" s="1" t="n">
        <v>-0.0844</v>
      </c>
      <c r="G666" s="1" t="n">
        <v>-0.0657</v>
      </c>
      <c r="H666" s="1" t="n">
        <v>-0.0828</v>
      </c>
      <c r="I666" s="1" t="n">
        <v>-0.0718</v>
      </c>
      <c r="J666" s="1" t="n">
        <v>-0.0614</v>
      </c>
      <c r="K666" s="1" t="n">
        <v>-0.1103</v>
      </c>
    </row>
    <row r="667" customFormat="false" ht="13.8" hidden="false" customHeight="false" outlineLevel="0" collapsed="false">
      <c r="A667" s="4" t="n">
        <v>43617</v>
      </c>
      <c r="B667" s="1" t="n">
        <v>0.056</v>
      </c>
      <c r="C667" s="1" t="n">
        <v>0.0622</v>
      </c>
      <c r="D667" s="1" t="n">
        <v>0.0836</v>
      </c>
      <c r="E667" s="1" t="n">
        <v>0.0601</v>
      </c>
      <c r="F667" s="1" t="n">
        <v>0.0802</v>
      </c>
      <c r="G667" s="1" t="n">
        <v>0.0648</v>
      </c>
      <c r="H667" s="1" t="n">
        <v>0.0891</v>
      </c>
      <c r="I667" s="1" t="n">
        <v>0.086</v>
      </c>
      <c r="J667" s="1" t="n">
        <v>0.064</v>
      </c>
      <c r="K667" s="1" t="n">
        <v>0.0912</v>
      </c>
    </row>
    <row r="668" customFormat="false" ht="13.8" hidden="false" customHeight="false" outlineLevel="0" collapsed="false">
      <c r="A668" s="4" t="n">
        <v>43647</v>
      </c>
      <c r="B668" s="1" t="n">
        <v>-0.0015</v>
      </c>
      <c r="C668" s="1" t="n">
        <v>0.0291</v>
      </c>
      <c r="D668" s="1" t="n">
        <v>0.0255</v>
      </c>
      <c r="E668" s="1" t="n">
        <v>-0.002</v>
      </c>
      <c r="F668" s="1" t="n">
        <v>0.0205</v>
      </c>
      <c r="G668" s="1" t="n">
        <v>0.0049</v>
      </c>
      <c r="H668" s="1" t="n">
        <v>0.0265</v>
      </c>
      <c r="I668" s="1" t="n">
        <v>0.0288</v>
      </c>
      <c r="J668" s="1" t="n">
        <v>0.0061</v>
      </c>
      <c r="K668" s="1" t="n">
        <v>0.0036</v>
      </c>
    </row>
    <row r="669" customFormat="false" ht="13.8" hidden="false" customHeight="false" outlineLevel="0" collapsed="false">
      <c r="A669" s="4" t="n">
        <v>43678</v>
      </c>
      <c r="B669" s="1" t="n">
        <v>-0.0253</v>
      </c>
      <c r="C669" s="1" t="n">
        <v>0.0022</v>
      </c>
      <c r="D669" s="1" t="n">
        <v>-0.0024</v>
      </c>
      <c r="E669" s="1" t="n">
        <v>-0.0114</v>
      </c>
      <c r="F669" s="1" t="n">
        <v>-0.0152</v>
      </c>
      <c r="G669" s="1" t="n">
        <v>-0.0255</v>
      </c>
      <c r="H669" s="1" t="n">
        <v>-0.0353</v>
      </c>
      <c r="I669" s="1" t="n">
        <v>-0.0552</v>
      </c>
      <c r="J669" s="1" t="n">
        <v>-0.0591</v>
      </c>
      <c r="K669" s="1" t="n">
        <v>-0.0906</v>
      </c>
    </row>
    <row r="670" customFormat="false" ht="13.8" hidden="false" customHeight="false" outlineLevel="0" collapsed="false">
      <c r="A670" s="4" t="n">
        <v>43709</v>
      </c>
      <c r="B670" s="1" t="n">
        <v>-0.0043</v>
      </c>
      <c r="C670" s="1" t="n">
        <v>0.0158</v>
      </c>
      <c r="D670" s="1" t="n">
        <v>0.0077</v>
      </c>
      <c r="E670" s="1" t="n">
        <v>0.027</v>
      </c>
      <c r="F670" s="1" t="n">
        <v>0.0086</v>
      </c>
      <c r="G670" s="1" t="n">
        <v>0.0205</v>
      </c>
      <c r="H670" s="1" t="n">
        <v>0.0544</v>
      </c>
      <c r="I670" s="1" t="n">
        <v>0.0526</v>
      </c>
      <c r="J670" s="1" t="n">
        <v>0.0464</v>
      </c>
      <c r="K670" s="1" t="n">
        <v>0.0258</v>
      </c>
    </row>
    <row r="671" customFormat="false" ht="13.8" hidden="false" customHeight="false" outlineLevel="0" collapsed="false">
      <c r="A671" s="4" t="n">
        <v>43739</v>
      </c>
      <c r="B671" s="1" t="n">
        <v>0.0244</v>
      </c>
      <c r="C671" s="1" t="n">
        <v>0.0348</v>
      </c>
      <c r="D671" s="1" t="n">
        <v>0.0085</v>
      </c>
      <c r="E671" s="1" t="n">
        <v>0.0162</v>
      </c>
      <c r="F671" s="1" t="n">
        <v>0.0189</v>
      </c>
      <c r="G671" s="1" t="n">
        <v>0.0212</v>
      </c>
      <c r="H671" s="1" t="n">
        <v>0.0324</v>
      </c>
      <c r="I671" s="1" t="n">
        <v>0.0272</v>
      </c>
      <c r="J671" s="1" t="n">
        <v>0.0096</v>
      </c>
      <c r="K671" s="1" t="n">
        <v>0.0171</v>
      </c>
    </row>
    <row r="672" customFormat="false" ht="13.8" hidden="false" customHeight="false" outlineLevel="0" collapsed="false">
      <c r="A672" s="4" t="n">
        <v>43770</v>
      </c>
      <c r="B672" s="1" t="n">
        <v>0.0459</v>
      </c>
      <c r="C672" s="1" t="n">
        <v>0.0398</v>
      </c>
      <c r="D672" s="1" t="n">
        <v>0.0369</v>
      </c>
      <c r="E672" s="1" t="n">
        <v>0.0272</v>
      </c>
      <c r="F672" s="1" t="n">
        <v>0.0421</v>
      </c>
      <c r="G672" s="1" t="n">
        <v>0.0275</v>
      </c>
      <c r="H672" s="1" t="n">
        <v>0.0405</v>
      </c>
      <c r="I672" s="1" t="n">
        <v>0.0346</v>
      </c>
      <c r="J672" s="1" t="n">
        <v>0.0272</v>
      </c>
      <c r="K672" s="1" t="n">
        <v>0.0198</v>
      </c>
    </row>
    <row r="673" customFormat="false" ht="13.8" hidden="false" customHeight="false" outlineLevel="0" collapsed="false">
      <c r="A673" s="4" t="n">
        <v>43800</v>
      </c>
      <c r="B673" s="1" t="n">
        <v>0.0246</v>
      </c>
      <c r="C673" s="1" t="n">
        <v>0.0475</v>
      </c>
      <c r="D673" s="1" t="n">
        <v>0.0213</v>
      </c>
      <c r="E673" s="1" t="n">
        <v>0.0244</v>
      </c>
      <c r="F673" s="1" t="n">
        <v>0.0155</v>
      </c>
      <c r="G673" s="1" t="n">
        <v>0.0226</v>
      </c>
      <c r="H673" s="1" t="n">
        <v>0.0252</v>
      </c>
      <c r="I673" s="1" t="n">
        <v>0.0315</v>
      </c>
      <c r="J673" s="1" t="n">
        <v>0.0364</v>
      </c>
      <c r="K673" s="1" t="n">
        <v>0.0762</v>
      </c>
    </row>
    <row r="674" customFormat="false" ht="13.8" hidden="false" customHeight="false" outlineLevel="0" collapsed="false">
      <c r="A674" s="4" t="n">
        <v>43831</v>
      </c>
      <c r="B674" s="1" t="n">
        <v>0.0448</v>
      </c>
      <c r="C674" s="1" t="n">
        <v>0.0186</v>
      </c>
      <c r="D674" s="1" t="n">
        <v>0.0068</v>
      </c>
      <c r="E674" s="1" t="n">
        <v>-0.0191</v>
      </c>
      <c r="F674" s="1" t="n">
        <v>-0.0047</v>
      </c>
      <c r="G674" s="1" t="n">
        <v>-0.0085</v>
      </c>
      <c r="H674" s="1" t="n">
        <v>-0.0598</v>
      </c>
      <c r="I674" s="1" t="n">
        <v>-0.03</v>
      </c>
      <c r="J674" s="1" t="n">
        <v>-0.0652</v>
      </c>
      <c r="K674" s="1" t="n">
        <v>-0.0776</v>
      </c>
    </row>
    <row r="675" customFormat="false" ht="13.8" hidden="false" customHeight="false" outlineLevel="0" collapsed="false">
      <c r="A675" s="4" t="n">
        <v>43862</v>
      </c>
      <c r="B675" s="1" t="n">
        <v>-0.061</v>
      </c>
      <c r="C675" s="1" t="n">
        <v>-0.0804</v>
      </c>
      <c r="D675" s="1" t="n">
        <v>-0.0731</v>
      </c>
      <c r="E675" s="1" t="n">
        <v>-0.0779</v>
      </c>
      <c r="F675" s="1" t="n">
        <v>-0.0909</v>
      </c>
      <c r="G675" s="1" t="n">
        <v>-0.0825</v>
      </c>
      <c r="H675" s="1" t="n">
        <v>-0.0944</v>
      </c>
      <c r="I675" s="1" t="n">
        <v>-0.1061</v>
      </c>
      <c r="J675" s="1" t="n">
        <v>-0.1223</v>
      </c>
      <c r="K675" s="1" t="n">
        <v>-0.1052</v>
      </c>
    </row>
    <row r="676" customFormat="false" ht="13.8" hidden="false" customHeight="false" outlineLevel="0" collapsed="false">
      <c r="A676" s="4" t="n">
        <v>43891</v>
      </c>
      <c r="B676" s="1" t="n">
        <v>-0.0698</v>
      </c>
      <c r="C676" s="1" t="n">
        <v>-0.0874</v>
      </c>
      <c r="D676" s="1" t="n">
        <v>-0.1332</v>
      </c>
      <c r="E676" s="1" t="n">
        <v>-0.1075</v>
      </c>
      <c r="F676" s="1" t="n">
        <v>-0.1396</v>
      </c>
      <c r="G676" s="1" t="n">
        <v>-0.1622</v>
      </c>
      <c r="H676" s="1" t="n">
        <v>-0.1814</v>
      </c>
      <c r="I676" s="1" t="n">
        <v>-0.1979</v>
      </c>
      <c r="J676" s="1" t="n">
        <v>-0.2876</v>
      </c>
      <c r="K676" s="1" t="n">
        <v>-0.3265</v>
      </c>
    </row>
    <row r="677" customFormat="false" ht="13.8" hidden="false" customHeight="false" outlineLevel="0" collapsed="false">
      <c r="A677" s="4" t="n">
        <v>43922</v>
      </c>
      <c r="B677" s="1" t="n">
        <v>0.1586</v>
      </c>
      <c r="C677" s="1" t="n">
        <v>0.1219</v>
      </c>
      <c r="D677" s="1" t="n">
        <v>0.1422</v>
      </c>
      <c r="E677" s="1" t="n">
        <v>0.1191</v>
      </c>
      <c r="F677" s="1" t="n">
        <v>0.1092</v>
      </c>
      <c r="G677" s="1" t="n">
        <v>0.1363</v>
      </c>
      <c r="H677" s="1" t="n">
        <v>0.0865</v>
      </c>
      <c r="I677" s="1" t="n">
        <v>0.1312</v>
      </c>
      <c r="J677" s="1" t="n">
        <v>0.1727</v>
      </c>
      <c r="K677" s="1" t="n">
        <v>0.2211</v>
      </c>
    </row>
    <row r="678" customFormat="false" ht="13.8" hidden="false" customHeight="false" outlineLevel="0" collapsed="false">
      <c r="A678" s="4" t="n">
        <v>43952</v>
      </c>
      <c r="B678" s="1" t="n">
        <v>0.0475</v>
      </c>
      <c r="C678" s="1" t="n">
        <v>0.0682</v>
      </c>
      <c r="D678" s="1" t="n">
        <v>0.0638</v>
      </c>
      <c r="E678" s="1" t="n">
        <v>0.0278</v>
      </c>
      <c r="F678" s="1" t="n">
        <v>0.0363</v>
      </c>
      <c r="G678" s="1" t="n">
        <v>0.0599</v>
      </c>
      <c r="H678" s="1" t="n">
        <v>0.0237</v>
      </c>
      <c r="I678" s="1" t="n">
        <v>0.0514</v>
      </c>
      <c r="J678" s="1" t="n">
        <v>0.0273</v>
      </c>
      <c r="K678" s="1" t="n">
        <v>0.0728</v>
      </c>
    </row>
    <row r="679" customFormat="false" ht="13.8" hidden="false" customHeight="false" outlineLevel="0" collapsed="false">
      <c r="A679" s="4" t="n">
        <v>43983</v>
      </c>
      <c r="B679" s="1" t="n">
        <v>0.066</v>
      </c>
      <c r="C679" s="1" t="n">
        <v>0.0426</v>
      </c>
      <c r="D679" s="1" t="n">
        <v>-0.0064</v>
      </c>
      <c r="E679" s="1" t="n">
        <v>-0.0055</v>
      </c>
      <c r="F679" s="1" t="n">
        <v>-0.0213</v>
      </c>
      <c r="G679" s="1" t="n">
        <v>-0.008</v>
      </c>
      <c r="H679" s="1" t="n">
        <v>0.0044</v>
      </c>
      <c r="I679" s="1" t="n">
        <v>0</v>
      </c>
      <c r="J679" s="1" t="n">
        <v>0.0176</v>
      </c>
      <c r="K679" s="1" t="n">
        <v>0.0513</v>
      </c>
    </row>
    <row r="680" customFormat="false" ht="13.8" hidden="false" customHeight="false" outlineLevel="0" collapsed="false">
      <c r="A680" s="4" t="n">
        <v>44013</v>
      </c>
      <c r="B680" s="1" t="n">
        <v>0.1056</v>
      </c>
      <c r="C680" s="1" t="n">
        <v>0.0494</v>
      </c>
      <c r="D680" s="1" t="n">
        <v>0.0796</v>
      </c>
      <c r="E680" s="1" t="n">
        <v>0.0513</v>
      </c>
      <c r="F680" s="1" t="n">
        <v>0.0355</v>
      </c>
      <c r="G680" s="1" t="n">
        <v>0.0522</v>
      </c>
      <c r="H680" s="1" t="n">
        <v>0.0163</v>
      </c>
      <c r="I680" s="1" t="n">
        <v>0.0431</v>
      </c>
      <c r="J680" s="1" t="n">
        <v>0.004</v>
      </c>
      <c r="K680" s="1" t="n">
        <v>0.045</v>
      </c>
    </row>
    <row r="681" customFormat="false" ht="13.8" hidden="false" customHeight="false" outlineLevel="0" collapsed="false">
      <c r="A681" s="4" t="n">
        <v>44044</v>
      </c>
      <c r="B681" s="1" t="n">
        <v>0.1041</v>
      </c>
      <c r="C681" s="1" t="n">
        <v>0.0886</v>
      </c>
      <c r="D681" s="1" t="n">
        <v>0.115</v>
      </c>
      <c r="E681" s="1" t="n">
        <v>0.0604</v>
      </c>
      <c r="F681" s="1" t="n">
        <v>0.0399</v>
      </c>
      <c r="G681" s="1" t="n">
        <v>0.0472</v>
      </c>
      <c r="H681" s="1" t="n">
        <v>0.0233</v>
      </c>
      <c r="I681" s="1" t="n">
        <v>0.0284</v>
      </c>
      <c r="J681" s="1" t="n">
        <v>0.0417</v>
      </c>
      <c r="K681" s="1" t="n">
        <v>0.0935</v>
      </c>
    </row>
    <row r="682" customFormat="false" ht="13.8" hidden="false" customHeight="false" outlineLevel="0" collapsed="false">
      <c r="A682" s="4" t="n">
        <v>44075</v>
      </c>
      <c r="B682" s="1" t="n">
        <v>-0.0501</v>
      </c>
      <c r="C682" s="1" t="n">
        <v>-0.0236</v>
      </c>
      <c r="D682" s="1" t="n">
        <v>-0.0555</v>
      </c>
      <c r="E682" s="1" t="n">
        <v>-0.0415</v>
      </c>
      <c r="F682" s="1" t="n">
        <v>-0.0195</v>
      </c>
      <c r="G682" s="1" t="n">
        <v>-0.0256</v>
      </c>
      <c r="H682" s="1" t="n">
        <v>-0.0387</v>
      </c>
      <c r="I682" s="1" t="n">
        <v>-0.0321</v>
      </c>
      <c r="J682" s="1" t="n">
        <v>-0.0248</v>
      </c>
      <c r="K682" s="1" t="n">
        <v>-0.0268</v>
      </c>
    </row>
    <row r="683" customFormat="false" ht="13.8" hidden="false" customHeight="false" outlineLevel="0" collapsed="false">
      <c r="A683" s="4" t="n">
        <v>44105</v>
      </c>
      <c r="B683" s="1" t="n">
        <v>-0.0326</v>
      </c>
      <c r="C683" s="1" t="n">
        <v>-0.0293</v>
      </c>
      <c r="D683" s="1" t="n">
        <v>-0.0405</v>
      </c>
      <c r="E683" s="1" t="n">
        <v>0.0141</v>
      </c>
      <c r="F683" s="1" t="n">
        <v>-0.0292</v>
      </c>
      <c r="G683" s="1" t="n">
        <v>0.0085</v>
      </c>
      <c r="H683" s="1" t="n">
        <v>0.0024</v>
      </c>
      <c r="I683" s="1" t="n">
        <v>-0.0162</v>
      </c>
      <c r="J683" s="1" t="n">
        <v>-0.031</v>
      </c>
      <c r="K683" s="1" t="n">
        <v>-0.0186</v>
      </c>
    </row>
    <row r="684" customFormat="false" ht="13.8" hidden="false" customHeight="false" outlineLevel="0" collapsed="false">
      <c r="A684" s="4" t="n">
        <v>44136</v>
      </c>
      <c r="B684" s="1" t="n">
        <v>0.1146</v>
      </c>
      <c r="C684" s="1" t="n">
        <v>0.0886</v>
      </c>
      <c r="D684" s="1" t="n">
        <v>0.1</v>
      </c>
      <c r="E684" s="1" t="n">
        <v>0.1072</v>
      </c>
      <c r="F684" s="1" t="n">
        <v>0.115</v>
      </c>
      <c r="G684" s="1" t="n">
        <v>0.1426</v>
      </c>
      <c r="H684" s="1" t="n">
        <v>0.1693</v>
      </c>
      <c r="I684" s="1" t="n">
        <v>0.1576</v>
      </c>
      <c r="J684" s="1" t="n">
        <v>0.1425</v>
      </c>
      <c r="K684" s="1" t="n">
        <v>0.1719</v>
      </c>
    </row>
    <row r="685" customFormat="false" ht="13.8" hidden="false" customHeight="false" outlineLevel="0" collapsed="false">
      <c r="A685" s="4" t="n">
        <v>44166</v>
      </c>
      <c r="B685" s="1" t="n">
        <v>0.0536</v>
      </c>
      <c r="C685" s="1" t="n">
        <v>0.0336</v>
      </c>
      <c r="D685" s="1" t="n">
        <v>0.0652</v>
      </c>
      <c r="E685" s="1" t="n">
        <v>0.0284</v>
      </c>
      <c r="F685" s="1" t="n">
        <v>0.0378</v>
      </c>
      <c r="G685" s="1" t="n">
        <v>0.0252</v>
      </c>
      <c r="H685" s="1" t="n">
        <v>0.0568</v>
      </c>
      <c r="I685" s="1" t="n">
        <v>0.0389</v>
      </c>
      <c r="J685" s="1" t="n">
        <v>0.045</v>
      </c>
      <c r="K685" s="1" t="n">
        <v>0.0378</v>
      </c>
    </row>
    <row r="686" customFormat="false" ht="13.8" hidden="false" customHeight="false" outlineLevel="0" collapsed="false">
      <c r="A686" s="4" t="n">
        <v>44197</v>
      </c>
      <c r="B686" s="1" t="n">
        <v>-0.0028</v>
      </c>
      <c r="C686" s="1" t="n">
        <v>-0.0055</v>
      </c>
      <c r="D686" s="1" t="n">
        <v>-0.0203</v>
      </c>
      <c r="E686" s="1" t="n">
        <v>-0.0033</v>
      </c>
      <c r="F686" s="1" t="n">
        <v>-0.0231</v>
      </c>
      <c r="G686" s="1" t="n">
        <v>-0.0145</v>
      </c>
      <c r="H686" s="1" t="n">
        <v>0.0162</v>
      </c>
      <c r="I686" s="1" t="n">
        <v>0.0019</v>
      </c>
      <c r="J686" s="1" t="n">
        <v>0.0061</v>
      </c>
      <c r="K686" s="1" t="n">
        <v>0.0172</v>
      </c>
    </row>
    <row r="687" customFormat="false" ht="13.8" hidden="false" customHeight="false" outlineLevel="0" collapsed="false">
      <c r="A687" s="4" t="n">
        <v>44228</v>
      </c>
      <c r="B687" s="1" t="n">
        <v>-0.0043</v>
      </c>
      <c r="C687" s="1" t="n">
        <v>0.0129</v>
      </c>
      <c r="D687" s="1" t="n">
        <v>-0.0097</v>
      </c>
      <c r="E687" s="1" t="n">
        <v>0.0445</v>
      </c>
      <c r="F687" s="1" t="n">
        <v>0.0558</v>
      </c>
      <c r="G687" s="1" t="n">
        <v>0.0405</v>
      </c>
      <c r="H687" s="1" t="n">
        <v>0.1184</v>
      </c>
      <c r="I687" s="1" t="n">
        <v>0.0694</v>
      </c>
      <c r="J687" s="1" t="n">
        <v>0.0804</v>
      </c>
      <c r="K687" s="1" t="n">
        <v>0.0985</v>
      </c>
    </row>
    <row r="688" customFormat="false" ht="13.8" hidden="false" customHeight="false" outlineLevel="0" collapsed="false">
      <c r="A688" s="4" t="n">
        <v>44256</v>
      </c>
      <c r="B688" s="1" t="n">
        <v>-0.0064</v>
      </c>
      <c r="C688" s="1" t="n">
        <v>0.0217</v>
      </c>
      <c r="D688" s="1" t="n">
        <v>0.0354</v>
      </c>
      <c r="E688" s="1" t="n">
        <v>0.0626</v>
      </c>
      <c r="F688" s="1" t="n">
        <v>0.0787</v>
      </c>
      <c r="G688" s="1" t="n">
        <v>0.0661</v>
      </c>
      <c r="H688" s="1" t="n">
        <v>0.0719</v>
      </c>
      <c r="I688" s="1" t="n">
        <v>0.0588</v>
      </c>
      <c r="J688" s="1" t="n">
        <v>0.0695</v>
      </c>
      <c r="K688" s="1" t="n">
        <v>0.0607</v>
      </c>
    </row>
    <row r="689" customFormat="false" ht="13.8" hidden="false" customHeight="false" outlineLevel="0" collapsed="false">
      <c r="A689" s="4" t="n">
        <v>44287</v>
      </c>
      <c r="B689" s="1" t="n">
        <v>0.0693</v>
      </c>
      <c r="C689" s="1" t="n">
        <v>0.0534</v>
      </c>
      <c r="D689" s="1" t="n">
        <v>0.0547</v>
      </c>
      <c r="E689" s="1" t="n">
        <v>0.0639</v>
      </c>
      <c r="F689" s="1" t="n">
        <v>0.0356</v>
      </c>
      <c r="G689" s="1" t="n">
        <v>0.0548</v>
      </c>
      <c r="H689" s="1" t="n">
        <v>0.0431</v>
      </c>
      <c r="I689" s="1" t="n">
        <v>0.0408</v>
      </c>
      <c r="J689" s="1" t="n">
        <v>0.0195</v>
      </c>
      <c r="K689" s="1" t="n">
        <v>0.0456</v>
      </c>
    </row>
    <row r="690" customFormat="false" ht="13.8" hidden="false" customHeight="false" outlineLevel="0" collapsed="false">
      <c r="A690" s="4" t="n">
        <v>44317</v>
      </c>
      <c r="B690" s="1" t="n">
        <v>-0.0279</v>
      </c>
      <c r="C690" s="1" t="n">
        <v>0.0036</v>
      </c>
      <c r="D690" s="1" t="n">
        <v>-0.0081</v>
      </c>
      <c r="E690" s="1" t="n">
        <v>0.0122</v>
      </c>
      <c r="F690" s="1" t="n">
        <v>0.017</v>
      </c>
      <c r="G690" s="1" t="n">
        <v>0.0253</v>
      </c>
      <c r="H690" s="1" t="n">
        <v>0.0383</v>
      </c>
      <c r="I690" s="1" t="n">
        <v>0.0183</v>
      </c>
      <c r="J690" s="1" t="n">
        <v>0.0337</v>
      </c>
      <c r="K690" s="1" t="n">
        <v>0.0449</v>
      </c>
    </row>
    <row r="691" customFormat="false" ht="13.8" hidden="false" customHeight="false" outlineLevel="0" collapsed="false">
      <c r="A691" s="4" t="n">
        <v>44348</v>
      </c>
      <c r="B691" s="1" t="n">
        <v>0.059</v>
      </c>
      <c r="C691" s="1" t="n">
        <v>0.0541</v>
      </c>
      <c r="D691" s="1" t="n">
        <v>0.0409</v>
      </c>
      <c r="E691" s="1" t="n">
        <v>0.0103</v>
      </c>
      <c r="F691" s="1" t="n">
        <v>-0.006</v>
      </c>
      <c r="G691" s="1" t="n">
        <v>-0.022</v>
      </c>
      <c r="H691" s="1" t="n">
        <v>-0.0218</v>
      </c>
      <c r="I691" s="1" t="n">
        <v>-0.0178</v>
      </c>
      <c r="J691" s="1" t="n">
        <v>-0.0247</v>
      </c>
      <c r="K691" s="1" t="n">
        <v>-0.0135</v>
      </c>
    </row>
    <row r="692" customFormat="false" ht="13.8" hidden="false" customHeight="false" outlineLevel="0" collapsed="false">
      <c r="A692" s="4" t="n">
        <v>44378</v>
      </c>
      <c r="B692" s="1" t="n">
        <v>0.02</v>
      </c>
      <c r="C692" s="1" t="n">
        <v>0.0231</v>
      </c>
      <c r="D692" s="1" t="n">
        <v>0.0392</v>
      </c>
      <c r="E692" s="1" t="n">
        <v>0.0262</v>
      </c>
      <c r="F692" s="1" t="n">
        <v>0.0369</v>
      </c>
      <c r="G692" s="1" t="n">
        <v>0.009</v>
      </c>
      <c r="H692" s="1" t="n">
        <v>0.0017</v>
      </c>
      <c r="I692" s="1" t="n">
        <v>0.0114</v>
      </c>
      <c r="J692" s="1" t="n">
        <v>0.0008</v>
      </c>
      <c r="K692" s="1" t="n">
        <v>-0.0222</v>
      </c>
    </row>
    <row r="693" customFormat="false" ht="13.8" hidden="false" customHeight="false" outlineLevel="0" collapsed="false">
      <c r="A693" s="4" t="n">
        <v>44409</v>
      </c>
      <c r="B693" s="1" t="n">
        <v>0.0427</v>
      </c>
      <c r="C693" s="1" t="n">
        <v>0.0259</v>
      </c>
      <c r="D693" s="1" t="n">
        <v>0.0273</v>
      </c>
      <c r="E693" s="1" t="n">
        <v>0.0155</v>
      </c>
      <c r="F693" s="1" t="n">
        <v>0.0433</v>
      </c>
      <c r="G693" s="1" t="n">
        <v>0.0277</v>
      </c>
      <c r="H693" s="1" t="n">
        <v>0.0305</v>
      </c>
      <c r="I693" s="1" t="n">
        <v>0.0418</v>
      </c>
      <c r="J693" s="1" t="n">
        <v>0.0233</v>
      </c>
      <c r="K693" s="1" t="n">
        <v>0.016</v>
      </c>
    </row>
    <row r="694" customFormat="false" ht="13.8" hidden="false" customHeight="false" outlineLevel="0" collapsed="false">
      <c r="A694" s="4" t="n">
        <v>44440</v>
      </c>
      <c r="B694" s="1" t="n">
        <v>-0.0317</v>
      </c>
      <c r="C694" s="1" t="n">
        <v>-0.0543</v>
      </c>
      <c r="D694" s="1" t="n">
        <v>-0.053</v>
      </c>
      <c r="E694" s="1" t="n">
        <v>-0.0451</v>
      </c>
      <c r="F694" s="1" t="n">
        <v>-0.0687</v>
      </c>
      <c r="G694" s="1" t="n">
        <v>-0.0361</v>
      </c>
      <c r="H694" s="1" t="n">
        <v>-0.022</v>
      </c>
      <c r="I694" s="1" t="n">
        <v>-0.048</v>
      </c>
      <c r="J694" s="1" t="n">
        <v>-0.0471</v>
      </c>
      <c r="K694" s="1" t="n">
        <v>-0.0155</v>
      </c>
    </row>
    <row r="695" customFormat="false" ht="13.8" hidden="false" customHeight="false" outlineLevel="0" collapsed="false">
      <c r="A695" s="4" t="n">
        <v>44470</v>
      </c>
      <c r="B695" s="1" t="n">
        <v>0.1279</v>
      </c>
      <c r="C695" s="1" t="n">
        <v>0.0434</v>
      </c>
      <c r="D695" s="1" t="n">
        <v>0.092</v>
      </c>
      <c r="E695" s="1" t="n">
        <v>0.0612</v>
      </c>
      <c r="F695" s="1" t="n">
        <v>0.0779</v>
      </c>
      <c r="G695" s="1" t="n">
        <v>0.0534</v>
      </c>
      <c r="H695" s="1" t="n">
        <v>0.0213</v>
      </c>
      <c r="I695" s="1" t="n">
        <v>0.0538</v>
      </c>
      <c r="J695" s="1" t="n">
        <v>0.039</v>
      </c>
      <c r="K695" s="1" t="n">
        <v>-0.0049</v>
      </c>
    </row>
    <row r="696" customFormat="false" ht="13.8" hidden="false" customHeight="false" outlineLevel="0" collapsed="false">
      <c r="A696" s="4" t="n">
        <v>44501</v>
      </c>
      <c r="B696" s="1" t="n">
        <v>-0.0084</v>
      </c>
      <c r="C696" s="1" t="n">
        <v>0.0213</v>
      </c>
      <c r="D696" s="1" t="n">
        <v>0.0018</v>
      </c>
      <c r="E696" s="1" t="n">
        <v>0.0031</v>
      </c>
      <c r="F696" s="1" t="n">
        <v>-0.0296</v>
      </c>
      <c r="G696" s="1" t="n">
        <v>-0.0428</v>
      </c>
      <c r="H696" s="1" t="n">
        <v>-0.0393</v>
      </c>
      <c r="I696" s="1" t="n">
        <v>-0.0281</v>
      </c>
      <c r="J696" s="1" t="n">
        <v>-0.0314</v>
      </c>
      <c r="K696" s="1" t="n">
        <v>-0.0039</v>
      </c>
    </row>
    <row r="697" customFormat="false" ht="13.8" hidden="false" customHeight="false" outlineLevel="0" collapsed="false">
      <c r="A697" s="4" t="n">
        <v>44531</v>
      </c>
      <c r="B697" s="1" t="n">
        <v>-0.0259</v>
      </c>
      <c r="C697" s="1" t="n">
        <v>0.0367</v>
      </c>
      <c r="D697" s="1" t="n">
        <v>0.0573</v>
      </c>
      <c r="E697" s="1" t="n">
        <v>0.0737</v>
      </c>
      <c r="F697" s="1" t="n">
        <v>0.0485</v>
      </c>
      <c r="G697" s="1" t="n">
        <v>0.0527</v>
      </c>
      <c r="H697" s="1" t="n">
        <v>0.036</v>
      </c>
      <c r="I697" s="1" t="n">
        <v>0.0724</v>
      </c>
      <c r="J697" s="1" t="n">
        <v>0.0694</v>
      </c>
      <c r="K697" s="1" t="n">
        <v>0.042</v>
      </c>
    </row>
    <row r="698" customFormat="false" ht="13.8" hidden="false" customHeight="false" outlineLevel="0" collapsed="false">
      <c r="A698" s="4" t="n">
        <v>44562</v>
      </c>
      <c r="B698" s="1" t="n">
        <v>-0.116</v>
      </c>
      <c r="C698" s="1" t="n">
        <v>-0.0529</v>
      </c>
      <c r="D698" s="1" t="n">
        <v>-0.0657</v>
      </c>
      <c r="E698" s="1" t="n">
        <v>-0.0537</v>
      </c>
      <c r="F698" s="1" t="n">
        <v>-0.0534</v>
      </c>
      <c r="G698" s="1" t="n">
        <v>-0.0285</v>
      </c>
      <c r="H698" s="1" t="n">
        <v>-0.0122</v>
      </c>
      <c r="I698" s="1" t="n">
        <v>-0.0247</v>
      </c>
      <c r="J698" s="1" t="n">
        <v>0.0083</v>
      </c>
      <c r="K698" s="1" t="n">
        <v>-0.0568</v>
      </c>
    </row>
    <row r="699" customFormat="false" ht="13.8" hidden="false" customHeight="false" outlineLevel="0" collapsed="false">
      <c r="A699" s="4" t="n">
        <v>44593</v>
      </c>
      <c r="B699" s="1" t="n">
        <v>-0.0209</v>
      </c>
      <c r="C699" s="1" t="n">
        <v>-0.0314</v>
      </c>
      <c r="D699" s="1" t="n">
        <v>-0.0266</v>
      </c>
      <c r="E699" s="1" t="n">
        <v>-0.0435</v>
      </c>
      <c r="F699" s="1" t="n">
        <v>-0.0566</v>
      </c>
      <c r="G699" s="1" t="n">
        <v>-0.011</v>
      </c>
      <c r="H699" s="1" t="n">
        <v>-0.0087</v>
      </c>
      <c r="I699" s="1" t="n">
        <v>-0.0002</v>
      </c>
      <c r="J699" s="1" t="n">
        <v>0.0018</v>
      </c>
      <c r="K699" s="1" t="n">
        <v>-0.0169</v>
      </c>
    </row>
    <row r="700" customFormat="false" ht="13.8" hidden="false" customHeight="false" outlineLevel="0" collapsed="false">
      <c r="A700" s="4" t="n">
        <v>44621</v>
      </c>
      <c r="B700" s="1" t="n">
        <v>0.0505</v>
      </c>
      <c r="C700" s="1" t="n">
        <v>0.0331</v>
      </c>
      <c r="D700" s="1" t="n">
        <v>0.0294</v>
      </c>
      <c r="E700" s="1" t="n">
        <v>0.0435</v>
      </c>
      <c r="F700" s="1" t="n">
        <v>0.0412</v>
      </c>
      <c r="G700" s="1" t="n">
        <v>0.0106</v>
      </c>
      <c r="H700" s="1" t="n">
        <v>0.0032</v>
      </c>
      <c r="I700" s="1" t="n">
        <v>-0.0016</v>
      </c>
      <c r="J700" s="1" t="n">
        <v>0.0435</v>
      </c>
      <c r="K700" s="1" t="n">
        <v>0.0166</v>
      </c>
    </row>
    <row r="701" customFormat="false" ht="13.8" hidden="false" customHeight="false" outlineLevel="0" collapsed="false">
      <c r="A701" s="4" t="n">
        <v>44652</v>
      </c>
      <c r="B701" s="1" t="n">
        <v>-0.1645</v>
      </c>
      <c r="C701" s="1" t="n">
        <v>-0.1203</v>
      </c>
      <c r="D701" s="1" t="n">
        <v>-0.0766</v>
      </c>
      <c r="E701" s="1" t="n">
        <v>-0.0228</v>
      </c>
      <c r="F701" s="1" t="n">
        <v>-0.0993</v>
      </c>
      <c r="G701" s="1" t="n">
        <v>-0.0529</v>
      </c>
      <c r="H701" s="1" t="n">
        <v>-0.0714</v>
      </c>
      <c r="I701" s="1" t="n">
        <v>-0.0635</v>
      </c>
      <c r="J701" s="1" t="n">
        <v>-0.0682</v>
      </c>
      <c r="K701" s="1" t="n">
        <v>-0.0808</v>
      </c>
    </row>
    <row r="702" customFormat="false" ht="13.8" hidden="false" customHeight="false" outlineLevel="0" collapsed="false">
      <c r="A702" s="4" t="n">
        <v>44682</v>
      </c>
      <c r="B702" s="1" t="n">
        <v>-0.0167</v>
      </c>
      <c r="C702" s="1" t="n">
        <v>-0.0237</v>
      </c>
      <c r="D702" s="1" t="n">
        <v>0.0007</v>
      </c>
      <c r="E702" s="1" t="n">
        <v>0.0122</v>
      </c>
      <c r="F702" s="1" t="n">
        <v>-0.019</v>
      </c>
      <c r="G702" s="1" t="n">
        <v>0.0112</v>
      </c>
      <c r="H702" s="1" t="n">
        <v>0.0579</v>
      </c>
      <c r="I702" s="1" t="n">
        <v>0.0328</v>
      </c>
      <c r="J702" s="1" t="n">
        <v>0.0264</v>
      </c>
      <c r="K702" s="1" t="n">
        <v>0.0225</v>
      </c>
    </row>
    <row r="703" customFormat="false" ht="13.8" hidden="false" customHeight="false" outlineLevel="0" collapsed="false">
      <c r="A703" s="4" t="n">
        <v>44713</v>
      </c>
      <c r="B703" s="1" t="n">
        <v>-0.1109</v>
      </c>
      <c r="C703" s="1" t="n">
        <v>-0.0916</v>
      </c>
      <c r="D703" s="1" t="n">
        <v>-0.0575</v>
      </c>
      <c r="E703" s="1" t="n">
        <v>-0.0505</v>
      </c>
      <c r="F703" s="1" t="n">
        <v>-0.0633</v>
      </c>
      <c r="G703" s="1" t="n">
        <v>-0.0811</v>
      </c>
      <c r="H703" s="1" t="n">
        <v>-0.0831</v>
      </c>
      <c r="I703" s="1" t="n">
        <v>-0.1064</v>
      </c>
      <c r="J703" s="1" t="n">
        <v>-0.0987</v>
      </c>
      <c r="K703" s="1" t="n">
        <v>-0.1366</v>
      </c>
    </row>
    <row r="704" customFormat="false" ht="13.8" hidden="false" customHeight="false" outlineLevel="0" collapsed="false">
      <c r="A704" s="4" t="n">
        <v>44743</v>
      </c>
      <c r="B704" s="1" t="n">
        <v>0.1696</v>
      </c>
      <c r="C704" s="1" t="n">
        <v>0.1443</v>
      </c>
      <c r="D704" s="1" t="n">
        <v>0.0749</v>
      </c>
      <c r="E704" s="1" t="n">
        <v>0.0602</v>
      </c>
      <c r="F704" s="1" t="n">
        <v>0.0416</v>
      </c>
      <c r="G704" s="1" t="n">
        <v>0.0486</v>
      </c>
      <c r="H704" s="1" t="n">
        <v>0.059</v>
      </c>
      <c r="I704" s="1" t="n">
        <v>0.0669</v>
      </c>
      <c r="J704" s="1" t="n">
        <v>0.0783</v>
      </c>
      <c r="K704" s="1" t="n">
        <v>0.0738</v>
      </c>
    </row>
    <row r="705" customFormat="false" ht="13.8" hidden="false" customHeight="false" outlineLevel="0" collapsed="false">
      <c r="A705" s="4" t="n">
        <v>44774</v>
      </c>
      <c r="B705" s="1" t="n">
        <v>-0.0604</v>
      </c>
      <c r="C705" s="1" t="n">
        <v>-0.0506</v>
      </c>
      <c r="D705" s="1" t="n">
        <v>-0.0381</v>
      </c>
      <c r="E705" s="1" t="n">
        <v>-0.0426</v>
      </c>
      <c r="F705" s="1" t="n">
        <v>-0.0221</v>
      </c>
      <c r="G705" s="1" t="n">
        <v>-0.0247</v>
      </c>
      <c r="H705" s="1" t="n">
        <v>-0.0102</v>
      </c>
      <c r="I705" s="1" t="n">
        <v>-0.026</v>
      </c>
      <c r="J705" s="1" t="n">
        <v>-0.0314</v>
      </c>
      <c r="K705" s="1" t="n">
        <v>-0.0129</v>
      </c>
    </row>
    <row r="706" customFormat="false" ht="13.8" hidden="false" customHeight="false" outlineLevel="0" collapsed="false">
      <c r="A706" s="4" t="n">
        <v>44805</v>
      </c>
      <c r="B706" s="1" t="n">
        <v>-0.0947</v>
      </c>
      <c r="C706" s="1" t="n">
        <v>-0.1</v>
      </c>
      <c r="D706" s="1" t="n">
        <v>-0.0733</v>
      </c>
      <c r="E706" s="1" t="n">
        <v>-0.0887</v>
      </c>
      <c r="F706" s="1" t="n">
        <v>-0.0833</v>
      </c>
      <c r="G706" s="1" t="n">
        <v>-0.0802</v>
      </c>
      <c r="H706" s="1" t="n">
        <v>-0.0775</v>
      </c>
      <c r="I706" s="1" t="n">
        <v>-0.0959</v>
      </c>
      <c r="J706" s="1" t="n">
        <v>-0.0821</v>
      </c>
      <c r="K706" s="1" t="n">
        <v>-0.1382</v>
      </c>
    </row>
    <row r="707" customFormat="false" ht="13.8" hidden="false" customHeight="false" outlineLevel="0" collapsed="false">
      <c r="A707" s="4" t="n">
        <v>44835</v>
      </c>
      <c r="B707" s="1" t="n">
        <v>0.045</v>
      </c>
      <c r="C707" s="1" t="n">
        <v>0.0498</v>
      </c>
      <c r="D707" s="1" t="n">
        <v>0.0881</v>
      </c>
      <c r="E707" s="1" t="n">
        <v>0.0601</v>
      </c>
      <c r="F707" s="1" t="n">
        <v>0.0776</v>
      </c>
      <c r="G707" s="1" t="n">
        <v>0.1171</v>
      </c>
      <c r="H707" s="1" t="n">
        <v>0.1256</v>
      </c>
      <c r="I707" s="1" t="n">
        <v>0.1396</v>
      </c>
      <c r="J707" s="1" t="n">
        <v>0.1576</v>
      </c>
      <c r="K707" s="1" t="n">
        <v>0.1667</v>
      </c>
    </row>
    <row r="708" customFormat="false" ht="13.8" hidden="false" customHeight="false" outlineLevel="0" collapsed="false">
      <c r="A708" s="4" t="n">
        <v>44866</v>
      </c>
      <c r="B708" s="1" t="n">
        <v>0.0349</v>
      </c>
      <c r="C708" s="1" t="n">
        <v>0.0323</v>
      </c>
      <c r="D708" s="1" t="n">
        <v>0.0636</v>
      </c>
      <c r="E708" s="1" t="n">
        <v>0.0687</v>
      </c>
      <c r="F708" s="1" t="n">
        <v>0.0752</v>
      </c>
      <c r="G708" s="1" t="n">
        <v>0.0559</v>
      </c>
      <c r="H708" s="1" t="n">
        <v>0.0651</v>
      </c>
      <c r="I708" s="1" t="n">
        <v>0.0805</v>
      </c>
      <c r="J708" s="1" t="n">
        <v>0.0442</v>
      </c>
      <c r="K708" s="1" t="n">
        <v>0.0508</v>
      </c>
    </row>
    <row r="709" customFormat="false" ht="13.8" hidden="false" customHeight="false" outlineLevel="0" collapsed="false">
      <c r="A709" s="4" t="n">
        <v>44896</v>
      </c>
      <c r="B709" s="1" t="n">
        <v>-0.1162</v>
      </c>
      <c r="C709" s="1" t="n">
        <v>-0.0766</v>
      </c>
      <c r="D709" s="1" t="n">
        <v>-0.027</v>
      </c>
      <c r="E709" s="1" t="n">
        <v>-0.0627</v>
      </c>
      <c r="F709" s="1" t="n">
        <v>-0.0262</v>
      </c>
      <c r="G709" s="1" t="n">
        <v>-0.0336</v>
      </c>
      <c r="H709" s="1" t="n">
        <v>-0.0646</v>
      </c>
      <c r="I709" s="1" t="n">
        <v>-0.0495</v>
      </c>
      <c r="J709" s="1" t="n">
        <v>-0.0372</v>
      </c>
      <c r="K709" s="1" t="n">
        <v>-0.0802</v>
      </c>
    </row>
    <row r="710" customFormat="false" ht="13.8" hidden="false" customHeight="false" outlineLevel="0" collapsed="false">
      <c r="A710" s="4" t="n">
        <v>44927</v>
      </c>
      <c r="B710" s="1" t="n">
        <v>0.1607</v>
      </c>
      <c r="C710" s="1" t="n">
        <v>0.0807</v>
      </c>
      <c r="D710" s="1" t="n">
        <v>0.0219</v>
      </c>
      <c r="E710" s="1" t="n">
        <v>0.0453</v>
      </c>
      <c r="F710" s="1" t="n">
        <v>0.0236</v>
      </c>
      <c r="G710" s="1" t="n">
        <v>0.0419</v>
      </c>
      <c r="H710" s="1" t="n">
        <v>0.0619</v>
      </c>
      <c r="I710" s="1" t="n">
        <v>0.0786</v>
      </c>
      <c r="J710" s="1" t="n">
        <v>0.036</v>
      </c>
      <c r="K710" s="1" t="n">
        <v>0.1287</v>
      </c>
    </row>
    <row r="711" customFormat="false" ht="13.8" hidden="false" customHeight="false" outlineLevel="0" collapsed="false">
      <c r="A711" s="4" t="n">
        <v>44958</v>
      </c>
      <c r="B711" s="1" t="n">
        <v>0.0193</v>
      </c>
      <c r="C711" s="1" t="n">
        <v>-0.0208</v>
      </c>
      <c r="D711" s="1" t="n">
        <v>-0.0307</v>
      </c>
      <c r="E711" s="1" t="n">
        <v>-0.0492</v>
      </c>
      <c r="F711" s="1" t="n">
        <v>-0.0089</v>
      </c>
      <c r="G711" s="1" t="n">
        <v>-0.0367</v>
      </c>
      <c r="H711" s="1" t="n">
        <v>-0.029</v>
      </c>
      <c r="I711" s="1" t="n">
        <v>-0.0225</v>
      </c>
      <c r="J711" s="1" t="n">
        <v>-0.0459</v>
      </c>
      <c r="K711" s="1" t="n">
        <v>-0.037</v>
      </c>
    </row>
    <row r="712" customFormat="false" ht="13.8" hidden="false" customHeight="false" outlineLevel="0" collapsed="false">
      <c r="A712" s="4" t="n">
        <v>44986</v>
      </c>
      <c r="B712" s="1" t="n">
        <v>0.0684</v>
      </c>
      <c r="C712" s="1" t="n">
        <v>0.0853</v>
      </c>
      <c r="D712" s="1" t="n">
        <v>0.0147</v>
      </c>
      <c r="E712" s="1" t="n">
        <v>0.0533</v>
      </c>
      <c r="F712" s="1" t="n">
        <v>0.0332</v>
      </c>
      <c r="G712" s="1" t="n">
        <v>-0.0198</v>
      </c>
      <c r="H712" s="1" t="n">
        <v>-0.0682</v>
      </c>
      <c r="I712" s="1" t="n">
        <v>-0.0459</v>
      </c>
      <c r="J712" s="1" t="n">
        <v>-0.0046</v>
      </c>
      <c r="K712" s="1" t="n">
        <v>-0.0523</v>
      </c>
    </row>
    <row r="713" customFormat="false" ht="13.8" hidden="false" customHeight="false" outlineLevel="0" collapsed="false">
      <c r="A713" s="4" t="n">
        <v>45017</v>
      </c>
      <c r="B713" s="1" t="n">
        <v>-0.0367</v>
      </c>
      <c r="C713" s="1" t="n">
        <v>0.0325</v>
      </c>
      <c r="D713" s="1" t="n">
        <v>0.0218</v>
      </c>
      <c r="E713" s="1" t="n">
        <v>0.0104</v>
      </c>
      <c r="F713" s="1" t="n">
        <v>0.0126</v>
      </c>
      <c r="G713" s="1" t="n">
        <v>0.0086</v>
      </c>
      <c r="H713" s="1" t="n">
        <v>-0.0057</v>
      </c>
      <c r="I713" s="1" t="n">
        <v>0.0216</v>
      </c>
      <c r="J713" s="1" t="n">
        <v>0.0426</v>
      </c>
      <c r="K713" s="1" t="n">
        <v>-0.0183</v>
      </c>
    </row>
    <row r="714" customFormat="false" ht="13.8" hidden="false" customHeight="false" outlineLevel="0" collapsed="false">
      <c r="A714" s="4" t="n">
        <v>45047</v>
      </c>
      <c r="B714" s="1" t="n">
        <v>0.0888</v>
      </c>
      <c r="C714" s="1" t="n">
        <v>0.0385</v>
      </c>
      <c r="D714" s="1" t="n">
        <v>-0.0219</v>
      </c>
      <c r="E714" s="1" t="n">
        <v>0.0185</v>
      </c>
      <c r="F714" s="1" t="n">
        <v>-0.0155</v>
      </c>
      <c r="G714" s="1" t="n">
        <v>-0.0513</v>
      </c>
      <c r="H714" s="1" t="n">
        <v>-0.0653</v>
      </c>
      <c r="I714" s="1" t="n">
        <v>-0.0445</v>
      </c>
      <c r="J714" s="1" t="n">
        <v>-0.0598</v>
      </c>
      <c r="K714" s="1" t="n">
        <v>-0.0616</v>
      </c>
    </row>
    <row r="715" customFormat="false" ht="13.8" hidden="false" customHeight="false" outlineLevel="0" collapsed="false">
      <c r="A715" s="4" t="n">
        <v>45078</v>
      </c>
      <c r="B715" s="1" t="n">
        <v>0.0959</v>
      </c>
      <c r="C715" s="1" t="n">
        <v>0.0753</v>
      </c>
      <c r="D715" s="1" t="n">
        <v>0.0631</v>
      </c>
      <c r="E715" s="1" t="n">
        <v>0.035</v>
      </c>
      <c r="F715" s="1" t="n">
        <v>0.059</v>
      </c>
      <c r="G715" s="1" t="n">
        <v>0.0609</v>
      </c>
      <c r="H715" s="1" t="n">
        <v>0.0621</v>
      </c>
      <c r="I715" s="1" t="n">
        <v>0.0739</v>
      </c>
      <c r="J715" s="1" t="n">
        <v>0.0666</v>
      </c>
      <c r="K715" s="1" t="n">
        <v>0.1033</v>
      </c>
    </row>
    <row r="716" customFormat="false" ht="13.8" hidden="false" customHeight="false" outlineLevel="0" collapsed="false">
      <c r="A716" s="4" t="n">
        <v>45108</v>
      </c>
      <c r="B716" s="1" t="n">
        <v>0.0256</v>
      </c>
      <c r="C716" s="1" t="n">
        <v>0.0276</v>
      </c>
      <c r="D716" s="1" t="n">
        <v>0.0114</v>
      </c>
      <c r="E716" s="1" t="n">
        <v>0.0474</v>
      </c>
      <c r="F716" s="1" t="n">
        <v>0.0562</v>
      </c>
      <c r="G716" s="1" t="n">
        <v>0.059</v>
      </c>
      <c r="H716" s="1" t="n">
        <v>0.0771</v>
      </c>
      <c r="I716" s="1" t="n">
        <v>0.0424</v>
      </c>
      <c r="J716" s="1" t="n">
        <v>0.0559</v>
      </c>
      <c r="K716" s="1" t="n">
        <v>0.0845</v>
      </c>
    </row>
    <row r="717" customFormat="false" ht="13.8" hidden="false" customHeight="false" outlineLevel="0" collapsed="false">
      <c r="A717" s="4" t="n">
        <v>45139</v>
      </c>
      <c r="B717" s="1" t="n">
        <v>0.0154</v>
      </c>
      <c r="C717" s="1" t="n">
        <v>-0.0074</v>
      </c>
      <c r="D717" s="1" t="n">
        <v>-0.0247</v>
      </c>
      <c r="E717" s="1" t="n">
        <v>-0.0042</v>
      </c>
      <c r="F717" s="1" t="n">
        <v>-0.0395</v>
      </c>
      <c r="G717" s="1" t="n">
        <v>-0.0397</v>
      </c>
      <c r="H717" s="1" t="n">
        <v>-0.0636</v>
      </c>
      <c r="I717" s="1" t="n">
        <v>-0.0151</v>
      </c>
      <c r="J717" s="1" t="n">
        <v>-0.0141</v>
      </c>
      <c r="K717" s="1" t="n">
        <v>-0.0052</v>
      </c>
    </row>
    <row r="718" customFormat="false" ht="13.8" hidden="false" customHeight="false" outlineLevel="0" collapsed="false">
      <c r="A718" s="4" t="n">
        <v>45170</v>
      </c>
      <c r="B718" s="1" t="n">
        <v>-0.0546</v>
      </c>
      <c r="C718" s="1" t="n">
        <v>-0.0621</v>
      </c>
      <c r="D718" s="1" t="n">
        <v>-0.0523</v>
      </c>
      <c r="E718" s="1" t="n">
        <v>-0.0426</v>
      </c>
      <c r="F718" s="1" t="n">
        <v>-0.0388</v>
      </c>
      <c r="G718" s="1" t="n">
        <v>-0.0488</v>
      </c>
      <c r="H718" s="1" t="n">
        <v>-0.031</v>
      </c>
      <c r="I718" s="1" t="n">
        <v>-0.0033</v>
      </c>
      <c r="J718" s="1" t="n">
        <v>-0.0355</v>
      </c>
      <c r="K718" s="1" t="n">
        <v>-0.0046</v>
      </c>
    </row>
    <row r="719" customFormat="false" ht="13.8" hidden="false" customHeight="false" outlineLevel="0" collapsed="false">
      <c r="A719" s="4" t="n">
        <v>45200</v>
      </c>
      <c r="B719" s="1" t="n">
        <v>-0.0076</v>
      </c>
      <c r="C719" s="1" t="n">
        <v>-0.0424</v>
      </c>
      <c r="D719" s="1" t="n">
        <v>0.0114</v>
      </c>
      <c r="E719" s="1" t="n">
        <v>-0.0342</v>
      </c>
      <c r="F719" s="1" t="n">
        <v>-0.0352</v>
      </c>
      <c r="G719" s="1" t="n">
        <v>-0.0416</v>
      </c>
      <c r="H719" s="1" t="n">
        <v>-0.044</v>
      </c>
      <c r="I719" s="1" t="n">
        <v>-0.0818</v>
      </c>
      <c r="J719" s="1" t="n">
        <v>-0.0174</v>
      </c>
      <c r="K719" s="1" t="n">
        <v>-0.0356</v>
      </c>
    </row>
    <row r="720" customFormat="false" ht="13.8" hidden="false" customHeight="false" outlineLevel="0" collapsed="false">
      <c r="A720" s="4" t="n">
        <v>45231</v>
      </c>
      <c r="B720" s="1" t="n">
        <v>0.1075</v>
      </c>
      <c r="C720" s="1" t="n">
        <v>0.1127</v>
      </c>
      <c r="D720" s="1" t="n">
        <v>0.0869</v>
      </c>
      <c r="E720" s="1" t="n">
        <v>0.0676</v>
      </c>
      <c r="F720" s="1" t="n">
        <v>0.0627</v>
      </c>
      <c r="G720" s="1" t="n">
        <v>0.1024</v>
      </c>
      <c r="H720" s="1" t="n">
        <v>0.1047</v>
      </c>
      <c r="I720" s="1" t="n">
        <v>0.0428</v>
      </c>
      <c r="J720" s="1" t="n">
        <v>0.0717</v>
      </c>
      <c r="K720" s="1" t="n">
        <v>0.0594</v>
      </c>
    </row>
    <row r="721" customFormat="false" ht="13.8" hidden="false" customHeight="false" outlineLevel="0" collapsed="false">
      <c r="A721" s="4" t="n">
        <v>45261</v>
      </c>
      <c r="B721" s="1" t="n">
        <v>0.0469</v>
      </c>
      <c r="C721" s="1" t="n">
        <v>0.0464</v>
      </c>
      <c r="D721" s="1" t="n">
        <v>0.0158</v>
      </c>
      <c r="E721" s="1" t="n">
        <v>0.0742</v>
      </c>
      <c r="F721" s="1" t="n">
        <v>0.0736</v>
      </c>
      <c r="G721" s="1" t="n">
        <v>0.0871</v>
      </c>
      <c r="H721" s="1" t="n">
        <v>0.0861</v>
      </c>
      <c r="I721" s="1" t="n">
        <v>0.0554</v>
      </c>
      <c r="J721" s="1" t="n">
        <v>0.0649</v>
      </c>
      <c r="K721" s="1" t="n">
        <v>0.0718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1"/>
  <sheetViews>
    <sheetView showFormulas="false" showGridLines="true" showRowColHeaders="true" showZeros="true" rightToLeft="false" tabSelected="false" showOutlineSymbols="true" defaultGridColor="true" view="normal" topLeftCell="A714" colorId="64" zoomScale="100" zoomScaleNormal="100" zoomScalePageLayoutView="100" workbookViewId="0">
      <selection pane="topLeft" activeCell="K10" activeCellId="0" sqref="K10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37.14"/>
    <col collapsed="false" customWidth="true" hidden="false" outlineLevel="0" max="10" min="3" style="1" width="10.6"/>
    <col collapsed="false" customWidth="true" hidden="false" outlineLevel="0" max="11" min="11" style="1" width="38.81"/>
  </cols>
  <sheetData>
    <row r="1" customFormat="false" ht="13.8" hidden="false" customHeight="false" outlineLevel="0" collapsed="false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customFormat="false" ht="13.8" hidden="false" customHeight="false" outlineLevel="0" collapsed="false">
      <c r="A2" s="4" t="n">
        <v>23377</v>
      </c>
      <c r="B2" s="1" t="n">
        <f aca="false">'Cash flow to price'!B2-'Fama-French factors'!$B2</f>
        <v>0.03</v>
      </c>
      <c r="C2" s="1" t="n">
        <f aca="false">'Cash flow to price'!C2-'Fama-French factors'!$B2</f>
        <v>0.0124</v>
      </c>
      <c r="D2" s="1" t="n">
        <f aca="false">'Cash flow to price'!D2-'Fama-French factors'!$B2</f>
        <v>0.0277</v>
      </c>
      <c r="E2" s="1" t="n">
        <f aca="false">'Cash flow to price'!E2-'Fama-French factors'!$B2</f>
        <v>0.0118</v>
      </c>
      <c r="F2" s="1" t="n">
        <f aca="false">'Cash flow to price'!F2-'Fama-French factors'!$B2</f>
        <v>0.0358</v>
      </c>
      <c r="G2" s="1" t="n">
        <f aca="false">'Cash flow to price'!G2-'Fama-French factors'!$B2</f>
        <v>0.0171</v>
      </c>
      <c r="H2" s="1" t="n">
        <f aca="false">'Cash flow to price'!H2-'Fama-French factors'!$B2</f>
        <v>0.0318</v>
      </c>
      <c r="I2" s="1" t="n">
        <f aca="false">'Cash flow to price'!I2-'Fama-French factors'!$B2</f>
        <v>0.0043</v>
      </c>
      <c r="J2" s="1" t="n">
        <f aca="false">'Cash flow to price'!J2-'Fama-French factors'!$B2</f>
        <v>0.0292</v>
      </c>
      <c r="K2" s="1" t="n">
        <f aca="false">'Cash flow to price'!K2-'Fama-French factors'!$B2</f>
        <v>0.0307</v>
      </c>
    </row>
    <row r="3" customFormat="false" ht="13.8" hidden="false" customHeight="false" outlineLevel="0" collapsed="false">
      <c r="A3" s="4" t="n">
        <v>23408</v>
      </c>
      <c r="B3" s="1" t="n">
        <f aca="false">'Cash flow to price'!B3-'Fama-French factors'!$B3</f>
        <v>0.0206</v>
      </c>
      <c r="C3" s="1" t="n">
        <f aca="false">'Cash flow to price'!C3-'Fama-French factors'!$B3</f>
        <v>0.0116</v>
      </c>
      <c r="D3" s="1" t="n">
        <f aca="false">'Cash flow to price'!D3-'Fama-French factors'!$B3</f>
        <v>-0.0037</v>
      </c>
      <c r="E3" s="1" t="n">
        <f aca="false">'Cash flow to price'!E3-'Fama-French factors'!$B3</f>
        <v>0.0202</v>
      </c>
      <c r="F3" s="1" t="n">
        <f aca="false">'Cash flow to price'!F3-'Fama-French factors'!$B3</f>
        <v>0.0129</v>
      </c>
      <c r="G3" s="1" t="n">
        <f aca="false">'Cash flow to price'!G3-'Fama-French factors'!$B3</f>
        <v>0.01</v>
      </c>
      <c r="H3" s="1" t="n">
        <f aca="false">'Cash flow to price'!H3-'Fama-French factors'!$B3</f>
        <v>0.0206</v>
      </c>
      <c r="I3" s="1" t="n">
        <f aca="false">'Cash flow to price'!I3-'Fama-French factors'!$B3</f>
        <v>0.0335</v>
      </c>
      <c r="J3" s="1" t="n">
        <f aca="false">'Cash flow to price'!J3-'Fama-French factors'!$B3</f>
        <v>0.027</v>
      </c>
      <c r="K3" s="1" t="n">
        <f aca="false">'Cash flow to price'!K3-'Fama-French factors'!$B3</f>
        <v>0.0489</v>
      </c>
    </row>
    <row r="4" customFormat="false" ht="13.8" hidden="false" customHeight="false" outlineLevel="0" collapsed="false">
      <c r="A4" s="4" t="n">
        <v>23437</v>
      </c>
      <c r="B4" s="1" t="n">
        <f aca="false">'Cash flow to price'!B4-'Fama-French factors'!$B4</f>
        <v>0.0094</v>
      </c>
      <c r="C4" s="1" t="n">
        <f aca="false">'Cash flow to price'!C4-'Fama-French factors'!$B4</f>
        <v>-0.0083</v>
      </c>
      <c r="D4" s="1" t="n">
        <f aca="false">'Cash flow to price'!D4-'Fama-French factors'!$B4</f>
        <v>0.0013</v>
      </c>
      <c r="E4" s="1" t="n">
        <f aca="false">'Cash flow to price'!E4-'Fama-French factors'!$B4</f>
        <v>0.0288</v>
      </c>
      <c r="F4" s="1" t="n">
        <f aca="false">'Cash flow to price'!F4-'Fama-French factors'!$B4</f>
        <v>0.0137</v>
      </c>
      <c r="G4" s="1" t="n">
        <f aca="false">'Cash flow to price'!G4-'Fama-French factors'!$B4</f>
        <v>0.016</v>
      </c>
      <c r="H4" s="1" t="n">
        <f aca="false">'Cash flow to price'!H4-'Fama-French factors'!$B4</f>
        <v>0.0484</v>
      </c>
      <c r="I4" s="1" t="n">
        <f aca="false">'Cash flow to price'!I4-'Fama-French factors'!$B4</f>
        <v>0.0248</v>
      </c>
      <c r="J4" s="1" t="n">
        <f aca="false">'Cash flow to price'!J4-'Fama-French factors'!$B4</f>
        <v>0.0295</v>
      </c>
      <c r="K4" s="1" t="n">
        <f aca="false">'Cash flow to price'!K4-'Fama-French factors'!$B4</f>
        <v>0.0392</v>
      </c>
    </row>
    <row r="5" customFormat="false" ht="13.8" hidden="false" customHeight="false" outlineLevel="0" collapsed="false">
      <c r="A5" s="4" t="n">
        <v>23468</v>
      </c>
      <c r="B5" s="1" t="n">
        <f aca="false">'Cash flow to price'!B5-'Fama-French factors'!$B5</f>
        <v>-0.0193</v>
      </c>
      <c r="C5" s="1" t="n">
        <f aca="false">'Cash flow to price'!C5-'Fama-French factors'!$B5</f>
        <v>-0.0024</v>
      </c>
      <c r="D5" s="1" t="n">
        <f aca="false">'Cash flow to price'!D5-'Fama-French factors'!$B5</f>
        <v>0.0014</v>
      </c>
      <c r="E5" s="1" t="n">
        <f aca="false">'Cash flow to price'!E5-'Fama-French factors'!$B5</f>
        <v>-0.0072</v>
      </c>
      <c r="F5" s="1" t="n">
        <f aca="false">'Cash flow to price'!F5-'Fama-French factors'!$B5</f>
        <v>0.025</v>
      </c>
      <c r="G5" s="1" t="n">
        <f aca="false">'Cash flow to price'!G5-'Fama-French factors'!$B5</f>
        <v>0.0307</v>
      </c>
      <c r="H5" s="1" t="n">
        <f aca="false">'Cash flow to price'!H5-'Fama-French factors'!$B5</f>
        <v>-0.001</v>
      </c>
      <c r="I5" s="1" t="n">
        <f aca="false">'Cash flow to price'!I5-'Fama-French factors'!$B5</f>
        <v>0.0051</v>
      </c>
      <c r="J5" s="1" t="n">
        <f aca="false">'Cash flow to price'!J5-'Fama-French factors'!$B5</f>
        <v>-0.0107</v>
      </c>
      <c r="K5" s="1" t="n">
        <f aca="false">'Cash flow to price'!K5-'Fama-French factors'!$B5</f>
        <v>0.0085</v>
      </c>
    </row>
    <row r="6" customFormat="false" ht="13.8" hidden="false" customHeight="false" outlineLevel="0" collapsed="false">
      <c r="A6" s="4" t="n">
        <v>23498</v>
      </c>
      <c r="B6" s="1" t="n">
        <f aca="false">'Cash flow to price'!B6-'Fama-French factors'!$B6</f>
        <v>0.0193</v>
      </c>
      <c r="C6" s="1" t="n">
        <f aca="false">'Cash flow to price'!C6-'Fama-French factors'!$B6</f>
        <v>0.0129</v>
      </c>
      <c r="D6" s="1" t="n">
        <f aca="false">'Cash flow to price'!D6-'Fama-French factors'!$B6</f>
        <v>-0.0076</v>
      </c>
      <c r="E6" s="1" t="n">
        <f aca="false">'Cash flow to price'!E6-'Fama-French factors'!$B6</f>
        <v>0.01</v>
      </c>
      <c r="F6" s="1" t="n">
        <f aca="false">'Cash flow to price'!F6-'Fama-French factors'!$B6</f>
        <v>0.0164</v>
      </c>
      <c r="G6" s="1" t="n">
        <f aca="false">'Cash flow to price'!G6-'Fama-French factors'!$B6</f>
        <v>0.0116</v>
      </c>
      <c r="H6" s="1" t="n">
        <f aca="false">'Cash flow to price'!H6-'Fama-French factors'!$B6</f>
        <v>0.0194</v>
      </c>
      <c r="I6" s="1" t="n">
        <f aca="false">'Cash flow to price'!I6-'Fama-French factors'!$B6</f>
        <v>0.0323</v>
      </c>
      <c r="J6" s="1" t="n">
        <f aca="false">'Cash flow to price'!J6-'Fama-French factors'!$B6</f>
        <v>0.0139</v>
      </c>
      <c r="K6" s="1" t="n">
        <f aca="false">'Cash flow to price'!K6-'Fama-French factors'!$B6</f>
        <v>0.0269</v>
      </c>
    </row>
    <row r="7" customFormat="false" ht="13.8" hidden="false" customHeight="false" outlineLevel="0" collapsed="false">
      <c r="A7" s="4" t="n">
        <v>23529</v>
      </c>
      <c r="B7" s="1" t="n">
        <f aca="false">'Cash flow to price'!B7-'Fama-French factors'!$B7</f>
        <v>0.0008</v>
      </c>
      <c r="C7" s="1" t="n">
        <f aca="false">'Cash flow to price'!C7-'Fama-French factors'!$B7</f>
        <v>0.0231</v>
      </c>
      <c r="D7" s="1" t="n">
        <f aca="false">'Cash flow to price'!D7-'Fama-French factors'!$B7</f>
        <v>0.0397</v>
      </c>
      <c r="E7" s="1" t="n">
        <f aca="false">'Cash flow to price'!E7-'Fama-French factors'!$B7</f>
        <v>0.0144</v>
      </c>
      <c r="F7" s="1" t="n">
        <f aca="false">'Cash flow to price'!F7-'Fama-French factors'!$B7</f>
        <v>0.0012</v>
      </c>
      <c r="G7" s="1" t="n">
        <f aca="false">'Cash flow to price'!G7-'Fama-French factors'!$B7</f>
        <v>0.015</v>
      </c>
      <c r="H7" s="1" t="n">
        <f aca="false">'Cash flow to price'!H7-'Fama-French factors'!$B7</f>
        <v>0.0105</v>
      </c>
      <c r="I7" s="1" t="n">
        <f aca="false">'Cash flow to price'!I7-'Fama-French factors'!$B7</f>
        <v>0.0268</v>
      </c>
      <c r="J7" s="1" t="n">
        <f aca="false">'Cash flow to price'!J7-'Fama-French factors'!$B7</f>
        <v>-0.0002</v>
      </c>
      <c r="K7" s="1" t="n">
        <f aca="false">'Cash flow to price'!K7-'Fama-French factors'!$B7</f>
        <v>0.003</v>
      </c>
    </row>
    <row r="8" customFormat="false" ht="13.8" hidden="false" customHeight="false" outlineLevel="0" collapsed="false">
      <c r="A8" s="4" t="n">
        <v>23559</v>
      </c>
      <c r="B8" s="1" t="n">
        <f aca="false">'Cash flow to price'!B8-'Fama-French factors'!$B8</f>
        <v>0.0025</v>
      </c>
      <c r="C8" s="1" t="n">
        <f aca="false">'Cash flow to price'!C8-'Fama-French factors'!$B8</f>
        <v>0.0303</v>
      </c>
      <c r="D8" s="1" t="n">
        <f aca="false">'Cash flow to price'!D8-'Fama-French factors'!$B8</f>
        <v>-0.0035</v>
      </c>
      <c r="E8" s="1" t="n">
        <f aca="false">'Cash flow to price'!E8-'Fama-French factors'!$B8</f>
        <v>0.0449</v>
      </c>
      <c r="F8" s="1" t="n">
        <f aca="false">'Cash flow to price'!F8-'Fama-French factors'!$B8</f>
        <v>0.0204</v>
      </c>
      <c r="G8" s="1" t="n">
        <f aca="false">'Cash flow to price'!G8-'Fama-French factors'!$B8</f>
        <v>0.0198</v>
      </c>
      <c r="H8" s="1" t="n">
        <f aca="false">'Cash flow to price'!H8-'Fama-French factors'!$B8</f>
        <v>0.0287</v>
      </c>
      <c r="I8" s="1" t="n">
        <f aca="false">'Cash flow to price'!I8-'Fama-French factors'!$B8</f>
        <v>0.0179</v>
      </c>
      <c r="J8" s="1" t="n">
        <f aca="false">'Cash flow to price'!J8-'Fama-French factors'!$B8</f>
        <v>0.0327</v>
      </c>
      <c r="K8" s="1" t="n">
        <f aca="false">'Cash flow to price'!K8-'Fama-French factors'!$B8</f>
        <v>0.0062</v>
      </c>
    </row>
    <row r="9" customFormat="false" ht="13.8" hidden="false" customHeight="false" outlineLevel="0" collapsed="false">
      <c r="A9" s="4" t="n">
        <v>23590</v>
      </c>
      <c r="B9" s="1" t="n">
        <f aca="false">'Cash flow to price'!B9-'Fama-French factors'!$B9</f>
        <v>-0.0248</v>
      </c>
      <c r="C9" s="1" t="n">
        <f aca="false">'Cash flow to price'!C9-'Fama-French factors'!$B9</f>
        <v>-0.0135</v>
      </c>
      <c r="D9" s="1" t="n">
        <f aca="false">'Cash flow to price'!D9-'Fama-French factors'!$B9</f>
        <v>-0.0147</v>
      </c>
      <c r="E9" s="1" t="n">
        <f aca="false">'Cash flow to price'!E9-'Fama-French factors'!$B9</f>
        <v>-0.0009</v>
      </c>
      <c r="F9" s="1" t="n">
        <f aca="false">'Cash flow to price'!F9-'Fama-French factors'!$B9</f>
        <v>-0.0148</v>
      </c>
      <c r="G9" s="1" t="n">
        <f aca="false">'Cash flow to price'!G9-'Fama-French factors'!$B9</f>
        <v>-0.0088</v>
      </c>
      <c r="H9" s="1" t="n">
        <f aca="false">'Cash flow to price'!H9-'Fama-French factors'!$B9</f>
        <v>-0.0258</v>
      </c>
      <c r="I9" s="1" t="n">
        <f aca="false">'Cash flow to price'!I9-'Fama-French factors'!$B9</f>
        <v>0.0088</v>
      </c>
      <c r="J9" s="1" t="n">
        <f aca="false">'Cash flow to price'!J9-'Fama-French factors'!$B9</f>
        <v>-0.0048</v>
      </c>
      <c r="K9" s="1" t="n">
        <f aca="false">'Cash flow to price'!K9-'Fama-French factors'!$B9</f>
        <v>-0.0278</v>
      </c>
    </row>
    <row r="10" customFormat="false" ht="13.8" hidden="false" customHeight="false" outlineLevel="0" collapsed="false">
      <c r="A10" s="4" t="n">
        <v>23621</v>
      </c>
      <c r="B10" s="1" t="n">
        <f aca="false">'Cash flow to price'!B10-'Fama-French factors'!$B10</f>
        <v>0.0258</v>
      </c>
      <c r="C10" s="1" t="n">
        <f aca="false">'Cash flow to price'!C10-'Fama-French factors'!$B10</f>
        <v>0.0302</v>
      </c>
      <c r="D10" s="1" t="n">
        <f aca="false">'Cash flow to price'!D10-'Fama-French factors'!$B10</f>
        <v>0.0068</v>
      </c>
      <c r="E10" s="1" t="n">
        <f aca="false">'Cash flow to price'!E10-'Fama-French factors'!$B10</f>
        <v>0.032</v>
      </c>
      <c r="F10" s="1" t="n">
        <f aca="false">'Cash flow to price'!F10-'Fama-French factors'!$B10</f>
        <v>0.0282</v>
      </c>
      <c r="G10" s="1" t="n">
        <f aca="false">'Cash flow to price'!G10-'Fama-French factors'!$B10</f>
        <v>0.024</v>
      </c>
      <c r="H10" s="1" t="n">
        <f aca="false">'Cash flow to price'!H10-'Fama-French factors'!$B10</f>
        <v>0.0346</v>
      </c>
      <c r="I10" s="1" t="n">
        <f aca="false">'Cash flow to price'!I10-'Fama-French factors'!$B10</f>
        <v>0.0397</v>
      </c>
      <c r="J10" s="1" t="n">
        <f aca="false">'Cash flow to price'!J10-'Fama-French factors'!$B10</f>
        <v>0.0435</v>
      </c>
      <c r="K10" s="1" t="n">
        <f aca="false">'Cash flow to price'!K10-'Fama-French factors'!$B10</f>
        <v>0.0612</v>
      </c>
    </row>
    <row r="11" customFormat="false" ht="13.8" hidden="false" customHeight="false" outlineLevel="0" collapsed="false">
      <c r="A11" s="4" t="n">
        <v>23651</v>
      </c>
      <c r="B11" s="1" t="n">
        <f aca="false">'Cash flow to price'!B11-'Fama-French factors'!$B11</f>
        <v>-0.0117</v>
      </c>
      <c r="C11" s="1" t="n">
        <f aca="false">'Cash flow to price'!C11-'Fama-French factors'!$B11</f>
        <v>0.0047</v>
      </c>
      <c r="D11" s="1" t="n">
        <f aca="false">'Cash flow to price'!D11-'Fama-French factors'!$B11</f>
        <v>-0.0012</v>
      </c>
      <c r="E11" s="1" t="n">
        <f aca="false">'Cash flow to price'!E11-'Fama-French factors'!$B11</f>
        <v>0.0102</v>
      </c>
      <c r="F11" s="1" t="n">
        <f aca="false">'Cash flow to price'!F11-'Fama-French factors'!$B11</f>
        <v>0.0288</v>
      </c>
      <c r="G11" s="1" t="n">
        <f aca="false">'Cash flow to price'!G11-'Fama-French factors'!$B11</f>
        <v>-0.0007</v>
      </c>
      <c r="H11" s="1" t="n">
        <f aca="false">'Cash flow to price'!H11-'Fama-French factors'!$B11</f>
        <v>0.0224</v>
      </c>
      <c r="I11" s="1" t="n">
        <f aca="false">'Cash flow to price'!I11-'Fama-French factors'!$B11</f>
        <v>-0.0082</v>
      </c>
      <c r="J11" s="1" t="n">
        <f aca="false">'Cash flow to price'!J11-'Fama-French factors'!$B11</f>
        <v>0.0167</v>
      </c>
      <c r="K11" s="1" t="n">
        <f aca="false">'Cash flow to price'!K11-'Fama-French factors'!$B11</f>
        <v>0.0184</v>
      </c>
    </row>
    <row r="12" customFormat="false" ht="13.8" hidden="false" customHeight="false" outlineLevel="0" collapsed="false">
      <c r="A12" s="4" t="n">
        <v>23682</v>
      </c>
      <c r="B12" s="1" t="n">
        <f aca="false">'Cash flow to price'!B12-'Fama-French factors'!$B12</f>
        <v>0.0042</v>
      </c>
      <c r="C12" s="1" t="n">
        <f aca="false">'Cash flow to price'!C12-'Fama-French factors'!$B12</f>
        <v>0.0104</v>
      </c>
      <c r="D12" s="1" t="n">
        <f aca="false">'Cash flow to price'!D12-'Fama-French factors'!$B12</f>
        <v>-0.0093</v>
      </c>
      <c r="E12" s="1" t="n">
        <f aca="false">'Cash flow to price'!E12-'Fama-French factors'!$B12</f>
        <v>-0.0088</v>
      </c>
      <c r="F12" s="1" t="n">
        <f aca="false">'Cash flow to price'!F12-'Fama-French factors'!$B12</f>
        <v>0.0122</v>
      </c>
      <c r="G12" s="1" t="n">
        <f aca="false">'Cash flow to price'!G12-'Fama-French factors'!$B12</f>
        <v>0.0037</v>
      </c>
      <c r="H12" s="1" t="n">
        <f aca="false">'Cash flow to price'!H12-'Fama-French factors'!$B12</f>
        <v>0.0185</v>
      </c>
      <c r="I12" s="1" t="n">
        <f aca="false">'Cash flow to price'!I12-'Fama-French factors'!$B12</f>
        <v>-0.0028</v>
      </c>
      <c r="J12" s="1" t="n">
        <f aca="false">'Cash flow to price'!J12-'Fama-French factors'!$B12</f>
        <v>-0.0209</v>
      </c>
      <c r="K12" s="1" t="n">
        <f aca="false">'Cash flow to price'!K12-'Fama-French factors'!$B12</f>
        <v>-0.012</v>
      </c>
    </row>
    <row r="13" customFormat="false" ht="13.8" hidden="false" customHeight="false" outlineLevel="0" collapsed="false">
      <c r="A13" s="4" t="n">
        <v>23712</v>
      </c>
      <c r="B13" s="1" t="n">
        <f aca="false">'Cash flow to price'!B13-'Fama-French factors'!$B13</f>
        <v>0.0055</v>
      </c>
      <c r="C13" s="1" t="n">
        <f aca="false">'Cash flow to price'!C13-'Fama-French factors'!$B13</f>
        <v>0.0091</v>
      </c>
      <c r="D13" s="1" t="n">
        <f aca="false">'Cash flow to price'!D13-'Fama-French factors'!$B13</f>
        <v>0.0122</v>
      </c>
      <c r="E13" s="1" t="n">
        <f aca="false">'Cash flow to price'!E13-'Fama-French factors'!$B13</f>
        <v>0.0131</v>
      </c>
      <c r="F13" s="1" t="n">
        <f aca="false">'Cash flow to price'!F13-'Fama-French factors'!$B13</f>
        <v>-0.0106</v>
      </c>
      <c r="G13" s="1" t="n">
        <f aca="false">'Cash flow to price'!G13-'Fama-French factors'!$B13</f>
        <v>0.0031</v>
      </c>
      <c r="H13" s="1" t="n">
        <f aca="false">'Cash flow to price'!H13-'Fama-French factors'!$B13</f>
        <v>-0.0113</v>
      </c>
      <c r="I13" s="1" t="n">
        <f aca="false">'Cash flow to price'!I13-'Fama-French factors'!$B13</f>
        <v>-0.0073</v>
      </c>
      <c r="J13" s="1" t="n">
        <f aca="false">'Cash flow to price'!J13-'Fama-French factors'!$B13</f>
        <v>-0.0215</v>
      </c>
      <c r="K13" s="1" t="n">
        <f aca="false">'Cash flow to price'!K13-'Fama-French factors'!$B13</f>
        <v>-0.0197</v>
      </c>
    </row>
    <row r="14" customFormat="false" ht="13.8" hidden="false" customHeight="false" outlineLevel="0" collapsed="false">
      <c r="A14" s="4" t="n">
        <v>23743</v>
      </c>
      <c r="B14" s="1" t="n">
        <f aca="false">'Cash flow to price'!B14-'Fama-French factors'!$B14</f>
        <v>0.0658</v>
      </c>
      <c r="C14" s="1" t="n">
        <f aca="false">'Cash flow to price'!C14-'Fama-French factors'!$B14</f>
        <v>0.0467</v>
      </c>
      <c r="D14" s="1" t="n">
        <f aca="false">'Cash flow to price'!D14-'Fama-French factors'!$B14</f>
        <v>0.0167</v>
      </c>
      <c r="E14" s="1" t="n">
        <f aca="false">'Cash flow to price'!E14-'Fama-French factors'!$B14</f>
        <v>0.0329</v>
      </c>
      <c r="F14" s="1" t="n">
        <f aca="false">'Cash flow to price'!F14-'Fama-French factors'!$B14</f>
        <v>-0.0022</v>
      </c>
      <c r="G14" s="1" t="n">
        <f aca="false">'Cash flow to price'!G14-'Fama-French factors'!$B14</f>
        <v>0.0402</v>
      </c>
      <c r="H14" s="1" t="n">
        <f aca="false">'Cash flow to price'!H14-'Fama-French factors'!$B14</f>
        <v>0.0259</v>
      </c>
      <c r="I14" s="1" t="n">
        <f aca="false">'Cash flow to price'!I14-'Fama-French factors'!$B14</f>
        <v>0.0254</v>
      </c>
      <c r="J14" s="1" t="n">
        <f aca="false">'Cash flow to price'!J14-'Fama-French factors'!$B14</f>
        <v>0.0566</v>
      </c>
      <c r="K14" s="1" t="n">
        <f aca="false">'Cash flow to price'!K14-'Fama-French factors'!$B14</f>
        <v>0.0434</v>
      </c>
    </row>
    <row r="15" customFormat="false" ht="13.8" hidden="false" customHeight="false" outlineLevel="0" collapsed="false">
      <c r="A15" s="4" t="n">
        <v>23774</v>
      </c>
      <c r="B15" s="1" t="n">
        <f aca="false">'Cash flow to price'!B15-'Fama-French factors'!$B15</f>
        <v>0.0121</v>
      </c>
      <c r="C15" s="1" t="n">
        <f aca="false">'Cash flow to price'!C15-'Fama-French factors'!$B15</f>
        <v>-0.0036</v>
      </c>
      <c r="D15" s="1" t="n">
        <f aca="false">'Cash flow to price'!D15-'Fama-French factors'!$B15</f>
        <v>0.0117</v>
      </c>
      <c r="E15" s="1" t="n">
        <f aca="false">'Cash flow to price'!E15-'Fama-French factors'!$B15</f>
        <v>0.0026</v>
      </c>
      <c r="F15" s="1" t="n">
        <f aca="false">'Cash flow to price'!F15-'Fama-French factors'!$B15</f>
        <v>-0.0187</v>
      </c>
      <c r="G15" s="1" t="n">
        <f aca="false">'Cash flow to price'!G15-'Fama-French factors'!$B15</f>
        <v>0.0084</v>
      </c>
      <c r="H15" s="1" t="n">
        <f aca="false">'Cash flow to price'!H15-'Fama-French factors'!$B15</f>
        <v>-0.0046</v>
      </c>
      <c r="I15" s="1" t="n">
        <f aca="false">'Cash flow to price'!I15-'Fama-French factors'!$B15</f>
        <v>-0.0042</v>
      </c>
      <c r="J15" s="1" t="n">
        <f aca="false">'Cash flow to price'!J15-'Fama-French factors'!$B15</f>
        <v>0.0044</v>
      </c>
      <c r="K15" s="1" t="n">
        <f aca="false">'Cash flow to price'!K15-'Fama-French factors'!$B15</f>
        <v>0.0362</v>
      </c>
    </row>
    <row r="16" customFormat="false" ht="13.8" hidden="false" customHeight="false" outlineLevel="0" collapsed="false">
      <c r="A16" s="4" t="n">
        <v>23802</v>
      </c>
      <c r="B16" s="1" t="n">
        <f aca="false">'Cash flow to price'!B16-'Fama-French factors'!$B16</f>
        <v>-0.0165</v>
      </c>
      <c r="C16" s="1" t="n">
        <f aca="false">'Cash flow to price'!C16-'Fama-French factors'!$B16</f>
        <v>-0.0148</v>
      </c>
      <c r="D16" s="1" t="n">
        <f aca="false">'Cash flow to price'!D16-'Fama-French factors'!$B16</f>
        <v>-0.0192</v>
      </c>
      <c r="E16" s="1" t="n">
        <f aca="false">'Cash flow to price'!E16-'Fama-French factors'!$B16</f>
        <v>-0.0043</v>
      </c>
      <c r="F16" s="1" t="n">
        <f aca="false">'Cash flow to price'!F16-'Fama-French factors'!$B16</f>
        <v>-0.0248</v>
      </c>
      <c r="G16" s="1" t="n">
        <f aca="false">'Cash flow to price'!G16-'Fama-French factors'!$B16</f>
        <v>-0.0043</v>
      </c>
      <c r="H16" s="1" t="n">
        <f aca="false">'Cash flow to price'!H16-'Fama-French factors'!$B16</f>
        <v>-0.032</v>
      </c>
      <c r="I16" s="1" t="n">
        <f aca="false">'Cash flow to price'!I16-'Fama-French factors'!$B16</f>
        <v>-0.009</v>
      </c>
      <c r="J16" s="1" t="n">
        <f aca="false">'Cash flow to price'!J16-'Fama-French factors'!$B16</f>
        <v>-0.0032</v>
      </c>
      <c r="K16" s="1" t="n">
        <f aca="false">'Cash flow to price'!K16-'Fama-French factors'!$B16</f>
        <v>-0.0006</v>
      </c>
    </row>
    <row r="17" customFormat="false" ht="13.8" hidden="false" customHeight="false" outlineLevel="0" collapsed="false">
      <c r="A17" s="4" t="n">
        <v>23833</v>
      </c>
      <c r="B17" s="1" t="n">
        <f aca="false">'Cash flow to price'!B17-'Fama-French factors'!$B17</f>
        <v>0.0516</v>
      </c>
      <c r="C17" s="1" t="n">
        <f aca="false">'Cash flow to price'!C17-'Fama-French factors'!$B17</f>
        <v>0.0124</v>
      </c>
      <c r="D17" s="1" t="n">
        <f aca="false">'Cash flow to price'!D17-'Fama-French factors'!$B17</f>
        <v>0.0255</v>
      </c>
      <c r="E17" s="1" t="n">
        <f aca="false">'Cash flow to price'!E17-'Fama-French factors'!$B17</f>
        <v>0.054</v>
      </c>
      <c r="F17" s="1" t="n">
        <f aca="false">'Cash flow to price'!F17-'Fama-French factors'!$B17</f>
        <v>0.0184</v>
      </c>
      <c r="G17" s="1" t="n">
        <f aca="false">'Cash flow to price'!G17-'Fama-French factors'!$B17</f>
        <v>0.0158</v>
      </c>
      <c r="H17" s="1" t="n">
        <f aca="false">'Cash flow to price'!H17-'Fama-French factors'!$B17</f>
        <v>0.0236</v>
      </c>
      <c r="I17" s="1" t="n">
        <f aca="false">'Cash flow to price'!I17-'Fama-French factors'!$B17</f>
        <v>0.0197</v>
      </c>
      <c r="J17" s="1" t="n">
        <f aca="false">'Cash flow to price'!J17-'Fama-French factors'!$B17</f>
        <v>0.028</v>
      </c>
      <c r="K17" s="1" t="n">
        <f aca="false">'Cash flow to price'!K17-'Fama-French factors'!$B17</f>
        <v>0.0479</v>
      </c>
    </row>
    <row r="18" customFormat="false" ht="13.8" hidden="false" customHeight="false" outlineLevel="0" collapsed="false">
      <c r="A18" s="4" t="n">
        <v>23863</v>
      </c>
      <c r="B18" s="1" t="n">
        <f aca="false">'Cash flow to price'!B18-'Fama-French factors'!$B18</f>
        <v>-0.0076</v>
      </c>
      <c r="C18" s="1" t="n">
        <f aca="false">'Cash flow to price'!C18-'Fama-French factors'!$B18</f>
        <v>0.0069</v>
      </c>
      <c r="D18" s="1" t="n">
        <f aca="false">'Cash flow to price'!D18-'Fama-French factors'!$B18</f>
        <v>0.0137</v>
      </c>
      <c r="E18" s="1" t="n">
        <f aca="false">'Cash flow to price'!E18-'Fama-French factors'!$B18</f>
        <v>-0.032</v>
      </c>
      <c r="F18" s="1" t="n">
        <f aca="false">'Cash flow to price'!F18-'Fama-French factors'!$B18</f>
        <v>-0.01</v>
      </c>
      <c r="G18" s="1" t="n">
        <f aca="false">'Cash flow to price'!G18-'Fama-French factors'!$B18</f>
        <v>-0.0084</v>
      </c>
      <c r="H18" s="1" t="n">
        <f aca="false">'Cash flow to price'!H18-'Fama-French factors'!$B18</f>
        <v>0.0162</v>
      </c>
      <c r="I18" s="1" t="n">
        <f aca="false">'Cash flow to price'!I18-'Fama-French factors'!$B18</f>
        <v>-0.0215</v>
      </c>
      <c r="J18" s="1" t="n">
        <f aca="false">'Cash flow to price'!J18-'Fama-French factors'!$B18</f>
        <v>0.0017</v>
      </c>
      <c r="K18" s="1" t="n">
        <f aca="false">'Cash flow to price'!K18-'Fama-French factors'!$B18</f>
        <v>0.0028</v>
      </c>
    </row>
    <row r="19" customFormat="false" ht="13.8" hidden="false" customHeight="false" outlineLevel="0" collapsed="false">
      <c r="A19" s="4" t="n">
        <v>23894</v>
      </c>
      <c r="B19" s="1" t="n">
        <f aca="false">'Cash flow to price'!B19-'Fama-French factors'!$B19</f>
        <v>-0.0495</v>
      </c>
      <c r="C19" s="1" t="n">
        <f aca="false">'Cash flow to price'!C19-'Fama-French factors'!$B19</f>
        <v>-0.0574</v>
      </c>
      <c r="D19" s="1" t="n">
        <f aca="false">'Cash flow to price'!D19-'Fama-French factors'!$B19</f>
        <v>-0.0491</v>
      </c>
      <c r="E19" s="1" t="n">
        <f aca="false">'Cash flow to price'!E19-'Fama-French factors'!$B19</f>
        <v>-0.0617</v>
      </c>
      <c r="F19" s="1" t="n">
        <f aca="false">'Cash flow to price'!F19-'Fama-French factors'!$B19</f>
        <v>-0.0324</v>
      </c>
      <c r="G19" s="1" t="n">
        <f aca="false">'Cash flow to price'!G19-'Fama-French factors'!$B19</f>
        <v>-0.064</v>
      </c>
      <c r="H19" s="1" t="n">
        <f aca="false">'Cash flow to price'!H19-'Fama-French factors'!$B19</f>
        <v>-0.0503</v>
      </c>
      <c r="I19" s="1" t="n">
        <f aca="false">'Cash flow to price'!I19-'Fama-French factors'!$B19</f>
        <v>-0.0549</v>
      </c>
      <c r="J19" s="1" t="n">
        <f aca="false">'Cash flow to price'!J19-'Fama-French factors'!$B19</f>
        <v>-0.0427</v>
      </c>
      <c r="K19" s="1" t="n">
        <f aca="false">'Cash flow to price'!K19-'Fama-French factors'!$B19</f>
        <v>-0.0918</v>
      </c>
    </row>
    <row r="20" customFormat="false" ht="13.8" hidden="false" customHeight="false" outlineLevel="0" collapsed="false">
      <c r="A20" s="4" t="n">
        <v>23924</v>
      </c>
      <c r="B20" s="1" t="n">
        <f aca="false">'Cash flow to price'!B20-'Fama-French factors'!$B20</f>
        <v>0.0191</v>
      </c>
      <c r="C20" s="1" t="n">
        <f aca="false">'Cash flow to price'!C20-'Fama-French factors'!$B20</f>
        <v>0.0201</v>
      </c>
      <c r="D20" s="1" t="n">
        <f aca="false">'Cash flow to price'!D20-'Fama-French factors'!$B20</f>
        <v>0.0017</v>
      </c>
      <c r="E20" s="1" t="n">
        <f aca="false">'Cash flow to price'!E20-'Fama-French factors'!$B20</f>
        <v>-0.0116</v>
      </c>
      <c r="F20" s="1" t="n">
        <f aca="false">'Cash flow to price'!F20-'Fama-French factors'!$B20</f>
        <v>0.0198</v>
      </c>
      <c r="G20" s="1" t="n">
        <f aca="false">'Cash flow to price'!G20-'Fama-French factors'!$B20</f>
        <v>0.0161</v>
      </c>
      <c r="H20" s="1" t="n">
        <f aca="false">'Cash flow to price'!H20-'Fama-French factors'!$B20</f>
        <v>0.032</v>
      </c>
      <c r="I20" s="1" t="n">
        <f aca="false">'Cash flow to price'!I20-'Fama-French factors'!$B20</f>
        <v>0.0424</v>
      </c>
      <c r="J20" s="1" t="n">
        <f aca="false">'Cash flow to price'!J20-'Fama-French factors'!$B20</f>
        <v>0.0349</v>
      </c>
      <c r="K20" s="1" t="n">
        <f aca="false">'Cash flow to price'!K20-'Fama-French factors'!$B20</f>
        <v>0.025</v>
      </c>
    </row>
    <row r="21" customFormat="false" ht="13.8" hidden="false" customHeight="false" outlineLevel="0" collapsed="false">
      <c r="A21" s="4" t="n">
        <v>23955</v>
      </c>
      <c r="B21" s="1" t="n">
        <f aca="false">'Cash flow to price'!B21-'Fama-French factors'!$B21</f>
        <v>0.0414</v>
      </c>
      <c r="C21" s="1" t="n">
        <f aca="false">'Cash flow to price'!C21-'Fama-French factors'!$B21</f>
        <v>0.0223</v>
      </c>
      <c r="D21" s="1" t="n">
        <f aca="false">'Cash flow to price'!D21-'Fama-French factors'!$B21</f>
        <v>0.016</v>
      </c>
      <c r="E21" s="1" t="n">
        <f aca="false">'Cash flow to price'!E21-'Fama-French factors'!$B21</f>
        <v>0.0174</v>
      </c>
      <c r="F21" s="1" t="n">
        <f aca="false">'Cash flow to price'!F21-'Fama-French factors'!$B21</f>
        <v>0.0255</v>
      </c>
      <c r="G21" s="1" t="n">
        <f aca="false">'Cash flow to price'!G21-'Fama-French factors'!$B21</f>
        <v>0.041</v>
      </c>
      <c r="H21" s="1" t="n">
        <f aca="false">'Cash flow to price'!H21-'Fama-French factors'!$B21</f>
        <v>0.0357</v>
      </c>
      <c r="I21" s="1" t="n">
        <f aca="false">'Cash flow to price'!I21-'Fama-French factors'!$B21</f>
        <v>0.0084</v>
      </c>
      <c r="J21" s="1" t="n">
        <f aca="false">'Cash flow to price'!J21-'Fama-French factors'!$B21</f>
        <v>0.0215</v>
      </c>
      <c r="K21" s="1" t="n">
        <f aca="false">'Cash flow to price'!K21-'Fama-French factors'!$B21</f>
        <v>0.0422</v>
      </c>
    </row>
    <row r="22" customFormat="false" ht="13.8" hidden="false" customHeight="false" outlineLevel="0" collapsed="false">
      <c r="A22" s="4" t="n">
        <v>23986</v>
      </c>
      <c r="B22" s="1" t="n">
        <f aca="false">'Cash flow to price'!B22-'Fama-French factors'!$B22</f>
        <v>0.0272</v>
      </c>
      <c r="C22" s="1" t="n">
        <f aca="false">'Cash flow to price'!C22-'Fama-French factors'!$B22</f>
        <v>0.0332</v>
      </c>
      <c r="D22" s="1" t="n">
        <f aca="false">'Cash flow to price'!D22-'Fama-French factors'!$B22</f>
        <v>0.0331</v>
      </c>
      <c r="E22" s="1" t="n">
        <f aca="false">'Cash flow to price'!E22-'Fama-French factors'!$B22</f>
        <v>0.0279</v>
      </c>
      <c r="F22" s="1" t="n">
        <f aca="false">'Cash flow to price'!F22-'Fama-French factors'!$B22</f>
        <v>0.0185</v>
      </c>
      <c r="G22" s="1" t="n">
        <f aca="false">'Cash flow to price'!G22-'Fama-French factors'!$B22</f>
        <v>0.0249</v>
      </c>
      <c r="H22" s="1" t="n">
        <f aca="false">'Cash flow to price'!H22-'Fama-French factors'!$B22</f>
        <v>0.0259</v>
      </c>
      <c r="I22" s="1" t="n">
        <f aca="false">'Cash flow to price'!I22-'Fama-French factors'!$B22</f>
        <v>0.0505</v>
      </c>
      <c r="J22" s="1" t="n">
        <f aca="false">'Cash flow to price'!J22-'Fama-French factors'!$B22</f>
        <v>0.0244</v>
      </c>
      <c r="K22" s="1" t="n">
        <f aca="false">'Cash flow to price'!K22-'Fama-French factors'!$B22</f>
        <v>0.0525</v>
      </c>
    </row>
    <row r="23" customFormat="false" ht="13.8" hidden="false" customHeight="false" outlineLevel="0" collapsed="false">
      <c r="A23" s="4" t="n">
        <v>24016</v>
      </c>
      <c r="B23" s="1" t="n">
        <f aca="false">'Cash flow to price'!B23-'Fama-French factors'!$B23</f>
        <v>0.0234</v>
      </c>
      <c r="C23" s="1" t="n">
        <f aca="false">'Cash flow to price'!C23-'Fama-French factors'!$B23</f>
        <v>0.0182</v>
      </c>
      <c r="D23" s="1" t="n">
        <f aca="false">'Cash flow to price'!D23-'Fama-French factors'!$B23</f>
        <v>0.018</v>
      </c>
      <c r="E23" s="1" t="n">
        <f aca="false">'Cash flow to price'!E23-'Fama-French factors'!$B23</f>
        <v>0.026</v>
      </c>
      <c r="F23" s="1" t="n">
        <f aca="false">'Cash flow to price'!F23-'Fama-French factors'!$B23</f>
        <v>0.0226</v>
      </c>
      <c r="G23" s="1" t="n">
        <f aca="false">'Cash flow to price'!G23-'Fama-French factors'!$B23</f>
        <v>0.0237</v>
      </c>
      <c r="H23" s="1" t="n">
        <f aca="false">'Cash flow to price'!H23-'Fama-French factors'!$B23</f>
        <v>0.0408</v>
      </c>
      <c r="I23" s="1" t="n">
        <f aca="false">'Cash flow to price'!I23-'Fama-French factors'!$B23</f>
        <v>0.046</v>
      </c>
      <c r="J23" s="1" t="n">
        <f aca="false">'Cash flow to price'!J23-'Fama-French factors'!$B23</f>
        <v>0.0467</v>
      </c>
      <c r="K23" s="1" t="n">
        <f aca="false">'Cash flow to price'!K23-'Fama-French factors'!$B23</f>
        <v>0.0779</v>
      </c>
    </row>
    <row r="24" customFormat="false" ht="13.8" hidden="false" customHeight="false" outlineLevel="0" collapsed="false">
      <c r="A24" s="4" t="n">
        <v>24047</v>
      </c>
      <c r="B24" s="1" t="n">
        <f aca="false">'Cash flow to price'!B24-'Fama-French factors'!$B24</f>
        <v>0.0235</v>
      </c>
      <c r="C24" s="1" t="n">
        <f aca="false">'Cash flow to price'!C24-'Fama-French factors'!$B24</f>
        <v>-0.0094</v>
      </c>
      <c r="D24" s="1" t="n">
        <f aca="false">'Cash flow to price'!D24-'Fama-French factors'!$B24</f>
        <v>-0.0326</v>
      </c>
      <c r="E24" s="1" t="n">
        <f aca="false">'Cash flow to price'!E24-'Fama-French factors'!$B24</f>
        <v>-0.0067</v>
      </c>
      <c r="F24" s="1" t="n">
        <f aca="false">'Cash flow to price'!F24-'Fama-French factors'!$B24</f>
        <v>-0.0046</v>
      </c>
      <c r="G24" s="1" t="n">
        <f aca="false">'Cash flow to price'!G24-'Fama-French factors'!$B24</f>
        <v>0.0134</v>
      </c>
      <c r="H24" s="1" t="n">
        <f aca="false">'Cash flow to price'!H24-'Fama-French factors'!$B24</f>
        <v>0.021</v>
      </c>
      <c r="I24" s="1" t="n">
        <f aca="false">'Cash flow to price'!I24-'Fama-French factors'!$B24</f>
        <v>0.0199</v>
      </c>
      <c r="J24" s="1" t="n">
        <f aca="false">'Cash flow to price'!J24-'Fama-French factors'!$B24</f>
        <v>0.0107</v>
      </c>
      <c r="K24" s="1" t="n">
        <f aca="false">'Cash flow to price'!K24-'Fama-French factors'!$B24</f>
        <v>0.0306</v>
      </c>
    </row>
    <row r="25" customFormat="false" ht="13.8" hidden="false" customHeight="false" outlineLevel="0" collapsed="false">
      <c r="A25" s="4" t="n">
        <v>24077</v>
      </c>
      <c r="B25" s="1" t="n">
        <f aca="false">'Cash flow to price'!B25-'Fama-French factors'!$B25</f>
        <v>0.0233</v>
      </c>
      <c r="C25" s="1" t="n">
        <f aca="false">'Cash flow to price'!C25-'Fama-French factors'!$B25</f>
        <v>-0.0103</v>
      </c>
      <c r="D25" s="1" t="n">
        <f aca="false">'Cash flow to price'!D25-'Fama-French factors'!$B25</f>
        <v>-0.0035</v>
      </c>
      <c r="E25" s="1" t="n">
        <f aca="false">'Cash flow to price'!E25-'Fama-French factors'!$B25</f>
        <v>-0.0002</v>
      </c>
      <c r="F25" s="1" t="n">
        <f aca="false">'Cash flow to price'!F25-'Fama-French factors'!$B25</f>
        <v>0.0297</v>
      </c>
      <c r="G25" s="1" t="n">
        <f aca="false">'Cash flow to price'!G25-'Fama-French factors'!$B25</f>
        <v>0.006</v>
      </c>
      <c r="H25" s="1" t="n">
        <f aca="false">'Cash flow to price'!H25-'Fama-French factors'!$B25</f>
        <v>0.0263</v>
      </c>
      <c r="I25" s="1" t="n">
        <f aca="false">'Cash flow to price'!I25-'Fama-French factors'!$B25</f>
        <v>0.0122</v>
      </c>
      <c r="J25" s="1" t="n">
        <f aca="false">'Cash flow to price'!J25-'Fama-French factors'!$B25</f>
        <v>0.0308</v>
      </c>
      <c r="K25" s="1" t="n">
        <f aca="false">'Cash flow to price'!K25-'Fama-French factors'!$B25</f>
        <v>0.0267</v>
      </c>
    </row>
    <row r="26" customFormat="false" ht="13.8" hidden="false" customHeight="false" outlineLevel="0" collapsed="false">
      <c r="A26" s="4" t="n">
        <v>24108</v>
      </c>
      <c r="B26" s="1" t="n">
        <f aca="false">'Cash flow to price'!B26-'Fama-French factors'!$B26</f>
        <v>-0.0027</v>
      </c>
      <c r="C26" s="1" t="n">
        <f aca="false">'Cash flow to price'!C26-'Fama-French factors'!$B26</f>
        <v>-0.0087</v>
      </c>
      <c r="D26" s="1" t="n">
        <f aca="false">'Cash flow to price'!D26-'Fama-French factors'!$B26</f>
        <v>-0.0067</v>
      </c>
      <c r="E26" s="1" t="n">
        <f aca="false">'Cash flow to price'!E26-'Fama-French factors'!$B26</f>
        <v>-0.0126</v>
      </c>
      <c r="F26" s="1" t="n">
        <f aca="false">'Cash flow to price'!F26-'Fama-French factors'!$B26</f>
        <v>0.0261</v>
      </c>
      <c r="G26" s="1" t="n">
        <f aca="false">'Cash flow to price'!G26-'Fama-French factors'!$B26</f>
        <v>0.0138</v>
      </c>
      <c r="H26" s="1" t="n">
        <f aca="false">'Cash flow to price'!H26-'Fama-French factors'!$B26</f>
        <v>0.0471</v>
      </c>
      <c r="I26" s="1" t="n">
        <f aca="false">'Cash flow to price'!I26-'Fama-French factors'!$B26</f>
        <v>0.0268</v>
      </c>
      <c r="J26" s="1" t="n">
        <f aca="false">'Cash flow to price'!J26-'Fama-French factors'!$B26</f>
        <v>0.0413</v>
      </c>
      <c r="K26" s="1" t="n">
        <f aca="false">'Cash flow to price'!K26-'Fama-French factors'!$B26</f>
        <v>0.0493</v>
      </c>
    </row>
    <row r="27" customFormat="false" ht="13.8" hidden="false" customHeight="false" outlineLevel="0" collapsed="false">
      <c r="A27" s="4" t="n">
        <v>24139</v>
      </c>
      <c r="B27" s="1" t="n">
        <f aca="false">'Cash flow to price'!B27-'Fama-French factors'!$B27</f>
        <v>-0.0128</v>
      </c>
      <c r="C27" s="1" t="n">
        <f aca="false">'Cash flow to price'!C27-'Fama-French factors'!$B27</f>
        <v>-0.0065</v>
      </c>
      <c r="D27" s="1" t="n">
        <f aca="false">'Cash flow to price'!D27-'Fama-French factors'!$B27</f>
        <v>-0.015</v>
      </c>
      <c r="E27" s="1" t="n">
        <f aca="false">'Cash flow to price'!E27-'Fama-French factors'!$B27</f>
        <v>-0.0261</v>
      </c>
      <c r="F27" s="1" t="n">
        <f aca="false">'Cash flow to price'!F27-'Fama-French factors'!$B27</f>
        <v>-0.0222</v>
      </c>
      <c r="G27" s="1" t="n">
        <f aca="false">'Cash flow to price'!G27-'Fama-French factors'!$B27</f>
        <v>-0.0355</v>
      </c>
      <c r="H27" s="1" t="n">
        <f aca="false">'Cash flow to price'!H27-'Fama-French factors'!$B27</f>
        <v>-0.007</v>
      </c>
      <c r="I27" s="1" t="n">
        <f aca="false">'Cash flow to price'!I27-'Fama-French factors'!$B27</f>
        <v>0.0012</v>
      </c>
      <c r="J27" s="1" t="n">
        <f aca="false">'Cash flow to price'!J27-'Fama-French factors'!$B27</f>
        <v>-0.0056</v>
      </c>
      <c r="K27" s="1" t="n">
        <f aca="false">'Cash flow to price'!K27-'Fama-French factors'!$B27</f>
        <v>0.0401</v>
      </c>
    </row>
    <row r="28" customFormat="false" ht="13.8" hidden="false" customHeight="false" outlineLevel="0" collapsed="false">
      <c r="A28" s="4" t="n">
        <v>24167</v>
      </c>
      <c r="B28" s="1" t="n">
        <f aca="false">'Cash flow to price'!B28-'Fama-French factors'!$B28</f>
        <v>0.0025</v>
      </c>
      <c r="C28" s="1" t="n">
        <f aca="false">'Cash flow to price'!C28-'Fama-French factors'!$B28</f>
        <v>-0.0201</v>
      </c>
      <c r="D28" s="1" t="n">
        <f aca="false">'Cash flow to price'!D28-'Fama-French factors'!$B28</f>
        <v>-0.0453</v>
      </c>
      <c r="E28" s="1" t="n">
        <f aca="false">'Cash flow to price'!E28-'Fama-French factors'!$B28</f>
        <v>-0.0273</v>
      </c>
      <c r="F28" s="1" t="n">
        <f aca="false">'Cash flow to price'!F28-'Fama-French factors'!$B28</f>
        <v>-0.0304</v>
      </c>
      <c r="G28" s="1" t="n">
        <f aca="false">'Cash flow to price'!G28-'Fama-French factors'!$B28</f>
        <v>-0.0231</v>
      </c>
      <c r="H28" s="1" t="n">
        <f aca="false">'Cash flow to price'!H28-'Fama-French factors'!$B28</f>
        <v>-0.0369</v>
      </c>
      <c r="I28" s="1" t="n">
        <f aca="false">'Cash flow to price'!I28-'Fama-French factors'!$B28</f>
        <v>-0.0175</v>
      </c>
      <c r="J28" s="1" t="n">
        <f aca="false">'Cash flow to price'!J28-'Fama-French factors'!$B28</f>
        <v>-0.028</v>
      </c>
      <c r="K28" s="1" t="n">
        <f aca="false">'Cash flow to price'!K28-'Fama-French factors'!$B28</f>
        <v>0.0029</v>
      </c>
    </row>
    <row r="29" customFormat="false" ht="13.8" hidden="false" customHeight="false" outlineLevel="0" collapsed="false">
      <c r="A29" s="4" t="n">
        <v>24198</v>
      </c>
      <c r="B29" s="1" t="n">
        <f aca="false">'Cash flow to price'!B29-'Fama-French factors'!$B29</f>
        <v>0.035</v>
      </c>
      <c r="C29" s="1" t="n">
        <f aca="false">'Cash flow to price'!C29-'Fama-French factors'!$B29</f>
        <v>0.0279</v>
      </c>
      <c r="D29" s="1" t="n">
        <f aca="false">'Cash flow to price'!D29-'Fama-French factors'!$B29</f>
        <v>-0.0006</v>
      </c>
      <c r="E29" s="1" t="n">
        <f aca="false">'Cash flow to price'!E29-'Fama-French factors'!$B29</f>
        <v>0.0188</v>
      </c>
      <c r="F29" s="1" t="n">
        <f aca="false">'Cash flow to price'!F29-'Fama-French factors'!$B29</f>
        <v>0.0315</v>
      </c>
      <c r="G29" s="1" t="n">
        <f aca="false">'Cash flow to price'!G29-'Fama-French factors'!$B29</f>
        <v>0.0149</v>
      </c>
      <c r="H29" s="1" t="n">
        <f aca="false">'Cash flow to price'!H29-'Fama-French factors'!$B29</f>
        <v>0.0213</v>
      </c>
      <c r="I29" s="1" t="n">
        <f aca="false">'Cash flow to price'!I29-'Fama-French factors'!$B29</f>
        <v>0.0163</v>
      </c>
      <c r="J29" s="1" t="n">
        <f aca="false">'Cash flow to price'!J29-'Fama-French factors'!$B29</f>
        <v>0.0281</v>
      </c>
      <c r="K29" s="1" t="n">
        <f aca="false">'Cash flow to price'!K29-'Fama-French factors'!$B29</f>
        <v>0.0378</v>
      </c>
    </row>
    <row r="30" customFormat="false" ht="13.8" hidden="false" customHeight="false" outlineLevel="0" collapsed="false">
      <c r="A30" s="4" t="n">
        <v>24228</v>
      </c>
      <c r="B30" s="1" t="n">
        <f aca="false">'Cash flow to price'!B30-'Fama-French factors'!$B30</f>
        <v>-0.0493</v>
      </c>
      <c r="C30" s="1" t="n">
        <f aca="false">'Cash flow to price'!C30-'Fama-French factors'!$B30</f>
        <v>-0.0437</v>
      </c>
      <c r="D30" s="1" t="n">
        <f aca="false">'Cash flow to price'!D30-'Fama-French factors'!$B30</f>
        <v>-0.0501</v>
      </c>
      <c r="E30" s="1" t="n">
        <f aca="false">'Cash flow to price'!E30-'Fama-French factors'!$B30</f>
        <v>-0.0517</v>
      </c>
      <c r="F30" s="1" t="n">
        <f aca="false">'Cash flow to price'!F30-'Fama-French factors'!$B30</f>
        <v>-0.0642</v>
      </c>
      <c r="G30" s="1" t="n">
        <f aca="false">'Cash flow to price'!G30-'Fama-French factors'!$B30</f>
        <v>-0.0558</v>
      </c>
      <c r="H30" s="1" t="n">
        <f aca="false">'Cash flow to price'!H30-'Fama-French factors'!$B30</f>
        <v>-0.0776</v>
      </c>
      <c r="I30" s="1" t="n">
        <f aca="false">'Cash flow to price'!I30-'Fama-French factors'!$B30</f>
        <v>-0.0637</v>
      </c>
      <c r="J30" s="1" t="n">
        <f aca="false">'Cash flow to price'!J30-'Fama-French factors'!$B30</f>
        <v>-0.0792</v>
      </c>
      <c r="K30" s="1" t="n">
        <f aca="false">'Cash flow to price'!K30-'Fama-French factors'!$B30</f>
        <v>-0.0896</v>
      </c>
    </row>
    <row r="31" customFormat="false" ht="13.8" hidden="false" customHeight="false" outlineLevel="0" collapsed="false">
      <c r="A31" s="4" t="n">
        <v>24259</v>
      </c>
      <c r="B31" s="1" t="n">
        <f aca="false">'Cash flow to price'!B31-'Fama-French factors'!$B31</f>
        <v>-0.0071</v>
      </c>
      <c r="C31" s="1" t="n">
        <f aca="false">'Cash flow to price'!C31-'Fama-French factors'!$B31</f>
        <v>-0.0243</v>
      </c>
      <c r="D31" s="1" t="n">
        <f aca="false">'Cash flow to price'!D31-'Fama-French factors'!$B31</f>
        <v>-0.0184</v>
      </c>
      <c r="E31" s="1" t="n">
        <f aca="false">'Cash flow to price'!E31-'Fama-French factors'!$B31</f>
        <v>-0.0394</v>
      </c>
      <c r="F31" s="1" t="n">
        <f aca="false">'Cash flow to price'!F31-'Fama-French factors'!$B31</f>
        <v>-0.0191</v>
      </c>
      <c r="G31" s="1" t="n">
        <f aca="false">'Cash flow to price'!G31-'Fama-French factors'!$B31</f>
        <v>-0.018</v>
      </c>
      <c r="H31" s="1" t="n">
        <f aca="false">'Cash flow to price'!H31-'Fama-French factors'!$B31</f>
        <v>0.0033</v>
      </c>
      <c r="I31" s="1" t="n">
        <f aca="false">'Cash flow to price'!I31-'Fama-French factors'!$B31</f>
        <v>0.0123</v>
      </c>
      <c r="J31" s="1" t="n">
        <f aca="false">'Cash flow to price'!J31-'Fama-French factors'!$B31</f>
        <v>0.000299999999999999</v>
      </c>
      <c r="K31" s="1" t="n">
        <f aca="false">'Cash flow to price'!K31-'Fama-French factors'!$B31</f>
        <v>0.0208</v>
      </c>
    </row>
    <row r="32" customFormat="false" ht="13.8" hidden="false" customHeight="false" outlineLevel="0" collapsed="false">
      <c r="A32" s="4" t="n">
        <v>24289</v>
      </c>
      <c r="B32" s="1" t="n">
        <f aca="false">'Cash flow to price'!B32-'Fama-French factors'!$B32</f>
        <v>-0.0237</v>
      </c>
      <c r="C32" s="1" t="n">
        <f aca="false">'Cash flow to price'!C32-'Fama-French factors'!$B32</f>
        <v>-0.0217</v>
      </c>
      <c r="D32" s="1" t="n">
        <f aca="false">'Cash flow to price'!D32-'Fama-French factors'!$B32</f>
        <v>-0.02</v>
      </c>
      <c r="E32" s="1" t="n">
        <f aca="false">'Cash flow to price'!E32-'Fama-French factors'!$B32</f>
        <v>-0.0167</v>
      </c>
      <c r="F32" s="1" t="n">
        <f aca="false">'Cash flow to price'!F32-'Fama-French factors'!$B32</f>
        <v>-0.008</v>
      </c>
      <c r="G32" s="1" t="n">
        <f aca="false">'Cash flow to price'!G32-'Fama-French factors'!$B32</f>
        <v>-0.0232</v>
      </c>
      <c r="H32" s="1" t="n">
        <f aca="false">'Cash flow to price'!H32-'Fama-French factors'!$B32</f>
        <v>-0.0028</v>
      </c>
      <c r="I32" s="1" t="n">
        <f aca="false">'Cash flow to price'!I32-'Fama-French factors'!$B32</f>
        <v>-0.0142</v>
      </c>
      <c r="J32" s="1" t="n">
        <f aca="false">'Cash flow to price'!J32-'Fama-French factors'!$B32</f>
        <v>-0.0057</v>
      </c>
      <c r="K32" s="1" t="n">
        <f aca="false">'Cash flow to price'!K32-'Fama-French factors'!$B32</f>
        <v>-0.0134</v>
      </c>
    </row>
    <row r="33" customFormat="false" ht="13.8" hidden="false" customHeight="false" outlineLevel="0" collapsed="false">
      <c r="A33" s="4" t="n">
        <v>24320</v>
      </c>
      <c r="B33" s="1" t="n">
        <f aca="false">'Cash flow to price'!B33-'Fama-French factors'!$B33</f>
        <v>-0.0769</v>
      </c>
      <c r="C33" s="1" t="n">
        <f aca="false">'Cash flow to price'!C33-'Fama-French factors'!$B33</f>
        <v>-0.0749</v>
      </c>
      <c r="D33" s="1" t="n">
        <f aca="false">'Cash flow to price'!D33-'Fama-French factors'!$B33</f>
        <v>-0.0881</v>
      </c>
      <c r="E33" s="1" t="n">
        <f aca="false">'Cash flow to price'!E33-'Fama-French factors'!$B33</f>
        <v>-0.0816</v>
      </c>
      <c r="F33" s="1" t="n">
        <f aca="false">'Cash flow to price'!F33-'Fama-French factors'!$B33</f>
        <v>-0.0761</v>
      </c>
      <c r="G33" s="1" t="n">
        <f aca="false">'Cash flow to price'!G33-'Fama-French factors'!$B33</f>
        <v>-0.076</v>
      </c>
      <c r="H33" s="1" t="n">
        <f aca="false">'Cash flow to price'!H33-'Fama-French factors'!$B33</f>
        <v>-0.0669</v>
      </c>
      <c r="I33" s="1" t="n">
        <f aca="false">'Cash flow to price'!I33-'Fama-French factors'!$B33</f>
        <v>-0.0887</v>
      </c>
      <c r="J33" s="1" t="n">
        <f aca="false">'Cash flow to price'!J33-'Fama-French factors'!$B33</f>
        <v>-0.0845</v>
      </c>
      <c r="K33" s="1" t="n">
        <f aca="false">'Cash flow to price'!K33-'Fama-French factors'!$B33</f>
        <v>-0.0908</v>
      </c>
    </row>
    <row r="34" customFormat="false" ht="13.8" hidden="false" customHeight="false" outlineLevel="0" collapsed="false">
      <c r="A34" s="4" t="n">
        <v>24351</v>
      </c>
      <c r="B34" s="1" t="n">
        <f aca="false">'Cash flow to price'!B34-'Fama-French factors'!$B34</f>
        <v>-0.0258</v>
      </c>
      <c r="C34" s="1" t="n">
        <f aca="false">'Cash flow to price'!C34-'Fama-French factors'!$B34</f>
        <v>-0.0094</v>
      </c>
      <c r="D34" s="1" t="n">
        <f aca="false">'Cash flow to price'!D34-'Fama-French factors'!$B34</f>
        <v>-0.0068</v>
      </c>
      <c r="E34" s="1" t="n">
        <f aca="false">'Cash flow to price'!E34-'Fama-French factors'!$B34</f>
        <v>-0.0337</v>
      </c>
      <c r="F34" s="1" t="n">
        <f aca="false">'Cash flow to price'!F34-'Fama-French factors'!$B34</f>
        <v>-0.0018</v>
      </c>
      <c r="G34" s="1" t="n">
        <f aca="false">'Cash flow to price'!G34-'Fama-French factors'!$B34</f>
        <v>0.0024</v>
      </c>
      <c r="H34" s="1" t="n">
        <f aca="false">'Cash flow to price'!H34-'Fama-French factors'!$B34</f>
        <v>0.0185</v>
      </c>
      <c r="I34" s="1" t="n">
        <f aca="false">'Cash flow to price'!I34-'Fama-French factors'!$B34</f>
        <v>-0.0243</v>
      </c>
      <c r="J34" s="1" t="n">
        <f aca="false">'Cash flow to price'!J34-'Fama-French factors'!$B34</f>
        <v>0.0075</v>
      </c>
      <c r="K34" s="1" t="n">
        <f aca="false">'Cash flow to price'!K34-'Fama-French factors'!$B34</f>
        <v>-0.0329</v>
      </c>
    </row>
    <row r="35" customFormat="false" ht="13.8" hidden="false" customHeight="false" outlineLevel="0" collapsed="false">
      <c r="A35" s="4" t="n">
        <v>24381</v>
      </c>
      <c r="B35" s="1" t="n">
        <f aca="false">'Cash flow to price'!B35-'Fama-French factors'!$B35</f>
        <v>0.0142</v>
      </c>
      <c r="C35" s="1" t="n">
        <f aca="false">'Cash flow to price'!C35-'Fama-French factors'!$B35</f>
        <v>0.0498</v>
      </c>
      <c r="D35" s="1" t="n">
        <f aca="false">'Cash flow to price'!D35-'Fama-French factors'!$B35</f>
        <v>0.0538</v>
      </c>
      <c r="E35" s="1" t="n">
        <f aca="false">'Cash flow to price'!E35-'Fama-French factors'!$B35</f>
        <v>0.0443</v>
      </c>
      <c r="F35" s="1" t="n">
        <f aca="false">'Cash flow to price'!F35-'Fama-French factors'!$B35</f>
        <v>0.0529</v>
      </c>
      <c r="G35" s="1" t="n">
        <f aca="false">'Cash flow to price'!G35-'Fama-French factors'!$B35</f>
        <v>0.0422</v>
      </c>
      <c r="H35" s="1" t="n">
        <f aca="false">'Cash flow to price'!H35-'Fama-French factors'!$B35</f>
        <v>0.0538</v>
      </c>
      <c r="I35" s="1" t="n">
        <f aca="false">'Cash flow to price'!I35-'Fama-French factors'!$B35</f>
        <v>0.01</v>
      </c>
      <c r="J35" s="1" t="n">
        <f aca="false">'Cash flow to price'!J35-'Fama-French factors'!$B35</f>
        <v>0.034</v>
      </c>
      <c r="K35" s="1" t="n">
        <f aca="false">'Cash flow to price'!K35-'Fama-French factors'!$B35</f>
        <v>0.0272</v>
      </c>
    </row>
    <row r="36" customFormat="false" ht="13.8" hidden="false" customHeight="false" outlineLevel="0" collapsed="false">
      <c r="A36" s="4" t="n">
        <v>24412</v>
      </c>
      <c r="B36" s="1" t="n">
        <f aca="false">'Cash flow to price'!B36-'Fama-French factors'!$B36</f>
        <v>0.0734</v>
      </c>
      <c r="C36" s="1" t="n">
        <f aca="false">'Cash flow to price'!C36-'Fama-French factors'!$B36</f>
        <v>0.0327</v>
      </c>
      <c r="D36" s="1" t="n">
        <f aca="false">'Cash flow to price'!D36-'Fama-French factors'!$B36</f>
        <v>0.0163</v>
      </c>
      <c r="E36" s="1" t="n">
        <f aca="false">'Cash flow to price'!E36-'Fama-French factors'!$B36</f>
        <v>0.0105</v>
      </c>
      <c r="F36" s="1" t="n">
        <f aca="false">'Cash flow to price'!F36-'Fama-French factors'!$B36</f>
        <v>-0.0359</v>
      </c>
      <c r="G36" s="1" t="n">
        <f aca="false">'Cash flow to price'!G36-'Fama-French factors'!$B36</f>
        <v>-0.0055</v>
      </c>
      <c r="H36" s="1" t="n">
        <f aca="false">'Cash flow to price'!H36-'Fama-French factors'!$B36</f>
        <v>0.0088</v>
      </c>
      <c r="I36" s="1" t="n">
        <f aca="false">'Cash flow to price'!I36-'Fama-French factors'!$B36</f>
        <v>-0.0036</v>
      </c>
      <c r="J36" s="1" t="n">
        <f aca="false">'Cash flow to price'!J36-'Fama-French factors'!$B36</f>
        <v>0.0161</v>
      </c>
      <c r="K36" s="1" t="n">
        <f aca="false">'Cash flow to price'!K36-'Fama-French factors'!$B36</f>
        <v>-0.0088</v>
      </c>
    </row>
    <row r="37" customFormat="false" ht="13.8" hidden="false" customHeight="false" outlineLevel="0" collapsed="false">
      <c r="A37" s="4" t="n">
        <v>24442</v>
      </c>
      <c r="B37" s="1" t="n">
        <f aca="false">'Cash flow to price'!B37-'Fama-French factors'!$B37</f>
        <v>-0.0147</v>
      </c>
      <c r="C37" s="1" t="n">
        <f aca="false">'Cash flow to price'!C37-'Fama-French factors'!$B37</f>
        <v>-0.0086</v>
      </c>
      <c r="D37" s="1" t="n">
        <f aca="false">'Cash flow to price'!D37-'Fama-French factors'!$B37</f>
        <v>0.0106</v>
      </c>
      <c r="E37" s="1" t="n">
        <f aca="false">'Cash flow to price'!E37-'Fama-French factors'!$B37</f>
        <v>0.023</v>
      </c>
      <c r="F37" s="1" t="n">
        <f aca="false">'Cash flow to price'!F37-'Fama-French factors'!$B37</f>
        <v>0.0024</v>
      </c>
      <c r="G37" s="1" t="n">
        <f aca="false">'Cash flow to price'!G37-'Fama-French factors'!$B37</f>
        <v>0.0289</v>
      </c>
      <c r="H37" s="1" t="n">
        <f aca="false">'Cash flow to price'!H37-'Fama-French factors'!$B37</f>
        <v>-0.0026</v>
      </c>
      <c r="I37" s="1" t="n">
        <f aca="false">'Cash flow to price'!I37-'Fama-French factors'!$B37</f>
        <v>0.0128</v>
      </c>
      <c r="J37" s="1" t="n">
        <f aca="false">'Cash flow to price'!J37-'Fama-French factors'!$B37</f>
        <v>-0.0137</v>
      </c>
      <c r="K37" s="1" t="n">
        <f aca="false">'Cash flow to price'!K37-'Fama-French factors'!$B37</f>
        <v>-0.0003</v>
      </c>
    </row>
    <row r="38" customFormat="false" ht="13.8" hidden="false" customHeight="false" outlineLevel="0" collapsed="false">
      <c r="A38" s="4" t="n">
        <v>24473</v>
      </c>
      <c r="B38" s="1" t="n">
        <f aca="false">'Cash flow to price'!B38-'Fama-French factors'!$B38</f>
        <v>0.0685</v>
      </c>
      <c r="C38" s="1" t="n">
        <f aca="false">'Cash flow to price'!C38-'Fama-French factors'!$B38</f>
        <v>0.0653</v>
      </c>
      <c r="D38" s="1" t="n">
        <f aca="false">'Cash flow to price'!D38-'Fama-French factors'!$B38</f>
        <v>0.0726</v>
      </c>
      <c r="E38" s="1" t="n">
        <f aca="false">'Cash flow to price'!E38-'Fama-French factors'!$B38</f>
        <v>0.0913</v>
      </c>
      <c r="F38" s="1" t="n">
        <f aca="false">'Cash flow to price'!F38-'Fama-French factors'!$B38</f>
        <v>0.0665</v>
      </c>
      <c r="G38" s="1" t="n">
        <f aca="false">'Cash flow to price'!G38-'Fama-French factors'!$B38</f>
        <v>0.0831</v>
      </c>
      <c r="H38" s="1" t="n">
        <f aca="false">'Cash flow to price'!H38-'Fama-French factors'!$B38</f>
        <v>0.0651</v>
      </c>
      <c r="I38" s="1" t="n">
        <f aca="false">'Cash flow to price'!I38-'Fama-French factors'!$B38</f>
        <v>0.1239</v>
      </c>
      <c r="J38" s="1" t="n">
        <f aca="false">'Cash flow to price'!J38-'Fama-French factors'!$B38</f>
        <v>0.102</v>
      </c>
      <c r="K38" s="1" t="n">
        <f aca="false">'Cash flow to price'!K38-'Fama-French factors'!$B38</f>
        <v>0.1701</v>
      </c>
    </row>
    <row r="39" customFormat="false" ht="13.8" hidden="false" customHeight="false" outlineLevel="0" collapsed="false">
      <c r="A39" s="4" t="n">
        <v>24504</v>
      </c>
      <c r="B39" s="1" t="n">
        <f aca="false">'Cash flow to price'!B39-'Fama-French factors'!$B39</f>
        <v>0.0327</v>
      </c>
      <c r="C39" s="1" t="n">
        <f aca="false">'Cash flow to price'!C39-'Fama-French factors'!$B39</f>
        <v>0.0223</v>
      </c>
      <c r="D39" s="1" t="n">
        <f aca="false">'Cash flow to price'!D39-'Fama-French factors'!$B39</f>
        <v>-0.0002</v>
      </c>
      <c r="E39" s="1" t="n">
        <f aca="false">'Cash flow to price'!E39-'Fama-French factors'!$B39</f>
        <v>-0.0139</v>
      </c>
      <c r="F39" s="1" t="n">
        <f aca="false">'Cash flow to price'!F39-'Fama-French factors'!$B39</f>
        <v>-0.0032</v>
      </c>
      <c r="G39" s="1" t="n">
        <f aca="false">'Cash flow to price'!G39-'Fama-French factors'!$B39</f>
        <v>-0.008</v>
      </c>
      <c r="H39" s="1" t="n">
        <f aca="false">'Cash flow to price'!H39-'Fama-French factors'!$B39</f>
        <v>-0.0083</v>
      </c>
      <c r="I39" s="1" t="n">
        <f aca="false">'Cash flow to price'!I39-'Fama-French factors'!$B39</f>
        <v>-0.0084</v>
      </c>
      <c r="J39" s="1" t="n">
        <f aca="false">'Cash flow to price'!J39-'Fama-French factors'!$B39</f>
        <v>-0.0101</v>
      </c>
      <c r="K39" s="1" t="n">
        <f aca="false">'Cash flow to price'!K39-'Fama-French factors'!$B39</f>
        <v>-0.008</v>
      </c>
    </row>
    <row r="40" customFormat="false" ht="13.8" hidden="false" customHeight="false" outlineLevel="0" collapsed="false">
      <c r="A40" s="4" t="n">
        <v>24532</v>
      </c>
      <c r="B40" s="1" t="n">
        <f aca="false">'Cash flow to price'!B40-'Fama-French factors'!$B40</f>
        <v>0.044</v>
      </c>
      <c r="C40" s="1" t="n">
        <f aca="false">'Cash flow to price'!C40-'Fama-French factors'!$B40</f>
        <v>0.0299</v>
      </c>
      <c r="D40" s="1" t="n">
        <f aca="false">'Cash flow to price'!D40-'Fama-French factors'!$B40</f>
        <v>0.0344</v>
      </c>
      <c r="E40" s="1" t="n">
        <f aca="false">'Cash flow to price'!E40-'Fama-French factors'!$B40</f>
        <v>0.0425</v>
      </c>
      <c r="F40" s="1" t="n">
        <f aca="false">'Cash flow to price'!F40-'Fama-French factors'!$B40</f>
        <v>0.0398</v>
      </c>
      <c r="G40" s="1" t="n">
        <f aca="false">'Cash flow to price'!G40-'Fama-French factors'!$B40</f>
        <v>0.0379</v>
      </c>
      <c r="H40" s="1" t="n">
        <f aca="false">'Cash flow to price'!H40-'Fama-French factors'!$B40</f>
        <v>0.0363</v>
      </c>
      <c r="I40" s="1" t="n">
        <f aca="false">'Cash flow to price'!I40-'Fama-French factors'!$B40</f>
        <v>0.0532</v>
      </c>
      <c r="J40" s="1" t="n">
        <f aca="false">'Cash flow to price'!J40-'Fama-French factors'!$B40</f>
        <v>0.0365</v>
      </c>
      <c r="K40" s="1" t="n">
        <f aca="false">'Cash flow to price'!K40-'Fama-French factors'!$B40</f>
        <v>0.0774</v>
      </c>
    </row>
    <row r="41" customFormat="false" ht="13.8" hidden="false" customHeight="false" outlineLevel="0" collapsed="false">
      <c r="A41" s="4" t="n">
        <v>24563</v>
      </c>
      <c r="B41" s="1" t="n">
        <f aca="false">'Cash flow to price'!B41-'Fama-French factors'!$B41</f>
        <v>0.0615</v>
      </c>
      <c r="C41" s="1" t="n">
        <f aca="false">'Cash flow to price'!C41-'Fama-French factors'!$B41</f>
        <v>0.0586</v>
      </c>
      <c r="D41" s="1" t="n">
        <f aca="false">'Cash flow to price'!D41-'Fama-French factors'!$B41</f>
        <v>0.0377</v>
      </c>
      <c r="E41" s="1" t="n">
        <f aca="false">'Cash flow to price'!E41-'Fama-French factors'!$B41</f>
        <v>0.0256</v>
      </c>
      <c r="F41" s="1" t="n">
        <f aca="false">'Cash flow to price'!F41-'Fama-French factors'!$B41</f>
        <v>0.0247</v>
      </c>
      <c r="G41" s="1" t="n">
        <f aca="false">'Cash flow to price'!G41-'Fama-French factors'!$B41</f>
        <v>0.0199</v>
      </c>
      <c r="H41" s="1" t="n">
        <f aca="false">'Cash flow to price'!H41-'Fama-French factors'!$B41</f>
        <v>0.0319</v>
      </c>
      <c r="I41" s="1" t="n">
        <f aca="false">'Cash flow to price'!I41-'Fama-French factors'!$B41</f>
        <v>0.0408</v>
      </c>
      <c r="J41" s="1" t="n">
        <f aca="false">'Cash flow to price'!J41-'Fama-French factors'!$B41</f>
        <v>0.0352</v>
      </c>
      <c r="K41" s="1" t="n">
        <f aca="false">'Cash flow to price'!K41-'Fama-French factors'!$B41</f>
        <v>0.032</v>
      </c>
    </row>
    <row r="42" customFormat="false" ht="13.8" hidden="false" customHeight="false" outlineLevel="0" collapsed="false">
      <c r="A42" s="4" t="n">
        <v>24593</v>
      </c>
      <c r="B42" s="1" t="n">
        <f aca="false">'Cash flow to price'!B42-'Fama-French factors'!$B42</f>
        <v>-0.0625</v>
      </c>
      <c r="C42" s="1" t="n">
        <f aca="false">'Cash flow to price'!C42-'Fama-French factors'!$B42</f>
        <v>-0.0431</v>
      </c>
      <c r="D42" s="1" t="n">
        <f aca="false">'Cash flow to price'!D42-'Fama-French factors'!$B42</f>
        <v>-0.0417</v>
      </c>
      <c r="E42" s="1" t="n">
        <f aca="false">'Cash flow to price'!E42-'Fama-French factors'!$B42</f>
        <v>-0.0381</v>
      </c>
      <c r="F42" s="1" t="n">
        <f aca="false">'Cash flow to price'!F42-'Fama-French factors'!$B42</f>
        <v>-0.0544</v>
      </c>
      <c r="G42" s="1" t="n">
        <f aca="false">'Cash flow to price'!G42-'Fama-French factors'!$B42</f>
        <v>-0.0285</v>
      </c>
      <c r="H42" s="1" t="n">
        <f aca="false">'Cash flow to price'!H42-'Fama-French factors'!$B42</f>
        <v>-0.0356</v>
      </c>
      <c r="I42" s="1" t="n">
        <f aca="false">'Cash flow to price'!I42-'Fama-French factors'!$B42</f>
        <v>-0.0284</v>
      </c>
      <c r="J42" s="1" t="n">
        <f aca="false">'Cash flow to price'!J42-'Fama-French factors'!$B42</f>
        <v>-0.0243</v>
      </c>
      <c r="K42" s="1" t="n">
        <f aca="false">'Cash flow to price'!K42-'Fama-French factors'!$B42</f>
        <v>-0.0467</v>
      </c>
    </row>
    <row r="43" customFormat="false" ht="13.8" hidden="false" customHeight="false" outlineLevel="0" collapsed="false">
      <c r="A43" s="4" t="n">
        <v>24624</v>
      </c>
      <c r="B43" s="1" t="n">
        <f aca="false">'Cash flow to price'!B43-'Fama-French factors'!$B43</f>
        <v>0.0254</v>
      </c>
      <c r="C43" s="1" t="n">
        <f aca="false">'Cash flow to price'!C43-'Fama-French factors'!$B43</f>
        <v>0.024</v>
      </c>
      <c r="D43" s="1" t="n">
        <f aca="false">'Cash flow to price'!D43-'Fama-French factors'!$B43</f>
        <v>0.0038</v>
      </c>
      <c r="E43" s="1" t="n">
        <f aca="false">'Cash flow to price'!E43-'Fama-French factors'!$B43</f>
        <v>0.0146</v>
      </c>
      <c r="F43" s="1" t="n">
        <f aca="false">'Cash flow to price'!F43-'Fama-French factors'!$B43</f>
        <v>0.0083</v>
      </c>
      <c r="G43" s="1" t="n">
        <f aca="false">'Cash flow to price'!G43-'Fama-French factors'!$B43</f>
        <v>0.0182</v>
      </c>
      <c r="H43" s="1" t="n">
        <f aca="false">'Cash flow to price'!H43-'Fama-French factors'!$B43</f>
        <v>0.0253</v>
      </c>
      <c r="I43" s="1" t="n">
        <f aca="false">'Cash flow to price'!I43-'Fama-French factors'!$B43</f>
        <v>0.0263</v>
      </c>
      <c r="J43" s="1" t="n">
        <f aca="false">'Cash flow to price'!J43-'Fama-French factors'!$B43</f>
        <v>0.0423</v>
      </c>
      <c r="K43" s="1" t="n">
        <f aca="false">'Cash flow to price'!K43-'Fama-French factors'!$B43</f>
        <v>0.0447</v>
      </c>
    </row>
    <row r="44" customFormat="false" ht="13.8" hidden="false" customHeight="false" outlineLevel="0" collapsed="false">
      <c r="A44" s="4" t="n">
        <v>24654</v>
      </c>
      <c r="B44" s="1" t="n">
        <f aca="false">'Cash flow to price'!B44-'Fama-French factors'!$B44</f>
        <v>0.0292</v>
      </c>
      <c r="C44" s="1" t="n">
        <f aca="false">'Cash flow to price'!C44-'Fama-French factors'!$B44</f>
        <v>0.0601</v>
      </c>
      <c r="D44" s="1" t="n">
        <f aca="false">'Cash flow to price'!D44-'Fama-French factors'!$B44</f>
        <v>0.0391</v>
      </c>
      <c r="E44" s="1" t="n">
        <f aca="false">'Cash flow to price'!E44-'Fama-French factors'!$B44</f>
        <v>-0.014</v>
      </c>
      <c r="F44" s="1" t="n">
        <f aca="false">'Cash flow to price'!F44-'Fama-French factors'!$B44</f>
        <v>0.0661</v>
      </c>
      <c r="G44" s="1" t="n">
        <f aca="false">'Cash flow to price'!G44-'Fama-French factors'!$B44</f>
        <v>0.0826</v>
      </c>
      <c r="H44" s="1" t="n">
        <f aca="false">'Cash flow to price'!H44-'Fama-French factors'!$B44</f>
        <v>0.0627</v>
      </c>
      <c r="I44" s="1" t="n">
        <f aca="false">'Cash flow to price'!I44-'Fama-French factors'!$B44</f>
        <v>0.0649</v>
      </c>
      <c r="J44" s="1" t="n">
        <f aca="false">'Cash flow to price'!J44-'Fama-French factors'!$B44</f>
        <v>0.0827</v>
      </c>
      <c r="K44" s="1" t="n">
        <f aca="false">'Cash flow to price'!K44-'Fama-French factors'!$B44</f>
        <v>0.0687</v>
      </c>
    </row>
    <row r="45" customFormat="false" ht="13.8" hidden="false" customHeight="false" outlineLevel="0" collapsed="false">
      <c r="A45" s="4" t="n">
        <v>24685</v>
      </c>
      <c r="B45" s="1" t="n">
        <f aca="false">'Cash flow to price'!B45-'Fama-French factors'!$B45</f>
        <v>-0.0155</v>
      </c>
      <c r="C45" s="1" t="n">
        <f aca="false">'Cash flow to price'!C45-'Fama-French factors'!$B45</f>
        <v>-0.003</v>
      </c>
      <c r="D45" s="1" t="n">
        <f aca="false">'Cash flow to price'!D45-'Fama-French factors'!$B45</f>
        <v>-0.003</v>
      </c>
      <c r="E45" s="1" t="n">
        <f aca="false">'Cash flow to price'!E45-'Fama-French factors'!$B45</f>
        <v>-0.0098</v>
      </c>
      <c r="F45" s="1" t="n">
        <f aca="false">'Cash flow to price'!F45-'Fama-French factors'!$B45</f>
        <v>-0.016</v>
      </c>
      <c r="G45" s="1" t="n">
        <f aca="false">'Cash flow to price'!G45-'Fama-French factors'!$B45</f>
        <v>-0.0151</v>
      </c>
      <c r="H45" s="1" t="n">
        <f aca="false">'Cash flow to price'!H45-'Fama-French factors'!$B45</f>
        <v>-0.0103</v>
      </c>
      <c r="I45" s="1" t="n">
        <f aca="false">'Cash flow to price'!I45-'Fama-French factors'!$B45</f>
        <v>-0.0229</v>
      </c>
      <c r="J45" s="1" t="n">
        <f aca="false">'Cash flow to price'!J45-'Fama-French factors'!$B45</f>
        <v>0.0207</v>
      </c>
      <c r="K45" s="1" t="n">
        <f aca="false">'Cash flow to price'!K45-'Fama-French factors'!$B45</f>
        <v>0.0017</v>
      </c>
    </row>
    <row r="46" customFormat="false" ht="13.8" hidden="false" customHeight="false" outlineLevel="0" collapsed="false">
      <c r="A46" s="4" t="n">
        <v>24716</v>
      </c>
      <c r="B46" s="1" t="n">
        <f aca="false">'Cash flow to price'!B46-'Fama-French factors'!$B46</f>
        <v>0.0484</v>
      </c>
      <c r="C46" s="1" t="n">
        <f aca="false">'Cash flow to price'!C46-'Fama-French factors'!$B46</f>
        <v>0.0163</v>
      </c>
      <c r="D46" s="1" t="n">
        <f aca="false">'Cash flow to price'!D46-'Fama-French factors'!$B46</f>
        <v>0.0408</v>
      </c>
      <c r="E46" s="1" t="n">
        <f aca="false">'Cash flow to price'!E46-'Fama-French factors'!$B46</f>
        <v>0.0236</v>
      </c>
      <c r="F46" s="1" t="n">
        <f aca="false">'Cash flow to price'!F46-'Fama-French factors'!$B46</f>
        <v>0.0306</v>
      </c>
      <c r="G46" s="1" t="n">
        <f aca="false">'Cash flow to price'!G46-'Fama-French factors'!$B46</f>
        <v>0.0352</v>
      </c>
      <c r="H46" s="1" t="n">
        <f aca="false">'Cash flow to price'!H46-'Fama-French factors'!$B46</f>
        <v>0.0118</v>
      </c>
      <c r="I46" s="1" t="n">
        <f aca="false">'Cash flow to price'!I46-'Fama-French factors'!$B46</f>
        <v>0.014</v>
      </c>
      <c r="J46" s="1" t="n">
        <f aca="false">'Cash flow to price'!J46-'Fama-French factors'!$B46</f>
        <v>0.0263</v>
      </c>
      <c r="K46" s="1" t="n">
        <f aca="false">'Cash flow to price'!K46-'Fama-French factors'!$B46</f>
        <v>0.0318</v>
      </c>
    </row>
    <row r="47" customFormat="false" ht="13.8" hidden="false" customHeight="false" outlineLevel="0" collapsed="false">
      <c r="A47" s="4" t="n">
        <v>24746</v>
      </c>
      <c r="B47" s="1" t="n">
        <f aca="false">'Cash flow to price'!B47-'Fama-French factors'!$B47</f>
        <v>0.0152</v>
      </c>
      <c r="C47" s="1" t="n">
        <f aca="false">'Cash flow to price'!C47-'Fama-French factors'!$B47</f>
        <v>-0.0348</v>
      </c>
      <c r="D47" s="1" t="n">
        <f aca="false">'Cash flow to price'!D47-'Fama-French factors'!$B47</f>
        <v>-0.0503</v>
      </c>
      <c r="E47" s="1" t="n">
        <f aca="false">'Cash flow to price'!E47-'Fama-French factors'!$B47</f>
        <v>-0.0399</v>
      </c>
      <c r="F47" s="1" t="n">
        <f aca="false">'Cash flow to price'!F47-'Fama-French factors'!$B47</f>
        <v>-0.0142</v>
      </c>
      <c r="G47" s="1" t="n">
        <f aca="false">'Cash flow to price'!G47-'Fama-French factors'!$B47</f>
        <v>-0.0469</v>
      </c>
      <c r="H47" s="1" t="n">
        <f aca="false">'Cash flow to price'!H47-'Fama-French factors'!$B47</f>
        <v>-0.064</v>
      </c>
      <c r="I47" s="1" t="n">
        <f aca="false">'Cash flow to price'!I47-'Fama-French factors'!$B47</f>
        <v>-0.0556</v>
      </c>
      <c r="J47" s="1" t="n">
        <f aca="false">'Cash flow to price'!J47-'Fama-French factors'!$B47</f>
        <v>-0.0284</v>
      </c>
      <c r="K47" s="1" t="n">
        <f aca="false">'Cash flow to price'!K47-'Fama-French factors'!$B47</f>
        <v>-0.0767</v>
      </c>
    </row>
    <row r="48" customFormat="false" ht="13.8" hidden="false" customHeight="false" outlineLevel="0" collapsed="false">
      <c r="A48" s="4" t="n">
        <v>24777</v>
      </c>
      <c r="B48" s="1" t="n">
        <f aca="false">'Cash flow to price'!B48-'Fama-French factors'!$B48</f>
        <v>0.0227</v>
      </c>
      <c r="C48" s="1" t="n">
        <f aca="false">'Cash flow to price'!C48-'Fama-French factors'!$B48</f>
        <v>0.0054</v>
      </c>
      <c r="D48" s="1" t="n">
        <f aca="false">'Cash flow to price'!D48-'Fama-French factors'!$B48</f>
        <v>0.0046</v>
      </c>
      <c r="E48" s="1" t="n">
        <f aca="false">'Cash flow to price'!E48-'Fama-French factors'!$B48</f>
        <v>-0.007</v>
      </c>
      <c r="F48" s="1" t="n">
        <f aca="false">'Cash flow to price'!F48-'Fama-French factors'!$B48</f>
        <v>-0.0069</v>
      </c>
      <c r="G48" s="1" t="n">
        <f aca="false">'Cash flow to price'!G48-'Fama-French factors'!$B48</f>
        <v>-0.0076</v>
      </c>
      <c r="H48" s="1" t="n">
        <f aca="false">'Cash flow to price'!H48-'Fama-French factors'!$B48</f>
        <v>0.002</v>
      </c>
      <c r="I48" s="1" t="n">
        <f aca="false">'Cash flow to price'!I48-'Fama-French factors'!$B48</f>
        <v>-0.018</v>
      </c>
      <c r="J48" s="1" t="n">
        <f aca="false">'Cash flow to price'!J48-'Fama-French factors'!$B48</f>
        <v>-0.0082</v>
      </c>
      <c r="K48" s="1" t="n">
        <f aca="false">'Cash flow to price'!K48-'Fama-French factors'!$B48</f>
        <v>0.0037</v>
      </c>
    </row>
    <row r="49" customFormat="false" ht="13.8" hidden="false" customHeight="false" outlineLevel="0" collapsed="false">
      <c r="A49" s="4" t="n">
        <v>24807</v>
      </c>
      <c r="B49" s="1" t="n">
        <f aca="false">'Cash flow to price'!B49-'Fama-French factors'!$B49</f>
        <v>0.0221</v>
      </c>
      <c r="C49" s="1" t="n">
        <f aca="false">'Cash flow to price'!C49-'Fama-French factors'!$B49</f>
        <v>0.0094</v>
      </c>
      <c r="D49" s="1" t="n">
        <f aca="false">'Cash flow to price'!D49-'Fama-French factors'!$B49</f>
        <v>0.0197</v>
      </c>
      <c r="E49" s="1" t="n">
        <f aca="false">'Cash flow to price'!E49-'Fama-French factors'!$B49</f>
        <v>0.0247</v>
      </c>
      <c r="F49" s="1" t="n">
        <f aca="false">'Cash flow to price'!F49-'Fama-French factors'!$B49</f>
        <v>0.0329</v>
      </c>
      <c r="G49" s="1" t="n">
        <f aca="false">'Cash flow to price'!G49-'Fama-French factors'!$B49</f>
        <v>0.0357</v>
      </c>
      <c r="H49" s="1" t="n">
        <f aca="false">'Cash flow to price'!H49-'Fama-French factors'!$B49</f>
        <v>0.0375</v>
      </c>
      <c r="I49" s="1" t="n">
        <f aca="false">'Cash flow to price'!I49-'Fama-French factors'!$B49</f>
        <v>0.0707</v>
      </c>
      <c r="J49" s="1" t="n">
        <f aca="false">'Cash flow to price'!J49-'Fama-French factors'!$B49</f>
        <v>0.0446</v>
      </c>
      <c r="K49" s="1" t="n">
        <f aca="false">'Cash flow to price'!K49-'Fama-French factors'!$B49</f>
        <v>0.037</v>
      </c>
    </row>
    <row r="50" customFormat="false" ht="13.8" hidden="false" customHeight="false" outlineLevel="0" collapsed="false">
      <c r="A50" s="4" t="n">
        <v>24838</v>
      </c>
      <c r="B50" s="1" t="n">
        <f aca="false">'Cash flow to price'!B50-'Fama-French factors'!$B50</f>
        <v>-0.09</v>
      </c>
      <c r="C50" s="1" t="n">
        <f aca="false">'Cash flow to price'!C50-'Fama-French factors'!$B50</f>
        <v>-0.0411</v>
      </c>
      <c r="D50" s="1" t="n">
        <f aca="false">'Cash flow to price'!D50-'Fama-French factors'!$B50</f>
        <v>-0.037</v>
      </c>
      <c r="E50" s="1" t="n">
        <f aca="false">'Cash flow to price'!E50-'Fama-French factors'!$B50</f>
        <v>-0.0191</v>
      </c>
      <c r="F50" s="1" t="n">
        <f aca="false">'Cash flow to price'!F50-'Fama-French factors'!$B50</f>
        <v>0.0015</v>
      </c>
      <c r="G50" s="1" t="n">
        <f aca="false">'Cash flow to price'!G50-'Fama-French factors'!$B50</f>
        <v>-0.0472</v>
      </c>
      <c r="H50" s="1" t="n">
        <f aca="false">'Cash flow to price'!H50-'Fama-French factors'!$B50</f>
        <v>-0.0352</v>
      </c>
      <c r="I50" s="1" t="n">
        <f aca="false">'Cash flow to price'!I50-'Fama-French factors'!$B50</f>
        <v>-0.0176</v>
      </c>
      <c r="J50" s="1" t="n">
        <f aca="false">'Cash flow to price'!J50-'Fama-French factors'!$B50</f>
        <v>-0.0206</v>
      </c>
      <c r="K50" s="1" t="n">
        <f aca="false">'Cash flow to price'!K50-'Fama-French factors'!$B50</f>
        <v>-0.0051</v>
      </c>
    </row>
    <row r="51" customFormat="false" ht="13.8" hidden="false" customHeight="false" outlineLevel="0" collapsed="false">
      <c r="A51" s="4" t="n">
        <v>24869</v>
      </c>
      <c r="B51" s="1" t="n">
        <f aca="false">'Cash flow to price'!B51-'Fama-French factors'!$B51</f>
        <v>-0.0386</v>
      </c>
      <c r="C51" s="1" t="n">
        <f aca="false">'Cash flow to price'!C51-'Fama-French factors'!$B51</f>
        <v>-0.0382</v>
      </c>
      <c r="D51" s="1" t="n">
        <f aca="false">'Cash flow to price'!D51-'Fama-French factors'!$B51</f>
        <v>-0.0255</v>
      </c>
      <c r="E51" s="1" t="n">
        <f aca="false">'Cash flow to price'!E51-'Fama-French factors'!$B51</f>
        <v>-0.0347</v>
      </c>
      <c r="F51" s="1" t="n">
        <f aca="false">'Cash flow to price'!F51-'Fama-French factors'!$B51</f>
        <v>-0.0284</v>
      </c>
      <c r="G51" s="1" t="n">
        <f aca="false">'Cash flow to price'!G51-'Fama-French factors'!$B51</f>
        <v>-0.038</v>
      </c>
      <c r="H51" s="1" t="n">
        <f aca="false">'Cash flow to price'!H51-'Fama-French factors'!$B51</f>
        <v>-0.0318</v>
      </c>
      <c r="I51" s="1" t="n">
        <f aca="false">'Cash flow to price'!I51-'Fama-French factors'!$B51</f>
        <v>-0.0357</v>
      </c>
      <c r="J51" s="1" t="n">
        <f aca="false">'Cash flow to price'!J51-'Fama-French factors'!$B51</f>
        <v>-0.0395</v>
      </c>
      <c r="K51" s="1" t="n">
        <f aca="false">'Cash flow to price'!K51-'Fama-French factors'!$B51</f>
        <v>-0.0393</v>
      </c>
    </row>
    <row r="52" customFormat="false" ht="13.8" hidden="false" customHeight="false" outlineLevel="0" collapsed="false">
      <c r="A52" s="4" t="n">
        <v>24898</v>
      </c>
      <c r="B52" s="1" t="n">
        <f aca="false">'Cash flow to price'!B52-'Fama-French factors'!$B52</f>
        <v>0.0374</v>
      </c>
      <c r="C52" s="1" t="n">
        <f aca="false">'Cash flow to price'!C52-'Fama-French factors'!$B52</f>
        <v>0.0012</v>
      </c>
      <c r="D52" s="1" t="n">
        <f aca="false">'Cash flow to price'!D52-'Fama-French factors'!$B52</f>
        <v>-0.0135</v>
      </c>
      <c r="E52" s="1" t="n">
        <f aca="false">'Cash flow to price'!E52-'Fama-French factors'!$B52</f>
        <v>-0.0222</v>
      </c>
      <c r="F52" s="1" t="n">
        <f aca="false">'Cash flow to price'!F52-'Fama-French factors'!$B52</f>
        <v>0.0021</v>
      </c>
      <c r="G52" s="1" t="n">
        <f aca="false">'Cash flow to price'!G52-'Fama-French factors'!$B52</f>
        <v>-0.0095</v>
      </c>
      <c r="H52" s="1" t="n">
        <f aca="false">'Cash flow to price'!H52-'Fama-French factors'!$B52</f>
        <v>-0.0184</v>
      </c>
      <c r="I52" s="1" t="n">
        <f aca="false">'Cash flow to price'!I52-'Fama-French factors'!$B52</f>
        <v>0.0049</v>
      </c>
      <c r="J52" s="1" t="n">
        <f aca="false">'Cash flow to price'!J52-'Fama-French factors'!$B52</f>
        <v>0.012</v>
      </c>
      <c r="K52" s="1" t="n">
        <f aca="false">'Cash flow to price'!K52-'Fama-French factors'!$B52</f>
        <v>-0.013</v>
      </c>
    </row>
    <row r="53" customFormat="false" ht="13.8" hidden="false" customHeight="false" outlineLevel="0" collapsed="false">
      <c r="A53" s="4" t="n">
        <v>24929</v>
      </c>
      <c r="B53" s="1" t="n">
        <f aca="false">'Cash flow to price'!B53-'Fama-French factors'!$B53</f>
        <v>0.1113</v>
      </c>
      <c r="C53" s="1" t="n">
        <f aca="false">'Cash flow to price'!C53-'Fama-French factors'!$B53</f>
        <v>0.1041</v>
      </c>
      <c r="D53" s="1" t="n">
        <f aca="false">'Cash flow to price'!D53-'Fama-French factors'!$B53</f>
        <v>0.0817</v>
      </c>
      <c r="E53" s="1" t="n">
        <f aca="false">'Cash flow to price'!E53-'Fama-French factors'!$B53</f>
        <v>0.0493</v>
      </c>
      <c r="F53" s="1" t="n">
        <f aca="false">'Cash flow to price'!F53-'Fama-French factors'!$B53</f>
        <v>0.0533</v>
      </c>
      <c r="G53" s="1" t="n">
        <f aca="false">'Cash flow to price'!G53-'Fama-French factors'!$B53</f>
        <v>0.0677</v>
      </c>
      <c r="H53" s="1" t="n">
        <f aca="false">'Cash flow to price'!H53-'Fama-French factors'!$B53</f>
        <v>0.0981</v>
      </c>
      <c r="I53" s="1" t="n">
        <f aca="false">'Cash flow to price'!I53-'Fama-French factors'!$B53</f>
        <v>0.0773</v>
      </c>
      <c r="J53" s="1" t="n">
        <f aca="false">'Cash flow to price'!J53-'Fama-French factors'!$B53</f>
        <v>0.1305</v>
      </c>
      <c r="K53" s="1" t="n">
        <f aca="false">'Cash flow to price'!K53-'Fama-French factors'!$B53</f>
        <v>0.1122</v>
      </c>
    </row>
    <row r="54" customFormat="false" ht="13.8" hidden="false" customHeight="false" outlineLevel="0" collapsed="false">
      <c r="A54" s="4" t="n">
        <v>24959</v>
      </c>
      <c r="B54" s="1" t="n">
        <f aca="false">'Cash flow to price'!B54-'Fama-French factors'!$B54</f>
        <v>0.0401</v>
      </c>
      <c r="C54" s="1" t="n">
        <f aca="false">'Cash flow to price'!C54-'Fama-French factors'!$B54</f>
        <v>0.0016</v>
      </c>
      <c r="D54" s="1" t="n">
        <f aca="false">'Cash flow to price'!D54-'Fama-French factors'!$B54</f>
        <v>0.0044</v>
      </c>
      <c r="E54" s="1" t="n">
        <f aca="false">'Cash flow to price'!E54-'Fama-French factors'!$B54</f>
        <v>0.0061</v>
      </c>
      <c r="F54" s="1" t="n">
        <f aca="false">'Cash flow to price'!F54-'Fama-French factors'!$B54</f>
        <v>0.0065</v>
      </c>
      <c r="G54" s="1" t="n">
        <f aca="false">'Cash flow to price'!G54-'Fama-French factors'!$B54</f>
        <v>-0.0022</v>
      </c>
      <c r="H54" s="1" t="n">
        <f aca="false">'Cash flow to price'!H54-'Fama-French factors'!$B54</f>
        <v>0.0276</v>
      </c>
      <c r="I54" s="1" t="n">
        <f aca="false">'Cash flow to price'!I54-'Fama-French factors'!$B54</f>
        <v>0.0249</v>
      </c>
      <c r="J54" s="1" t="n">
        <f aca="false">'Cash flow to price'!J54-'Fama-French factors'!$B54</f>
        <v>0.0432</v>
      </c>
      <c r="K54" s="1" t="n">
        <f aca="false">'Cash flow to price'!K54-'Fama-French factors'!$B54</f>
        <v>0.0507</v>
      </c>
    </row>
    <row r="55" customFormat="false" ht="13.8" hidden="false" customHeight="false" outlineLevel="0" collapsed="false">
      <c r="A55" s="4" t="n">
        <v>24990</v>
      </c>
      <c r="B55" s="1" t="n">
        <f aca="false">'Cash flow to price'!B55-'Fama-French factors'!$B55</f>
        <v>-0.0141</v>
      </c>
      <c r="C55" s="1" t="n">
        <f aca="false">'Cash flow to price'!C55-'Fama-French factors'!$B55</f>
        <v>-0.0005</v>
      </c>
      <c r="D55" s="1" t="n">
        <f aca="false">'Cash flow to price'!D55-'Fama-French factors'!$B55</f>
        <v>0.025</v>
      </c>
      <c r="E55" s="1" t="n">
        <f aca="false">'Cash flow to price'!E55-'Fama-French factors'!$B55</f>
        <v>0.0151</v>
      </c>
      <c r="F55" s="1" t="n">
        <f aca="false">'Cash flow to price'!F55-'Fama-French factors'!$B55</f>
        <v>0.0175</v>
      </c>
      <c r="G55" s="1" t="n">
        <f aca="false">'Cash flow to price'!G55-'Fama-French factors'!$B55</f>
        <v>0.0222</v>
      </c>
      <c r="H55" s="1" t="n">
        <f aca="false">'Cash flow to price'!H55-'Fama-French factors'!$B55</f>
        <v>0.0207</v>
      </c>
      <c r="I55" s="1" t="n">
        <f aca="false">'Cash flow to price'!I55-'Fama-French factors'!$B55</f>
        <v>0.0227</v>
      </c>
      <c r="J55" s="1" t="n">
        <f aca="false">'Cash flow to price'!J55-'Fama-French factors'!$B55</f>
        <v>-0.0036</v>
      </c>
      <c r="K55" s="1" t="n">
        <f aca="false">'Cash flow to price'!K55-'Fama-French factors'!$B55</f>
        <v>-0.0231</v>
      </c>
    </row>
    <row r="56" customFormat="false" ht="13.8" hidden="false" customHeight="false" outlineLevel="0" collapsed="false">
      <c r="A56" s="4" t="n">
        <v>25020</v>
      </c>
      <c r="B56" s="1" t="n">
        <f aca="false">'Cash flow to price'!B56-'Fama-French factors'!$B56</f>
        <v>-0.0691</v>
      </c>
      <c r="C56" s="1" t="n">
        <f aca="false">'Cash flow to price'!C56-'Fama-French factors'!$B56</f>
        <v>-0.0606</v>
      </c>
      <c r="D56" s="1" t="n">
        <f aca="false">'Cash flow to price'!D56-'Fama-French factors'!$B56</f>
        <v>-0.0345</v>
      </c>
      <c r="E56" s="1" t="n">
        <f aca="false">'Cash flow to price'!E56-'Fama-French factors'!$B56</f>
        <v>-0.0374</v>
      </c>
      <c r="F56" s="1" t="n">
        <f aca="false">'Cash flow to price'!F56-'Fama-French factors'!$B56</f>
        <v>-0.0373</v>
      </c>
      <c r="G56" s="1" t="n">
        <f aca="false">'Cash flow to price'!G56-'Fama-French factors'!$B56</f>
        <v>-0.0099</v>
      </c>
      <c r="H56" s="1" t="n">
        <f aca="false">'Cash flow to price'!H56-'Fama-French factors'!$B56</f>
        <v>-0.0098</v>
      </c>
      <c r="I56" s="1" t="n">
        <f aca="false">'Cash flow to price'!I56-'Fama-French factors'!$B56</f>
        <v>0.0004</v>
      </c>
      <c r="J56" s="1" t="n">
        <f aca="false">'Cash flow to price'!J56-'Fama-French factors'!$B56</f>
        <v>0.038</v>
      </c>
      <c r="K56" s="1" t="n">
        <f aca="false">'Cash flow to price'!K56-'Fama-French factors'!$B56</f>
        <v>0.0133</v>
      </c>
    </row>
    <row r="57" customFormat="false" ht="13.8" hidden="false" customHeight="false" outlineLevel="0" collapsed="false">
      <c r="A57" s="4" t="n">
        <v>25051</v>
      </c>
      <c r="B57" s="1" t="n">
        <f aca="false">'Cash flow to price'!B57-'Fama-French factors'!$B57</f>
        <v>0.0146</v>
      </c>
      <c r="C57" s="1" t="n">
        <f aca="false">'Cash flow to price'!C57-'Fama-French factors'!$B57</f>
        <v>-0.0023</v>
      </c>
      <c r="D57" s="1" t="n">
        <f aca="false">'Cash flow to price'!D57-'Fama-French factors'!$B57</f>
        <v>0.0207</v>
      </c>
      <c r="E57" s="1" t="n">
        <f aca="false">'Cash flow to price'!E57-'Fama-French factors'!$B57</f>
        <v>0.0084</v>
      </c>
      <c r="F57" s="1" t="n">
        <f aca="false">'Cash flow to price'!F57-'Fama-French factors'!$B57</f>
        <v>0.0243</v>
      </c>
      <c r="G57" s="1" t="n">
        <f aca="false">'Cash flow to price'!G57-'Fama-French factors'!$B57</f>
        <v>0.0083</v>
      </c>
      <c r="H57" s="1" t="n">
        <f aca="false">'Cash flow to price'!H57-'Fama-French factors'!$B57</f>
        <v>0.007</v>
      </c>
      <c r="I57" s="1" t="n">
        <f aca="false">'Cash flow to price'!I57-'Fama-French factors'!$B57</f>
        <v>0.0229</v>
      </c>
      <c r="J57" s="1" t="n">
        <f aca="false">'Cash flow to price'!J57-'Fama-French factors'!$B57</f>
        <v>0.016</v>
      </c>
      <c r="K57" s="1" t="n">
        <f aca="false">'Cash flow to price'!K57-'Fama-French factors'!$B57</f>
        <v>0.0124</v>
      </c>
    </row>
    <row r="58" customFormat="false" ht="13.8" hidden="false" customHeight="false" outlineLevel="0" collapsed="false">
      <c r="A58" s="4" t="n">
        <v>25082</v>
      </c>
      <c r="B58" s="1" t="n">
        <f aca="false">'Cash flow to price'!B58-'Fama-French factors'!$B58</f>
        <v>0.0203</v>
      </c>
      <c r="C58" s="1" t="n">
        <f aca="false">'Cash flow to price'!C58-'Fama-French factors'!$B58</f>
        <v>0.0273</v>
      </c>
      <c r="D58" s="1" t="n">
        <f aca="false">'Cash flow to price'!D58-'Fama-French factors'!$B58</f>
        <v>0.0315</v>
      </c>
      <c r="E58" s="1" t="n">
        <f aca="false">'Cash flow to price'!E58-'Fama-French factors'!$B58</f>
        <v>0.0552</v>
      </c>
      <c r="F58" s="1" t="n">
        <f aca="false">'Cash flow to price'!F58-'Fama-French factors'!$B58</f>
        <v>0.0529</v>
      </c>
      <c r="G58" s="1" t="n">
        <f aca="false">'Cash flow to price'!G58-'Fama-French factors'!$B58</f>
        <v>0.0473</v>
      </c>
      <c r="H58" s="1" t="n">
        <f aca="false">'Cash flow to price'!H58-'Fama-French factors'!$B58</f>
        <v>0.0332</v>
      </c>
      <c r="I58" s="1" t="n">
        <f aca="false">'Cash flow to price'!I58-'Fama-French factors'!$B58</f>
        <v>0.0304</v>
      </c>
      <c r="J58" s="1" t="n">
        <f aca="false">'Cash flow to price'!J58-'Fama-French factors'!$B58</f>
        <v>0.0309</v>
      </c>
      <c r="K58" s="1" t="n">
        <f aca="false">'Cash flow to price'!K58-'Fama-French factors'!$B58</f>
        <v>0.0879</v>
      </c>
    </row>
    <row r="59" customFormat="false" ht="13.8" hidden="false" customHeight="false" outlineLevel="0" collapsed="false">
      <c r="A59" s="4" t="n">
        <v>25112</v>
      </c>
      <c r="B59" s="1" t="n">
        <f aca="false">'Cash flow to price'!B59-'Fama-French factors'!$B59</f>
        <v>-0.0162</v>
      </c>
      <c r="C59" s="1" t="n">
        <f aca="false">'Cash flow to price'!C59-'Fama-French factors'!$B59</f>
        <v>-0.0426</v>
      </c>
      <c r="D59" s="1" t="n">
        <f aca="false">'Cash flow to price'!D59-'Fama-French factors'!$B59</f>
        <v>0.0251</v>
      </c>
      <c r="E59" s="1" t="n">
        <f aca="false">'Cash flow to price'!E59-'Fama-French factors'!$B59</f>
        <v>-0.0026</v>
      </c>
      <c r="F59" s="1" t="n">
        <f aca="false">'Cash flow to price'!F59-'Fama-French factors'!$B59</f>
        <v>0.018</v>
      </c>
      <c r="G59" s="1" t="n">
        <f aca="false">'Cash flow to price'!G59-'Fama-French factors'!$B59</f>
        <v>0.029</v>
      </c>
      <c r="H59" s="1" t="n">
        <f aca="false">'Cash flow to price'!H59-'Fama-French factors'!$B59</f>
        <v>0.0042</v>
      </c>
      <c r="I59" s="1" t="n">
        <f aca="false">'Cash flow to price'!I59-'Fama-French factors'!$B59</f>
        <v>0.0169</v>
      </c>
      <c r="J59" s="1" t="n">
        <f aca="false">'Cash flow to price'!J59-'Fama-French factors'!$B59</f>
        <v>0.0352</v>
      </c>
      <c r="K59" s="1" t="n">
        <f aca="false">'Cash flow to price'!K59-'Fama-French factors'!$B59</f>
        <v>0.0108</v>
      </c>
    </row>
    <row r="60" customFormat="false" ht="13.8" hidden="false" customHeight="false" outlineLevel="0" collapsed="false">
      <c r="A60" s="4" t="n">
        <v>25143</v>
      </c>
      <c r="B60" s="1" t="n">
        <f aca="false">'Cash flow to price'!B60-'Fama-French factors'!$B60</f>
        <v>0.0703</v>
      </c>
      <c r="C60" s="1" t="n">
        <f aca="false">'Cash flow to price'!C60-'Fama-French factors'!$B60</f>
        <v>0.0636</v>
      </c>
      <c r="D60" s="1" t="n">
        <f aca="false">'Cash flow to price'!D60-'Fama-French factors'!$B60</f>
        <v>0.0482</v>
      </c>
      <c r="E60" s="1" t="n">
        <f aca="false">'Cash flow to price'!E60-'Fama-French factors'!$B60</f>
        <v>0.0582</v>
      </c>
      <c r="F60" s="1" t="n">
        <f aca="false">'Cash flow to price'!F60-'Fama-French factors'!$B60</f>
        <v>0.0634</v>
      </c>
      <c r="G60" s="1" t="n">
        <f aca="false">'Cash flow to price'!G60-'Fama-French factors'!$B60</f>
        <v>0</v>
      </c>
      <c r="H60" s="1" t="n">
        <f aca="false">'Cash flow to price'!H60-'Fama-French factors'!$B60</f>
        <v>0.0644</v>
      </c>
      <c r="I60" s="1" t="n">
        <f aca="false">'Cash flow to price'!I60-'Fama-French factors'!$B60</f>
        <v>0.0524</v>
      </c>
      <c r="J60" s="1" t="n">
        <f aca="false">'Cash flow to price'!J60-'Fama-French factors'!$B60</f>
        <v>0.059</v>
      </c>
      <c r="K60" s="1" t="n">
        <f aca="false">'Cash flow to price'!K60-'Fama-French factors'!$B60</f>
        <v>0.0842</v>
      </c>
    </row>
    <row r="61" customFormat="false" ht="13.8" hidden="false" customHeight="false" outlineLevel="0" collapsed="false">
      <c r="A61" s="4" t="n">
        <v>25173</v>
      </c>
      <c r="B61" s="1" t="n">
        <f aca="false">'Cash flow to price'!B61-'Fama-French factors'!$B61</f>
        <v>-0.049</v>
      </c>
      <c r="C61" s="1" t="n">
        <f aca="false">'Cash flow to price'!C61-'Fama-French factors'!$B61</f>
        <v>-0.0524</v>
      </c>
      <c r="D61" s="1" t="n">
        <f aca="false">'Cash flow to price'!D61-'Fama-French factors'!$B61</f>
        <v>-0.0472</v>
      </c>
      <c r="E61" s="1" t="n">
        <f aca="false">'Cash flow to price'!E61-'Fama-French factors'!$B61</f>
        <v>-0.0455</v>
      </c>
      <c r="F61" s="1" t="n">
        <f aca="false">'Cash flow to price'!F61-'Fama-French factors'!$B61</f>
        <v>-0.0362</v>
      </c>
      <c r="G61" s="1" t="n">
        <f aca="false">'Cash flow to price'!G61-'Fama-French factors'!$B61</f>
        <v>-0.0371</v>
      </c>
      <c r="H61" s="1" t="n">
        <f aca="false">'Cash flow to price'!H61-'Fama-French factors'!$B61</f>
        <v>-0.0115</v>
      </c>
      <c r="I61" s="1" t="n">
        <f aca="false">'Cash flow to price'!I61-'Fama-French factors'!$B61</f>
        <v>-0.0449</v>
      </c>
      <c r="J61" s="1" t="n">
        <f aca="false">'Cash flow to price'!J61-'Fama-French factors'!$B61</f>
        <v>-0.0385</v>
      </c>
      <c r="K61" s="1" t="n">
        <f aca="false">'Cash flow to price'!K61-'Fama-French factors'!$B61</f>
        <v>-0.0192</v>
      </c>
    </row>
    <row r="62" customFormat="false" ht="13.8" hidden="false" customHeight="false" outlineLevel="0" collapsed="false">
      <c r="A62" s="4" t="n">
        <v>25204</v>
      </c>
      <c r="B62" s="1" t="n">
        <f aca="false">'Cash flow to price'!B62-'Fama-French factors'!$B62</f>
        <v>-0.0189</v>
      </c>
      <c r="C62" s="1" t="n">
        <f aca="false">'Cash flow to price'!C62-'Fama-French factors'!$B62</f>
        <v>-0.0344</v>
      </c>
      <c r="D62" s="1" t="n">
        <f aca="false">'Cash flow to price'!D62-'Fama-French factors'!$B62</f>
        <v>-0.0222</v>
      </c>
      <c r="E62" s="1" t="n">
        <f aca="false">'Cash flow to price'!E62-'Fama-French factors'!$B62</f>
        <v>-0.0063</v>
      </c>
      <c r="F62" s="1" t="n">
        <f aca="false">'Cash flow to price'!F62-'Fama-French factors'!$B62</f>
        <v>-0.0077</v>
      </c>
      <c r="G62" s="1" t="n">
        <f aca="false">'Cash flow to price'!G62-'Fama-French factors'!$B62</f>
        <v>-0.0085</v>
      </c>
      <c r="H62" s="1" t="n">
        <f aca="false">'Cash flow to price'!H62-'Fama-French factors'!$B62</f>
        <v>-0.0004</v>
      </c>
      <c r="I62" s="1" t="n">
        <f aca="false">'Cash flow to price'!I62-'Fama-French factors'!$B62</f>
        <v>0.0017</v>
      </c>
      <c r="J62" s="1" t="n">
        <f aca="false">'Cash flow to price'!J62-'Fama-French factors'!$B62</f>
        <v>-0.014</v>
      </c>
      <c r="K62" s="1" t="n">
        <f aca="false">'Cash flow to price'!K62-'Fama-French factors'!$B62</f>
        <v>-0.0159</v>
      </c>
    </row>
    <row r="63" customFormat="false" ht="13.8" hidden="false" customHeight="false" outlineLevel="0" collapsed="false">
      <c r="A63" s="4" t="n">
        <v>25235</v>
      </c>
      <c r="B63" s="1" t="n">
        <f aca="false">'Cash flow to price'!B63-'Fama-French factors'!$B63</f>
        <v>-0.0636</v>
      </c>
      <c r="C63" s="1" t="n">
        <f aca="false">'Cash flow to price'!C63-'Fama-French factors'!$B63</f>
        <v>-0.0372</v>
      </c>
      <c r="D63" s="1" t="n">
        <f aca="false">'Cash flow to price'!D63-'Fama-French factors'!$B63</f>
        <v>-0.0625</v>
      </c>
      <c r="E63" s="1" t="n">
        <f aca="false">'Cash flow to price'!E63-'Fama-French factors'!$B63</f>
        <v>-0.0627</v>
      </c>
      <c r="F63" s="1" t="n">
        <f aca="false">'Cash flow to price'!F63-'Fama-French factors'!$B63</f>
        <v>-0.0695</v>
      </c>
      <c r="G63" s="1" t="n">
        <f aca="false">'Cash flow to price'!G63-'Fama-French factors'!$B63</f>
        <v>-0.038</v>
      </c>
      <c r="H63" s="1" t="n">
        <f aca="false">'Cash flow to price'!H63-'Fama-French factors'!$B63</f>
        <v>-0.0539</v>
      </c>
      <c r="I63" s="1" t="n">
        <f aca="false">'Cash flow to price'!I63-'Fama-French factors'!$B63</f>
        <v>-0.0491</v>
      </c>
      <c r="J63" s="1" t="n">
        <f aca="false">'Cash flow to price'!J63-'Fama-French factors'!$B63</f>
        <v>-0.0524</v>
      </c>
      <c r="K63" s="1" t="n">
        <f aca="false">'Cash flow to price'!K63-'Fama-French factors'!$B63</f>
        <v>-0.0745</v>
      </c>
    </row>
    <row r="64" customFormat="false" ht="13.8" hidden="false" customHeight="false" outlineLevel="0" collapsed="false">
      <c r="A64" s="4" t="n">
        <v>25263</v>
      </c>
      <c r="B64" s="1" t="n">
        <f aca="false">'Cash flow to price'!B64-'Fama-French factors'!$B64</f>
        <v>0.0252</v>
      </c>
      <c r="C64" s="1" t="n">
        <f aca="false">'Cash flow to price'!C64-'Fama-French factors'!$B64</f>
        <v>0.0481</v>
      </c>
      <c r="D64" s="1" t="n">
        <f aca="false">'Cash flow to price'!D64-'Fama-French factors'!$B64</f>
        <v>0.0379</v>
      </c>
      <c r="E64" s="1" t="n">
        <f aca="false">'Cash flow to price'!E64-'Fama-French factors'!$B64</f>
        <v>9.99999999999994E-005</v>
      </c>
      <c r="F64" s="1" t="n">
        <f aca="false">'Cash flow to price'!F64-'Fama-French factors'!$B64</f>
        <v>0.018</v>
      </c>
      <c r="G64" s="1" t="n">
        <f aca="false">'Cash flow to price'!G64-'Fama-French factors'!$B64</f>
        <v>0.0339</v>
      </c>
      <c r="H64" s="1" t="n">
        <f aca="false">'Cash flow to price'!H64-'Fama-French factors'!$B64</f>
        <v>0.017</v>
      </c>
      <c r="I64" s="1" t="n">
        <f aca="false">'Cash flow to price'!I64-'Fama-French factors'!$B64</f>
        <v>0.0062</v>
      </c>
      <c r="J64" s="1" t="n">
        <f aca="false">'Cash flow to price'!J64-'Fama-French factors'!$B64</f>
        <v>0.0396</v>
      </c>
      <c r="K64" s="1" t="n">
        <f aca="false">'Cash flow to price'!K64-'Fama-French factors'!$B64</f>
        <v>0.0505</v>
      </c>
    </row>
    <row r="65" customFormat="false" ht="13.8" hidden="false" customHeight="false" outlineLevel="0" collapsed="false">
      <c r="A65" s="4" t="n">
        <v>25294</v>
      </c>
      <c r="B65" s="1" t="n">
        <f aca="false">'Cash flow to price'!B65-'Fama-French factors'!$B65</f>
        <v>0.0331</v>
      </c>
      <c r="C65" s="1" t="n">
        <f aca="false">'Cash flow to price'!C65-'Fama-French factors'!$B65</f>
        <v>0.0337</v>
      </c>
      <c r="D65" s="1" t="n">
        <f aca="false">'Cash flow to price'!D65-'Fama-French factors'!$B65</f>
        <v>0.014</v>
      </c>
      <c r="E65" s="1" t="n">
        <f aca="false">'Cash flow to price'!E65-'Fama-French factors'!$B65</f>
        <v>0.0206</v>
      </c>
      <c r="F65" s="1" t="n">
        <f aca="false">'Cash flow to price'!F65-'Fama-French factors'!$B65</f>
        <v>0.005</v>
      </c>
      <c r="G65" s="1" t="n">
        <f aca="false">'Cash flow to price'!G65-'Fama-French factors'!$B65</f>
        <v>-0.008</v>
      </c>
      <c r="H65" s="1" t="n">
        <f aca="false">'Cash flow to price'!H65-'Fama-French factors'!$B65</f>
        <v>0.0126</v>
      </c>
      <c r="I65" s="1" t="n">
        <f aca="false">'Cash flow to price'!I65-'Fama-French factors'!$B65</f>
        <v>0.0346</v>
      </c>
      <c r="J65" s="1" t="n">
        <f aca="false">'Cash flow to price'!J65-'Fama-French factors'!$B65</f>
        <v>-0.0092</v>
      </c>
      <c r="K65" s="1" t="n">
        <f aca="false">'Cash flow to price'!K65-'Fama-French factors'!$B65</f>
        <v>0.0025</v>
      </c>
    </row>
    <row r="66" customFormat="false" ht="13.8" hidden="false" customHeight="false" outlineLevel="0" collapsed="false">
      <c r="A66" s="4" t="n">
        <v>25324</v>
      </c>
      <c r="B66" s="1" t="n">
        <f aca="false">'Cash flow to price'!B66-'Fama-French factors'!$B66</f>
        <v>0.0009</v>
      </c>
      <c r="C66" s="1" t="n">
        <f aca="false">'Cash flow to price'!C66-'Fama-French factors'!$B66</f>
        <v>-0.0149</v>
      </c>
      <c r="D66" s="1" t="n">
        <f aca="false">'Cash flow to price'!D66-'Fama-French factors'!$B66</f>
        <v>-0.0022</v>
      </c>
      <c r="E66" s="1" t="n">
        <f aca="false">'Cash flow to price'!E66-'Fama-French factors'!$B66</f>
        <v>-0.0274</v>
      </c>
      <c r="F66" s="1" t="n">
        <f aca="false">'Cash flow to price'!F66-'Fama-French factors'!$B66</f>
        <v>-0.0173</v>
      </c>
      <c r="G66" s="1" t="n">
        <f aca="false">'Cash flow to price'!G66-'Fama-French factors'!$B66</f>
        <v>0.0091</v>
      </c>
      <c r="H66" s="1" t="n">
        <f aca="false">'Cash flow to price'!H66-'Fama-French factors'!$B66</f>
        <v>-0.0274</v>
      </c>
      <c r="I66" s="1" t="n">
        <f aca="false">'Cash flow to price'!I66-'Fama-French factors'!$B66</f>
        <v>0.0004</v>
      </c>
      <c r="J66" s="1" t="n">
        <f aca="false">'Cash flow to price'!J66-'Fama-French factors'!$B66</f>
        <v>0.0365</v>
      </c>
      <c r="K66" s="1" t="n">
        <f aca="false">'Cash flow to price'!K66-'Fama-French factors'!$B66</f>
        <v>0.019</v>
      </c>
    </row>
    <row r="67" customFormat="false" ht="13.8" hidden="false" customHeight="false" outlineLevel="0" collapsed="false">
      <c r="A67" s="4" t="n">
        <v>25355</v>
      </c>
      <c r="B67" s="1" t="n">
        <f aca="false">'Cash flow to price'!B67-'Fama-French factors'!$B67</f>
        <v>-0.0469</v>
      </c>
      <c r="C67" s="1" t="n">
        <f aca="false">'Cash flow to price'!C67-'Fama-French factors'!$B67</f>
        <v>-0.0172</v>
      </c>
      <c r="D67" s="1" t="n">
        <f aca="false">'Cash flow to price'!D67-'Fama-French factors'!$B67</f>
        <v>-0.0739</v>
      </c>
      <c r="E67" s="1" t="n">
        <f aca="false">'Cash flow to price'!E67-'Fama-French factors'!$B67</f>
        <v>-0.0811</v>
      </c>
      <c r="F67" s="1" t="n">
        <f aca="false">'Cash flow to price'!F67-'Fama-French factors'!$B67</f>
        <v>-0.0929</v>
      </c>
      <c r="G67" s="1" t="n">
        <f aca="false">'Cash flow to price'!G67-'Fama-French factors'!$B67</f>
        <v>-0.078</v>
      </c>
      <c r="H67" s="1" t="n">
        <f aca="false">'Cash flow to price'!H67-'Fama-French factors'!$B67</f>
        <v>-0.074</v>
      </c>
      <c r="I67" s="1" t="n">
        <f aca="false">'Cash flow to price'!I67-'Fama-French factors'!$B67</f>
        <v>-0.0742</v>
      </c>
      <c r="J67" s="1" t="n">
        <f aca="false">'Cash flow to price'!J67-'Fama-French factors'!$B67</f>
        <v>-0.0799</v>
      </c>
      <c r="K67" s="1" t="n">
        <f aca="false">'Cash flow to price'!K67-'Fama-French factors'!$B67</f>
        <v>-0.1169</v>
      </c>
    </row>
    <row r="68" customFormat="false" ht="13.8" hidden="false" customHeight="false" outlineLevel="0" collapsed="false">
      <c r="A68" s="4" t="n">
        <v>25385</v>
      </c>
      <c r="B68" s="1" t="n">
        <f aca="false">'Cash flow to price'!B68-'Fama-French factors'!$B68</f>
        <v>-0.0581</v>
      </c>
      <c r="C68" s="1" t="n">
        <f aca="false">'Cash flow to price'!C68-'Fama-French factors'!$B68</f>
        <v>-0.0571</v>
      </c>
      <c r="D68" s="1" t="n">
        <f aca="false">'Cash flow to price'!D68-'Fama-French factors'!$B68</f>
        <v>-0.058</v>
      </c>
      <c r="E68" s="1" t="n">
        <f aca="false">'Cash flow to price'!E68-'Fama-French factors'!$B68</f>
        <v>-0.0718</v>
      </c>
      <c r="F68" s="1" t="n">
        <f aca="false">'Cash flow to price'!F68-'Fama-French factors'!$B68</f>
        <v>-0.0767</v>
      </c>
      <c r="G68" s="1" t="n">
        <f aca="false">'Cash flow to price'!G68-'Fama-French factors'!$B68</f>
        <v>-0.0714</v>
      </c>
      <c r="H68" s="1" t="n">
        <f aca="false">'Cash flow to price'!H68-'Fama-French factors'!$B68</f>
        <v>-0.0729</v>
      </c>
      <c r="I68" s="1" t="n">
        <f aca="false">'Cash flow to price'!I68-'Fama-French factors'!$B68</f>
        <v>-0.065</v>
      </c>
      <c r="J68" s="1" t="n">
        <f aca="false">'Cash flow to price'!J68-'Fama-French factors'!$B68</f>
        <v>-0.075</v>
      </c>
      <c r="K68" s="1" t="n">
        <f aca="false">'Cash flow to price'!K68-'Fama-French factors'!$B68</f>
        <v>-0.0908</v>
      </c>
    </row>
    <row r="69" customFormat="false" ht="13.8" hidden="false" customHeight="false" outlineLevel="0" collapsed="false">
      <c r="A69" s="4" t="n">
        <v>25416</v>
      </c>
      <c r="B69" s="1" t="n">
        <f aca="false">'Cash flow to price'!B69-'Fama-French factors'!$B69</f>
        <v>0.083</v>
      </c>
      <c r="C69" s="1" t="n">
        <f aca="false">'Cash flow to price'!C69-'Fama-French factors'!$B69</f>
        <v>0.0643</v>
      </c>
      <c r="D69" s="1" t="n">
        <f aca="false">'Cash flow to price'!D69-'Fama-French factors'!$B69</f>
        <v>0.0498</v>
      </c>
      <c r="E69" s="1" t="n">
        <f aca="false">'Cash flow to price'!E69-'Fama-French factors'!$B69</f>
        <v>0.0647</v>
      </c>
      <c r="F69" s="1" t="n">
        <f aca="false">'Cash flow to price'!F69-'Fama-French factors'!$B69</f>
        <v>0.0378</v>
      </c>
      <c r="G69" s="1" t="n">
        <f aca="false">'Cash flow to price'!G69-'Fama-French factors'!$B69</f>
        <v>0.0405</v>
      </c>
      <c r="H69" s="1" t="n">
        <f aca="false">'Cash flow to price'!H69-'Fama-French factors'!$B69</f>
        <v>0.0297</v>
      </c>
      <c r="I69" s="1" t="n">
        <f aca="false">'Cash flow to price'!I69-'Fama-French factors'!$B69</f>
        <v>0.0098</v>
      </c>
      <c r="J69" s="1" t="n">
        <f aca="false">'Cash flow to price'!J69-'Fama-French factors'!$B69</f>
        <v>0.035</v>
      </c>
      <c r="K69" s="1" t="n">
        <f aca="false">'Cash flow to price'!K69-'Fama-French factors'!$B69</f>
        <v>0.0251</v>
      </c>
    </row>
    <row r="70" customFormat="false" ht="13.8" hidden="false" customHeight="false" outlineLevel="0" collapsed="false">
      <c r="A70" s="4" t="n">
        <v>25447</v>
      </c>
      <c r="B70" s="1" t="n">
        <f aca="false">'Cash flow to price'!B70-'Fama-French factors'!$B70</f>
        <v>0.0006</v>
      </c>
      <c r="C70" s="1" t="n">
        <f aca="false">'Cash flow to price'!C70-'Fama-French factors'!$B70</f>
        <v>-0.0128</v>
      </c>
      <c r="D70" s="1" t="n">
        <f aca="false">'Cash flow to price'!D70-'Fama-French factors'!$B70</f>
        <v>0.000900000000000001</v>
      </c>
      <c r="E70" s="1" t="n">
        <f aca="false">'Cash flow to price'!E70-'Fama-French factors'!$B70</f>
        <v>-0.0399</v>
      </c>
      <c r="F70" s="1" t="n">
        <f aca="false">'Cash flow to price'!F70-'Fama-French factors'!$B70</f>
        <v>-0.0519</v>
      </c>
      <c r="G70" s="1" t="n">
        <f aca="false">'Cash flow to price'!G70-'Fama-French factors'!$B70</f>
        <v>-0.0347</v>
      </c>
      <c r="H70" s="1" t="n">
        <f aca="false">'Cash flow to price'!H70-'Fama-French factors'!$B70</f>
        <v>-0.0365</v>
      </c>
      <c r="I70" s="1" t="n">
        <f aca="false">'Cash flow to price'!I70-'Fama-French factors'!$B70</f>
        <v>-0.0172</v>
      </c>
      <c r="J70" s="1" t="n">
        <f aca="false">'Cash flow to price'!J70-'Fama-French factors'!$B70</f>
        <v>-0.0617</v>
      </c>
      <c r="K70" s="1" t="n">
        <f aca="false">'Cash flow to price'!K70-'Fama-French factors'!$B70</f>
        <v>-0.0635</v>
      </c>
    </row>
    <row r="71" customFormat="false" ht="13.8" hidden="false" customHeight="false" outlineLevel="0" collapsed="false">
      <c r="A71" s="4" t="n">
        <v>25477</v>
      </c>
      <c r="B71" s="1" t="n">
        <f aca="false">'Cash flow to price'!B71-'Fama-French factors'!$B71</f>
        <v>0.073</v>
      </c>
      <c r="C71" s="1" t="n">
        <f aca="false">'Cash flow to price'!C71-'Fama-French factors'!$B71</f>
        <v>0.0567</v>
      </c>
      <c r="D71" s="1" t="n">
        <f aca="false">'Cash flow to price'!D71-'Fama-French factors'!$B71</f>
        <v>0.0678</v>
      </c>
      <c r="E71" s="1" t="n">
        <f aca="false">'Cash flow to price'!E71-'Fama-French factors'!$B71</f>
        <v>0.0709</v>
      </c>
      <c r="F71" s="1" t="n">
        <f aca="false">'Cash flow to price'!F71-'Fama-French factors'!$B71</f>
        <v>0.0617</v>
      </c>
      <c r="G71" s="1" t="n">
        <f aca="false">'Cash flow to price'!G71-'Fama-French factors'!$B71</f>
        <v>0.0578</v>
      </c>
      <c r="H71" s="1" t="n">
        <f aca="false">'Cash flow to price'!H71-'Fama-French factors'!$B71</f>
        <v>0.052</v>
      </c>
      <c r="I71" s="1" t="n">
        <f aca="false">'Cash flow to price'!I71-'Fama-French factors'!$B71</f>
        <v>0.0433</v>
      </c>
      <c r="J71" s="1" t="n">
        <f aca="false">'Cash flow to price'!J71-'Fama-French factors'!$B71</f>
        <v>0.0105</v>
      </c>
      <c r="K71" s="1" t="n">
        <f aca="false">'Cash flow to price'!K71-'Fama-French factors'!$B71</f>
        <v>0.0386</v>
      </c>
    </row>
    <row r="72" customFormat="false" ht="13.8" hidden="false" customHeight="false" outlineLevel="0" collapsed="false">
      <c r="A72" s="4" t="n">
        <v>25508</v>
      </c>
      <c r="B72" s="1" t="n">
        <f aca="false">'Cash flow to price'!B72-'Fama-French factors'!$B72</f>
        <v>-0.0229</v>
      </c>
      <c r="C72" s="1" t="n">
        <f aca="false">'Cash flow to price'!C72-'Fama-French factors'!$B72</f>
        <v>-0.0256</v>
      </c>
      <c r="D72" s="1" t="n">
        <f aca="false">'Cash flow to price'!D72-'Fama-French factors'!$B72</f>
        <v>-0.0389</v>
      </c>
      <c r="E72" s="1" t="n">
        <f aca="false">'Cash flow to price'!E72-'Fama-French factors'!$B72</f>
        <v>-0.0349</v>
      </c>
      <c r="F72" s="1" t="n">
        <f aca="false">'Cash flow to price'!F72-'Fama-French factors'!$B72</f>
        <v>-0.0337</v>
      </c>
      <c r="G72" s="1" t="n">
        <f aca="false">'Cash flow to price'!G72-'Fama-French factors'!$B72</f>
        <v>-0.0417</v>
      </c>
      <c r="H72" s="1" t="n">
        <f aca="false">'Cash flow to price'!H72-'Fama-French factors'!$B72</f>
        <v>-0.0581</v>
      </c>
      <c r="I72" s="1" t="n">
        <f aca="false">'Cash flow to price'!I72-'Fama-French factors'!$B72</f>
        <v>-0.0432</v>
      </c>
      <c r="J72" s="1" t="n">
        <f aca="false">'Cash flow to price'!J72-'Fama-French factors'!$B72</f>
        <v>-0.0342</v>
      </c>
      <c r="K72" s="1" t="n">
        <f aca="false">'Cash flow to price'!K72-'Fama-French factors'!$B72</f>
        <v>-0.0654</v>
      </c>
    </row>
    <row r="73" customFormat="false" ht="13.8" hidden="false" customHeight="false" outlineLevel="0" collapsed="false">
      <c r="A73" s="4" t="n">
        <v>25538</v>
      </c>
      <c r="B73" s="1" t="n">
        <f aca="false">'Cash flow to price'!B73-'Fama-French factors'!$B73</f>
        <v>-0.0092</v>
      </c>
      <c r="C73" s="1" t="n">
        <f aca="false">'Cash flow to price'!C73-'Fama-French factors'!$B73</f>
        <v>0.0086</v>
      </c>
      <c r="D73" s="1" t="n">
        <f aca="false">'Cash flow to price'!D73-'Fama-French factors'!$B73</f>
        <v>-0.0198</v>
      </c>
      <c r="E73" s="1" t="n">
        <f aca="false">'Cash flow to price'!E73-'Fama-French factors'!$B73</f>
        <v>-0.029</v>
      </c>
      <c r="F73" s="1" t="n">
        <f aca="false">'Cash flow to price'!F73-'Fama-French factors'!$B73</f>
        <v>-0.0193</v>
      </c>
      <c r="G73" s="1" t="n">
        <f aca="false">'Cash flow to price'!G73-'Fama-French factors'!$B73</f>
        <v>-0.0365</v>
      </c>
      <c r="H73" s="1" t="n">
        <f aca="false">'Cash flow to price'!H73-'Fama-French factors'!$B73</f>
        <v>-0.0375</v>
      </c>
      <c r="I73" s="1" t="n">
        <f aca="false">'Cash flow to price'!I73-'Fama-French factors'!$B73</f>
        <v>-0.0315</v>
      </c>
      <c r="J73" s="1" t="n">
        <f aca="false">'Cash flow to price'!J73-'Fama-French factors'!$B73</f>
        <v>-0.046</v>
      </c>
      <c r="K73" s="1" t="n">
        <f aca="false">'Cash flow to price'!K73-'Fama-French factors'!$B73</f>
        <v>-0.0482</v>
      </c>
    </row>
    <row r="74" customFormat="false" ht="13.8" hidden="false" customHeight="false" outlineLevel="0" collapsed="false">
      <c r="A74" s="4" t="n">
        <v>25569</v>
      </c>
      <c r="B74" s="1" t="n">
        <f aca="false">'Cash flow to price'!B74-'Fama-French factors'!$B74</f>
        <v>-0.1008</v>
      </c>
      <c r="C74" s="1" t="n">
        <f aca="false">'Cash flow to price'!C74-'Fama-French factors'!$B74</f>
        <v>-0.0821</v>
      </c>
      <c r="D74" s="1" t="n">
        <f aca="false">'Cash flow to price'!D74-'Fama-French factors'!$B74</f>
        <v>-0.0683</v>
      </c>
      <c r="E74" s="1" t="n">
        <f aca="false">'Cash flow to price'!E74-'Fama-French factors'!$B74</f>
        <v>-0.0727</v>
      </c>
      <c r="F74" s="1" t="n">
        <f aca="false">'Cash flow to price'!F74-'Fama-French factors'!$B74</f>
        <v>-0.0812</v>
      </c>
      <c r="G74" s="1" t="n">
        <f aca="false">'Cash flow to price'!G74-'Fama-French factors'!$B74</f>
        <v>-0.077</v>
      </c>
      <c r="H74" s="1" t="n">
        <f aca="false">'Cash flow to price'!H74-'Fama-French factors'!$B74</f>
        <v>-0.0796</v>
      </c>
      <c r="I74" s="1" t="n">
        <f aca="false">'Cash flow to price'!I74-'Fama-French factors'!$B74</f>
        <v>-0.0743</v>
      </c>
      <c r="J74" s="1" t="n">
        <f aca="false">'Cash flow to price'!J74-'Fama-French factors'!$B74</f>
        <v>-0.0806</v>
      </c>
      <c r="K74" s="1" t="n">
        <f aca="false">'Cash flow to price'!K74-'Fama-French factors'!$B74</f>
        <v>-0.0942</v>
      </c>
    </row>
    <row r="75" customFormat="false" ht="13.8" hidden="false" customHeight="false" outlineLevel="0" collapsed="false">
      <c r="A75" s="4" t="n">
        <v>25600</v>
      </c>
      <c r="B75" s="1" t="n">
        <f aca="false">'Cash flow to price'!B75-'Fama-French factors'!$B75</f>
        <v>0.0381</v>
      </c>
      <c r="C75" s="1" t="n">
        <f aca="false">'Cash flow to price'!C75-'Fama-French factors'!$B75</f>
        <v>0.0245</v>
      </c>
      <c r="D75" s="1" t="n">
        <f aca="false">'Cash flow to price'!D75-'Fama-French factors'!$B75</f>
        <v>0.0535</v>
      </c>
      <c r="E75" s="1" t="n">
        <f aca="false">'Cash flow to price'!E75-'Fama-French factors'!$B75</f>
        <v>0.0462</v>
      </c>
      <c r="F75" s="1" t="n">
        <f aca="false">'Cash flow to price'!F75-'Fama-French factors'!$B75</f>
        <v>0.068</v>
      </c>
      <c r="G75" s="1" t="n">
        <f aca="false">'Cash flow to price'!G75-'Fama-French factors'!$B75</f>
        <v>0.0593</v>
      </c>
      <c r="H75" s="1" t="n">
        <f aca="false">'Cash flow to price'!H75-'Fama-French factors'!$B75</f>
        <v>0.0654</v>
      </c>
      <c r="I75" s="1" t="n">
        <f aca="false">'Cash flow to price'!I75-'Fama-French factors'!$B75</f>
        <v>0.0662</v>
      </c>
      <c r="J75" s="1" t="n">
        <f aca="false">'Cash flow to price'!J75-'Fama-French factors'!$B75</f>
        <v>0.0673</v>
      </c>
      <c r="K75" s="1" t="n">
        <f aca="false">'Cash flow to price'!K75-'Fama-French factors'!$B75</f>
        <v>0.0634</v>
      </c>
    </row>
    <row r="76" customFormat="false" ht="13.8" hidden="false" customHeight="false" outlineLevel="0" collapsed="false">
      <c r="A76" s="4" t="n">
        <v>25628</v>
      </c>
      <c r="B76" s="1" t="n">
        <f aca="false">'Cash flow to price'!B76-'Fama-French factors'!$B76</f>
        <v>-0.0633</v>
      </c>
      <c r="C76" s="1" t="n">
        <f aca="false">'Cash flow to price'!C76-'Fama-French factors'!$B76</f>
        <v>-0.0212</v>
      </c>
      <c r="D76" s="1" t="n">
        <f aca="false">'Cash flow to price'!D76-'Fama-French factors'!$B76</f>
        <v>-0.0064</v>
      </c>
      <c r="E76" s="1" t="n">
        <f aca="false">'Cash flow to price'!E76-'Fama-French factors'!$B76</f>
        <v>-0.0166</v>
      </c>
      <c r="F76" s="1" t="n">
        <f aca="false">'Cash flow to price'!F76-'Fama-French factors'!$B76</f>
        <v>0.0101</v>
      </c>
      <c r="G76" s="1" t="n">
        <f aca="false">'Cash flow to price'!G76-'Fama-French factors'!$B76</f>
        <v>-0.0014</v>
      </c>
      <c r="H76" s="1" t="n">
        <f aca="false">'Cash flow to price'!H76-'Fama-French factors'!$B76</f>
        <v>-0.0011</v>
      </c>
      <c r="I76" s="1" t="n">
        <f aca="false">'Cash flow to price'!I76-'Fama-French factors'!$B76</f>
        <v>0.0268</v>
      </c>
      <c r="J76" s="1" t="n">
        <f aca="false">'Cash flow to price'!J76-'Fama-French factors'!$B76</f>
        <v>0.0119</v>
      </c>
      <c r="K76" s="1" t="n">
        <f aca="false">'Cash flow to price'!K76-'Fama-French factors'!$B76</f>
        <v>-0.0026</v>
      </c>
    </row>
    <row r="77" customFormat="false" ht="13.8" hidden="false" customHeight="false" outlineLevel="0" collapsed="false">
      <c r="A77" s="4" t="n">
        <v>25659</v>
      </c>
      <c r="B77" s="1" t="n">
        <f aca="false">'Cash flow to price'!B77-'Fama-French factors'!$B77</f>
        <v>-0.1418</v>
      </c>
      <c r="C77" s="1" t="n">
        <f aca="false">'Cash flow to price'!C77-'Fama-French factors'!$B77</f>
        <v>-0.1124</v>
      </c>
      <c r="D77" s="1" t="n">
        <f aca="false">'Cash flow to price'!D77-'Fama-French factors'!$B77</f>
        <v>-0.112</v>
      </c>
      <c r="E77" s="1" t="n">
        <f aca="false">'Cash flow to price'!E77-'Fama-French factors'!$B77</f>
        <v>-0.1277</v>
      </c>
      <c r="F77" s="1" t="n">
        <f aca="false">'Cash flow to price'!F77-'Fama-French factors'!$B77</f>
        <v>-0.125</v>
      </c>
      <c r="G77" s="1" t="n">
        <f aca="false">'Cash flow to price'!G77-'Fama-French factors'!$B77</f>
        <v>-0.0869</v>
      </c>
      <c r="H77" s="1" t="n">
        <f aca="false">'Cash flow to price'!H77-'Fama-French factors'!$B77</f>
        <v>-0.1051</v>
      </c>
      <c r="I77" s="1" t="n">
        <f aca="false">'Cash flow to price'!I77-'Fama-French factors'!$B77</f>
        <v>-0.0846</v>
      </c>
      <c r="J77" s="1" t="n">
        <f aca="false">'Cash flow to price'!J77-'Fama-French factors'!$B77</f>
        <v>-0.0793</v>
      </c>
      <c r="K77" s="1" t="n">
        <f aca="false">'Cash flow to price'!K77-'Fama-French factors'!$B77</f>
        <v>-0.09</v>
      </c>
    </row>
    <row r="78" customFormat="false" ht="13.8" hidden="false" customHeight="false" outlineLevel="0" collapsed="false">
      <c r="A78" s="4" t="n">
        <v>25689</v>
      </c>
      <c r="B78" s="1" t="n">
        <f aca="false">'Cash flow to price'!B78-'Fama-French factors'!$B78</f>
        <v>-0.1037</v>
      </c>
      <c r="C78" s="1" t="n">
        <f aca="false">'Cash flow to price'!C78-'Fama-French factors'!$B78</f>
        <v>-0.0848</v>
      </c>
      <c r="D78" s="1" t="n">
        <f aca="false">'Cash flow to price'!D78-'Fama-French factors'!$B78</f>
        <v>-0.0791</v>
      </c>
      <c r="E78" s="1" t="n">
        <f aca="false">'Cash flow to price'!E78-'Fama-French factors'!$B78</f>
        <v>-0.1034</v>
      </c>
      <c r="F78" s="1" t="n">
        <f aca="false">'Cash flow to price'!F78-'Fama-French factors'!$B78</f>
        <v>-0.1005</v>
      </c>
      <c r="G78" s="1" t="n">
        <f aca="false">'Cash flow to price'!G78-'Fama-French factors'!$B78</f>
        <v>-0.054</v>
      </c>
      <c r="H78" s="1" t="n">
        <f aca="false">'Cash flow to price'!H78-'Fama-French factors'!$B78</f>
        <v>-0.0611</v>
      </c>
      <c r="I78" s="1" t="n">
        <f aca="false">'Cash flow to price'!I78-'Fama-French factors'!$B78</f>
        <v>-0.0549</v>
      </c>
      <c r="J78" s="1" t="n">
        <f aca="false">'Cash flow to price'!J78-'Fama-French factors'!$B78</f>
        <v>-0.016</v>
      </c>
      <c r="K78" s="1" t="n">
        <f aca="false">'Cash flow to price'!K78-'Fama-French factors'!$B78</f>
        <v>-0.04</v>
      </c>
    </row>
    <row r="79" customFormat="false" ht="13.8" hidden="false" customHeight="false" outlineLevel="0" collapsed="false">
      <c r="A79" s="4" t="n">
        <v>25720</v>
      </c>
      <c r="B79" s="1" t="n">
        <f aca="false">'Cash flow to price'!B79-'Fama-French factors'!$B79</f>
        <v>-0.076</v>
      </c>
      <c r="C79" s="1" t="n">
        <f aca="false">'Cash flow to price'!C79-'Fama-French factors'!$B79</f>
        <v>-0.0726</v>
      </c>
      <c r="D79" s="1" t="n">
        <f aca="false">'Cash flow to price'!D79-'Fama-French factors'!$B79</f>
        <v>-0.0383</v>
      </c>
      <c r="E79" s="1" t="n">
        <f aca="false">'Cash flow to price'!E79-'Fama-French factors'!$B79</f>
        <v>-0.0569</v>
      </c>
      <c r="F79" s="1" t="n">
        <f aca="false">'Cash flow to price'!F79-'Fama-French factors'!$B79</f>
        <v>-0.0461</v>
      </c>
      <c r="G79" s="1" t="n">
        <f aca="false">'Cash flow to price'!G79-'Fama-French factors'!$B79</f>
        <v>-0.0508</v>
      </c>
      <c r="H79" s="1" t="n">
        <f aca="false">'Cash flow to price'!H79-'Fama-French factors'!$B79</f>
        <v>-0.0457</v>
      </c>
      <c r="I79" s="1" t="n">
        <f aca="false">'Cash flow to price'!I79-'Fama-French factors'!$B79</f>
        <v>-0.0388</v>
      </c>
      <c r="J79" s="1" t="n">
        <f aca="false">'Cash flow to price'!J79-'Fama-French factors'!$B79</f>
        <v>-0.0599</v>
      </c>
      <c r="K79" s="1" t="n">
        <f aca="false">'Cash flow to price'!K79-'Fama-French factors'!$B79</f>
        <v>-0.0639</v>
      </c>
    </row>
    <row r="80" customFormat="false" ht="13.8" hidden="false" customHeight="false" outlineLevel="0" collapsed="false">
      <c r="A80" s="4" t="n">
        <v>25750</v>
      </c>
      <c r="B80" s="1" t="n">
        <f aca="false">'Cash flow to price'!B80-'Fama-French factors'!$B80</f>
        <v>0.0128</v>
      </c>
      <c r="C80" s="1" t="n">
        <f aca="false">'Cash flow to price'!C80-'Fama-French factors'!$B80</f>
        <v>0.0958</v>
      </c>
      <c r="D80" s="1" t="n">
        <f aca="false">'Cash flow to price'!D80-'Fama-French factors'!$B80</f>
        <v>0.0746</v>
      </c>
      <c r="E80" s="1" t="n">
        <f aca="false">'Cash flow to price'!E80-'Fama-French factors'!$B80</f>
        <v>0.0664</v>
      </c>
      <c r="F80" s="1" t="n">
        <f aca="false">'Cash flow to price'!F80-'Fama-French factors'!$B80</f>
        <v>0.0962</v>
      </c>
      <c r="G80" s="1" t="n">
        <f aca="false">'Cash flow to price'!G80-'Fama-French factors'!$B80</f>
        <v>0.0768</v>
      </c>
      <c r="H80" s="1" t="n">
        <f aca="false">'Cash flow to price'!H80-'Fama-French factors'!$B80</f>
        <v>0.0917</v>
      </c>
      <c r="I80" s="1" t="n">
        <f aca="false">'Cash flow to price'!I80-'Fama-French factors'!$B80</f>
        <v>0.0904</v>
      </c>
      <c r="J80" s="1" t="n">
        <f aca="false">'Cash flow to price'!J80-'Fama-French factors'!$B80</f>
        <v>0.0903</v>
      </c>
      <c r="K80" s="1" t="n">
        <f aca="false">'Cash flow to price'!K80-'Fama-French factors'!$B80</f>
        <v>0.0723</v>
      </c>
    </row>
    <row r="81" customFormat="false" ht="13.8" hidden="false" customHeight="false" outlineLevel="0" collapsed="false">
      <c r="A81" s="4" t="n">
        <v>25781</v>
      </c>
      <c r="B81" s="1" t="n">
        <f aca="false">'Cash flow to price'!B81-'Fama-French factors'!$B81</f>
        <v>0.0436</v>
      </c>
      <c r="C81" s="1" t="n">
        <f aca="false">'Cash flow to price'!C81-'Fama-French factors'!$B81</f>
        <v>0.0226</v>
      </c>
      <c r="D81" s="1" t="n">
        <f aca="false">'Cash flow to price'!D81-'Fama-French factors'!$B81</f>
        <v>0.0373</v>
      </c>
      <c r="E81" s="1" t="n">
        <f aca="false">'Cash flow to price'!E81-'Fama-French factors'!$B81</f>
        <v>0.0428</v>
      </c>
      <c r="F81" s="1" t="n">
        <f aca="false">'Cash flow to price'!F81-'Fama-French factors'!$B81</f>
        <v>0.0452</v>
      </c>
      <c r="G81" s="1" t="n">
        <f aca="false">'Cash flow to price'!G81-'Fama-French factors'!$B81</f>
        <v>0.0409</v>
      </c>
      <c r="H81" s="1" t="n">
        <f aca="false">'Cash flow to price'!H81-'Fama-French factors'!$B81</f>
        <v>0.029</v>
      </c>
      <c r="I81" s="1" t="n">
        <f aca="false">'Cash flow to price'!I81-'Fama-French factors'!$B81</f>
        <v>0.0661</v>
      </c>
      <c r="J81" s="1" t="n">
        <f aca="false">'Cash flow to price'!J81-'Fama-French factors'!$B81</f>
        <v>0.0651</v>
      </c>
      <c r="K81" s="1" t="n">
        <f aca="false">'Cash flow to price'!K81-'Fama-French factors'!$B81</f>
        <v>0.065</v>
      </c>
    </row>
    <row r="82" customFormat="false" ht="13.8" hidden="false" customHeight="false" outlineLevel="0" collapsed="false">
      <c r="A82" s="4" t="n">
        <v>25812</v>
      </c>
      <c r="B82" s="1" t="n">
        <f aca="false">'Cash flow to price'!B82-'Fama-French factors'!$B82</f>
        <v>0.0833</v>
      </c>
      <c r="C82" s="1" t="n">
        <f aca="false">'Cash flow to price'!C82-'Fama-French factors'!$B82</f>
        <v>0.0678</v>
      </c>
      <c r="D82" s="1" t="n">
        <f aca="false">'Cash flow to price'!D82-'Fama-French factors'!$B82</f>
        <v>0.039</v>
      </c>
      <c r="E82" s="1" t="n">
        <f aca="false">'Cash flow to price'!E82-'Fama-French factors'!$B82</f>
        <v>0.0366</v>
      </c>
      <c r="F82" s="1" t="n">
        <f aca="false">'Cash flow to price'!F82-'Fama-French factors'!$B82</f>
        <v>0.0225</v>
      </c>
      <c r="G82" s="1" t="n">
        <f aca="false">'Cash flow to price'!G82-'Fama-French factors'!$B82</f>
        <v>0.0196</v>
      </c>
      <c r="H82" s="1" t="n">
        <f aca="false">'Cash flow to price'!H82-'Fama-French factors'!$B82</f>
        <v>0.0049</v>
      </c>
      <c r="I82" s="1" t="n">
        <f aca="false">'Cash flow to price'!I82-'Fama-French factors'!$B82</f>
        <v>0.0175</v>
      </c>
      <c r="J82" s="1" t="n">
        <f aca="false">'Cash flow to price'!J82-'Fama-French factors'!$B82</f>
        <v>0.0044</v>
      </c>
      <c r="K82" s="1" t="n">
        <f aca="false">'Cash flow to price'!K82-'Fama-French factors'!$B82</f>
        <v>0.0446</v>
      </c>
    </row>
    <row r="83" customFormat="false" ht="13.8" hidden="false" customHeight="false" outlineLevel="0" collapsed="false">
      <c r="A83" s="4" t="n">
        <v>25842</v>
      </c>
      <c r="B83" s="1" t="n">
        <f aca="false">'Cash flow to price'!B83-'Fama-French factors'!$B83</f>
        <v>-0.0095</v>
      </c>
      <c r="C83" s="1" t="n">
        <f aca="false">'Cash flow to price'!C83-'Fama-French factors'!$B83</f>
        <v>-0.0279</v>
      </c>
      <c r="D83" s="1" t="n">
        <f aca="false">'Cash flow to price'!D83-'Fama-French factors'!$B83</f>
        <v>-0.029</v>
      </c>
      <c r="E83" s="1" t="n">
        <f aca="false">'Cash flow to price'!E83-'Fama-French factors'!$B83</f>
        <v>-0.02</v>
      </c>
      <c r="F83" s="1" t="n">
        <f aca="false">'Cash flow to price'!F83-'Fama-French factors'!$B83</f>
        <v>-0.0257</v>
      </c>
      <c r="G83" s="1" t="n">
        <f aca="false">'Cash flow to price'!G83-'Fama-French factors'!$B83</f>
        <v>-0.0442</v>
      </c>
      <c r="H83" s="1" t="n">
        <f aca="false">'Cash flow to price'!H83-'Fama-French factors'!$B83</f>
        <v>-0.0411</v>
      </c>
      <c r="I83" s="1" t="n">
        <f aca="false">'Cash flow to price'!I83-'Fama-French factors'!$B83</f>
        <v>0.0078</v>
      </c>
      <c r="J83" s="1" t="n">
        <f aca="false">'Cash flow to price'!J83-'Fama-French factors'!$B83</f>
        <v>-0.0118</v>
      </c>
      <c r="K83" s="1" t="n">
        <f aca="false">'Cash flow to price'!K83-'Fama-French factors'!$B83</f>
        <v>-0.042</v>
      </c>
    </row>
    <row r="84" customFormat="false" ht="13.8" hidden="false" customHeight="false" outlineLevel="0" collapsed="false">
      <c r="A84" s="4" t="n">
        <v>25873</v>
      </c>
      <c r="B84" s="1" t="n">
        <f aca="false">'Cash flow to price'!B84-'Fama-French factors'!$B84</f>
        <v>0.0377</v>
      </c>
      <c r="C84" s="1" t="n">
        <f aca="false">'Cash flow to price'!C84-'Fama-French factors'!$B84</f>
        <v>0.054</v>
      </c>
      <c r="D84" s="1" t="n">
        <f aca="false">'Cash flow to price'!D84-'Fama-French factors'!$B84</f>
        <v>0.0268</v>
      </c>
      <c r="E84" s="1" t="n">
        <f aca="false">'Cash flow to price'!E84-'Fama-French factors'!$B84</f>
        <v>0.0462</v>
      </c>
      <c r="F84" s="1" t="n">
        <f aca="false">'Cash flow to price'!F84-'Fama-French factors'!$B84</f>
        <v>0.0546</v>
      </c>
      <c r="G84" s="1" t="n">
        <f aca="false">'Cash flow to price'!G84-'Fama-French factors'!$B84</f>
        <v>0.0626</v>
      </c>
      <c r="H84" s="1" t="n">
        <f aca="false">'Cash flow to price'!H84-'Fama-French factors'!$B84</f>
        <v>0.064</v>
      </c>
      <c r="I84" s="1" t="n">
        <f aca="false">'Cash flow to price'!I84-'Fama-French factors'!$B84</f>
        <v>0.042</v>
      </c>
      <c r="J84" s="1" t="n">
        <f aca="false">'Cash flow to price'!J84-'Fama-French factors'!$B84</f>
        <v>0.0579</v>
      </c>
      <c r="K84" s="1" t="n">
        <f aca="false">'Cash flow to price'!K84-'Fama-French factors'!$B84</f>
        <v>0.03</v>
      </c>
    </row>
    <row r="85" customFormat="false" ht="13.8" hidden="false" customHeight="false" outlineLevel="0" collapsed="false">
      <c r="A85" s="4" t="n">
        <v>25903</v>
      </c>
      <c r="B85" s="1" t="n">
        <f aca="false">'Cash flow to price'!B85-'Fama-French factors'!$B85</f>
        <v>0.0394</v>
      </c>
      <c r="C85" s="1" t="n">
        <f aca="false">'Cash flow to price'!C85-'Fama-French factors'!$B85</f>
        <v>0.05</v>
      </c>
      <c r="D85" s="1" t="n">
        <f aca="false">'Cash flow to price'!D85-'Fama-French factors'!$B85</f>
        <v>0.078</v>
      </c>
      <c r="E85" s="1" t="n">
        <f aca="false">'Cash flow to price'!E85-'Fama-French factors'!$B85</f>
        <v>0.0658</v>
      </c>
      <c r="F85" s="1" t="n">
        <f aca="false">'Cash flow to price'!F85-'Fama-French factors'!$B85</f>
        <v>0.0772</v>
      </c>
      <c r="G85" s="1" t="n">
        <f aca="false">'Cash flow to price'!G85-'Fama-French factors'!$B85</f>
        <v>0.0827</v>
      </c>
      <c r="H85" s="1" t="n">
        <f aca="false">'Cash flow to price'!H85-'Fama-French factors'!$B85</f>
        <v>0.0679</v>
      </c>
      <c r="I85" s="1" t="n">
        <f aca="false">'Cash flow to price'!I85-'Fama-French factors'!$B85</f>
        <v>0.0371</v>
      </c>
      <c r="J85" s="1" t="n">
        <f aca="false">'Cash flow to price'!J85-'Fama-French factors'!$B85</f>
        <v>0.0574</v>
      </c>
      <c r="K85" s="1" t="n">
        <f aca="false">'Cash flow to price'!K85-'Fama-French factors'!$B85</f>
        <v>0.0801</v>
      </c>
    </row>
    <row r="86" customFormat="false" ht="13.8" hidden="false" customHeight="false" outlineLevel="0" collapsed="false">
      <c r="A86" s="4" t="n">
        <v>25934</v>
      </c>
      <c r="B86" s="1" t="n">
        <f aca="false">'Cash flow to price'!B86-'Fama-French factors'!$B86</f>
        <v>0.0433</v>
      </c>
      <c r="C86" s="1" t="n">
        <f aca="false">'Cash flow to price'!C86-'Fama-French factors'!$B86</f>
        <v>0.0519</v>
      </c>
      <c r="D86" s="1" t="n">
        <f aca="false">'Cash flow to price'!D86-'Fama-French factors'!$B86</f>
        <v>0.0245</v>
      </c>
      <c r="E86" s="1" t="n">
        <f aca="false">'Cash flow to price'!E86-'Fama-French factors'!$B86</f>
        <v>0.0715</v>
      </c>
      <c r="F86" s="1" t="n">
        <f aca="false">'Cash flow to price'!F86-'Fama-French factors'!$B86</f>
        <v>0.0492</v>
      </c>
      <c r="G86" s="1" t="n">
        <f aca="false">'Cash flow to price'!G86-'Fama-French factors'!$B86</f>
        <v>0.0562</v>
      </c>
      <c r="H86" s="1" t="n">
        <f aca="false">'Cash flow to price'!H86-'Fama-French factors'!$B86</f>
        <v>0.0722</v>
      </c>
      <c r="I86" s="1" t="n">
        <f aca="false">'Cash flow to price'!I86-'Fama-French factors'!$B86</f>
        <v>0.0158</v>
      </c>
      <c r="J86" s="1" t="n">
        <f aca="false">'Cash flow to price'!J86-'Fama-French factors'!$B86</f>
        <v>0.0228</v>
      </c>
      <c r="K86" s="1" t="n">
        <f aca="false">'Cash flow to price'!K86-'Fama-French factors'!$B86</f>
        <v>0.0661</v>
      </c>
    </row>
    <row r="87" customFormat="false" ht="13.8" hidden="false" customHeight="false" outlineLevel="0" collapsed="false">
      <c r="A87" s="4" t="n">
        <v>25965</v>
      </c>
      <c r="B87" s="1" t="n">
        <f aca="false">'Cash flow to price'!B87-'Fama-French factors'!$B87</f>
        <v>0.0195</v>
      </c>
      <c r="C87" s="1" t="n">
        <f aca="false">'Cash flow to price'!C87-'Fama-French factors'!$B87</f>
        <v>0.026</v>
      </c>
      <c r="D87" s="1" t="n">
        <f aca="false">'Cash flow to price'!D87-'Fama-French factors'!$B87</f>
        <v>0.0224</v>
      </c>
      <c r="E87" s="1" t="n">
        <f aca="false">'Cash flow to price'!E87-'Fama-French factors'!$B87</f>
        <v>0.0135</v>
      </c>
      <c r="F87" s="1" t="n">
        <f aca="false">'Cash flow to price'!F87-'Fama-French factors'!$B87</f>
        <v>0.0032</v>
      </c>
      <c r="G87" s="1" t="n">
        <f aca="false">'Cash flow to price'!G87-'Fama-French factors'!$B87</f>
        <v>0.0056</v>
      </c>
      <c r="H87" s="1" t="n">
        <f aca="false">'Cash flow to price'!H87-'Fama-French factors'!$B87</f>
        <v>-0.0313</v>
      </c>
      <c r="I87" s="1" t="n">
        <f aca="false">'Cash flow to price'!I87-'Fama-French factors'!$B87</f>
        <v>0.0407</v>
      </c>
      <c r="J87" s="1" t="n">
        <f aca="false">'Cash flow to price'!J87-'Fama-French factors'!$B87</f>
        <v>0.0102</v>
      </c>
      <c r="K87" s="1" t="n">
        <f aca="false">'Cash flow to price'!K87-'Fama-French factors'!$B87</f>
        <v>0.0285</v>
      </c>
    </row>
    <row r="88" customFormat="false" ht="13.8" hidden="false" customHeight="false" outlineLevel="0" collapsed="false">
      <c r="A88" s="4" t="n">
        <v>25993</v>
      </c>
      <c r="B88" s="1" t="n">
        <f aca="false">'Cash flow to price'!B88-'Fama-French factors'!$B88</f>
        <v>0.0673</v>
      </c>
      <c r="C88" s="1" t="n">
        <f aca="false">'Cash flow to price'!C88-'Fama-French factors'!$B88</f>
        <v>0.0493</v>
      </c>
      <c r="D88" s="1" t="n">
        <f aca="false">'Cash flow to price'!D88-'Fama-French factors'!$B88</f>
        <v>0.0452</v>
      </c>
      <c r="E88" s="1" t="n">
        <f aca="false">'Cash flow to price'!E88-'Fama-French factors'!$B88</f>
        <v>0.0457</v>
      </c>
      <c r="F88" s="1" t="n">
        <f aca="false">'Cash flow to price'!F88-'Fama-French factors'!$B88</f>
        <v>0.0402</v>
      </c>
      <c r="G88" s="1" t="n">
        <f aca="false">'Cash flow to price'!G88-'Fama-French factors'!$B88</f>
        <v>0.0367</v>
      </c>
      <c r="H88" s="1" t="n">
        <f aca="false">'Cash flow to price'!H88-'Fama-French factors'!$B88</f>
        <v>0.0134</v>
      </c>
      <c r="I88" s="1" t="n">
        <f aca="false">'Cash flow to price'!I88-'Fama-French factors'!$B88</f>
        <v>0.0232</v>
      </c>
      <c r="J88" s="1" t="n">
        <f aca="false">'Cash flow to price'!J88-'Fama-French factors'!$B88</f>
        <v>0.0231</v>
      </c>
      <c r="K88" s="1" t="n">
        <f aca="false">'Cash flow to price'!K88-'Fama-French factors'!$B88</f>
        <v>0.0329</v>
      </c>
    </row>
    <row r="89" customFormat="false" ht="13.8" hidden="false" customHeight="false" outlineLevel="0" collapsed="false">
      <c r="A89" s="4" t="n">
        <v>26024</v>
      </c>
      <c r="B89" s="1" t="n">
        <f aca="false">'Cash flow to price'!B89-'Fama-French factors'!$B89</f>
        <v>0.0286</v>
      </c>
      <c r="C89" s="1" t="n">
        <f aca="false">'Cash flow to price'!C89-'Fama-French factors'!$B89</f>
        <v>0.0469</v>
      </c>
      <c r="D89" s="1" t="n">
        <f aca="false">'Cash flow to price'!D89-'Fama-French factors'!$B89</f>
        <v>0.009</v>
      </c>
      <c r="E89" s="1" t="n">
        <f aca="false">'Cash flow to price'!E89-'Fama-French factors'!$B89</f>
        <v>0.0446</v>
      </c>
      <c r="F89" s="1" t="n">
        <f aca="false">'Cash flow to price'!F89-'Fama-French factors'!$B89</f>
        <v>0.0202</v>
      </c>
      <c r="G89" s="1" t="n">
        <f aca="false">'Cash flow to price'!G89-'Fama-French factors'!$B89</f>
        <v>0.0143</v>
      </c>
      <c r="H89" s="1" t="n">
        <f aca="false">'Cash flow to price'!H89-'Fama-French factors'!$B89</f>
        <v>0.021</v>
      </c>
      <c r="I89" s="1" t="n">
        <f aca="false">'Cash flow to price'!I89-'Fama-French factors'!$B89</f>
        <v>0.0192</v>
      </c>
      <c r="J89" s="1" t="n">
        <f aca="false">'Cash flow to price'!J89-'Fama-French factors'!$B89</f>
        <v>0.0651</v>
      </c>
      <c r="K89" s="1" t="n">
        <f aca="false">'Cash flow to price'!K89-'Fama-French factors'!$B89</f>
        <v>0.047</v>
      </c>
    </row>
    <row r="90" customFormat="false" ht="13.8" hidden="false" customHeight="false" outlineLevel="0" collapsed="false">
      <c r="A90" s="4" t="n">
        <v>26054</v>
      </c>
      <c r="B90" s="1" t="n">
        <f aca="false">'Cash flow to price'!B90-'Fama-French factors'!$B90</f>
        <v>-0.0328</v>
      </c>
      <c r="C90" s="1" t="n">
        <f aca="false">'Cash flow to price'!C90-'Fama-French factors'!$B90</f>
        <v>-0.0259</v>
      </c>
      <c r="D90" s="1" t="n">
        <f aca="false">'Cash flow to price'!D90-'Fama-French factors'!$B90</f>
        <v>-0.0391</v>
      </c>
      <c r="E90" s="1" t="n">
        <f aca="false">'Cash flow to price'!E90-'Fama-French factors'!$B90</f>
        <v>-0.042</v>
      </c>
      <c r="F90" s="1" t="n">
        <f aca="false">'Cash flow to price'!F90-'Fama-French factors'!$B90</f>
        <v>-0.0384</v>
      </c>
      <c r="G90" s="1" t="n">
        <f aca="false">'Cash flow to price'!G90-'Fama-French factors'!$B90</f>
        <v>-0.0418</v>
      </c>
      <c r="H90" s="1" t="n">
        <f aca="false">'Cash flow to price'!H90-'Fama-French factors'!$B90</f>
        <v>-0.0485</v>
      </c>
      <c r="I90" s="1" t="n">
        <f aca="false">'Cash flow to price'!I90-'Fama-French factors'!$B90</f>
        <v>-0.0402</v>
      </c>
      <c r="J90" s="1" t="n">
        <f aca="false">'Cash flow to price'!J90-'Fama-French factors'!$B90</f>
        <v>-0.0542</v>
      </c>
      <c r="K90" s="1" t="n">
        <f aca="false">'Cash flow to price'!K90-'Fama-French factors'!$B90</f>
        <v>-0.0458</v>
      </c>
    </row>
    <row r="91" customFormat="false" ht="13.8" hidden="false" customHeight="false" outlineLevel="0" collapsed="false">
      <c r="A91" s="4" t="n">
        <v>26085</v>
      </c>
      <c r="B91" s="1" t="n">
        <f aca="false">'Cash flow to price'!B91-'Fama-French factors'!$B91</f>
        <v>0.0083</v>
      </c>
      <c r="C91" s="1" t="n">
        <f aca="false">'Cash flow to price'!C91-'Fama-French factors'!$B91</f>
        <v>0.0017</v>
      </c>
      <c r="D91" s="1" t="n">
        <f aca="false">'Cash flow to price'!D91-'Fama-French factors'!$B91</f>
        <v>0.0043</v>
      </c>
      <c r="E91" s="1" t="n">
        <f aca="false">'Cash flow to price'!E91-'Fama-French factors'!$B91</f>
        <v>0.0025</v>
      </c>
      <c r="F91" s="1" t="n">
        <f aca="false">'Cash flow to price'!F91-'Fama-French factors'!$B91</f>
        <v>0.0077</v>
      </c>
      <c r="G91" s="1" t="n">
        <f aca="false">'Cash flow to price'!G91-'Fama-French factors'!$B91</f>
        <v>0.0011</v>
      </c>
      <c r="H91" s="1" t="n">
        <f aca="false">'Cash flow to price'!H91-'Fama-French factors'!$B91</f>
        <v>0.005</v>
      </c>
      <c r="I91" s="1" t="n">
        <f aca="false">'Cash flow to price'!I91-'Fama-French factors'!$B91</f>
        <v>-0.0228</v>
      </c>
      <c r="J91" s="1" t="n">
        <f aca="false">'Cash flow to price'!J91-'Fama-French factors'!$B91</f>
        <v>-0.0186</v>
      </c>
      <c r="K91" s="1" t="n">
        <f aca="false">'Cash flow to price'!K91-'Fama-French factors'!$B91</f>
        <v>-0.001</v>
      </c>
    </row>
    <row r="92" customFormat="false" ht="13.8" hidden="false" customHeight="false" outlineLevel="0" collapsed="false">
      <c r="A92" s="4" t="n">
        <v>26115</v>
      </c>
      <c r="B92" s="1" t="n">
        <f aca="false">'Cash flow to price'!B92-'Fama-French factors'!$B92</f>
        <v>-0.0468</v>
      </c>
      <c r="C92" s="1" t="n">
        <f aca="false">'Cash flow to price'!C92-'Fama-French factors'!$B92</f>
        <v>-0.056</v>
      </c>
      <c r="D92" s="1" t="n">
        <f aca="false">'Cash flow to price'!D92-'Fama-French factors'!$B92</f>
        <v>-0.0387</v>
      </c>
      <c r="E92" s="1" t="n">
        <f aca="false">'Cash flow to price'!E92-'Fama-French factors'!$B92</f>
        <v>-0.0383</v>
      </c>
      <c r="F92" s="1" t="n">
        <f aca="false">'Cash flow to price'!F92-'Fama-French factors'!$B92</f>
        <v>-0.0304</v>
      </c>
      <c r="G92" s="1" t="n">
        <f aca="false">'Cash flow to price'!G92-'Fama-French factors'!$B92</f>
        <v>-0.0507</v>
      </c>
      <c r="H92" s="1" t="n">
        <f aca="false">'Cash flow to price'!H92-'Fama-French factors'!$B92</f>
        <v>-0.0512</v>
      </c>
      <c r="I92" s="1" t="n">
        <f aca="false">'Cash flow to price'!I92-'Fama-French factors'!$B92</f>
        <v>-0.0331</v>
      </c>
      <c r="J92" s="1" t="n">
        <f aca="false">'Cash flow to price'!J92-'Fama-French factors'!$B92</f>
        <v>-0.0446</v>
      </c>
      <c r="K92" s="1" t="n">
        <f aca="false">'Cash flow to price'!K92-'Fama-French factors'!$B92</f>
        <v>-0.0572</v>
      </c>
    </row>
    <row r="93" customFormat="false" ht="13.8" hidden="false" customHeight="false" outlineLevel="0" collapsed="false">
      <c r="A93" s="4" t="n">
        <v>26146</v>
      </c>
      <c r="B93" s="1" t="n">
        <f aca="false">'Cash flow to price'!B93-'Fama-French factors'!$B93</f>
        <v>0.0564</v>
      </c>
      <c r="C93" s="1" t="n">
        <f aca="false">'Cash flow to price'!C93-'Fama-French factors'!$B93</f>
        <v>0.0508</v>
      </c>
      <c r="D93" s="1" t="n">
        <f aca="false">'Cash flow to price'!D93-'Fama-French factors'!$B93</f>
        <v>0.0489</v>
      </c>
      <c r="E93" s="1" t="n">
        <f aca="false">'Cash flow to price'!E93-'Fama-French factors'!$B93</f>
        <v>0.0371</v>
      </c>
      <c r="F93" s="1" t="n">
        <f aca="false">'Cash flow to price'!F93-'Fama-French factors'!$B93</f>
        <v>0.0309</v>
      </c>
      <c r="G93" s="1" t="n">
        <f aca="false">'Cash flow to price'!G93-'Fama-French factors'!$B93</f>
        <v>0.0367</v>
      </c>
      <c r="H93" s="1" t="n">
        <f aca="false">'Cash flow to price'!H93-'Fama-French factors'!$B93</f>
        <v>0.0281</v>
      </c>
      <c r="I93" s="1" t="n">
        <f aca="false">'Cash flow to price'!I93-'Fama-French factors'!$B93</f>
        <v>-0.0149</v>
      </c>
      <c r="J93" s="1" t="n">
        <f aca="false">'Cash flow to price'!J93-'Fama-French factors'!$B93</f>
        <v>0.0203</v>
      </c>
      <c r="K93" s="1" t="n">
        <f aca="false">'Cash flow to price'!K93-'Fama-French factors'!$B93</f>
        <v>0.076</v>
      </c>
    </row>
    <row r="94" customFormat="false" ht="13.8" hidden="false" customHeight="false" outlineLevel="0" collapsed="false">
      <c r="A94" s="4" t="n">
        <v>26177</v>
      </c>
      <c r="B94" s="1" t="n">
        <f aca="false">'Cash flow to price'!B94-'Fama-French factors'!$B94</f>
        <v>0.0107</v>
      </c>
      <c r="C94" s="1" t="n">
        <f aca="false">'Cash flow to price'!C94-'Fama-French factors'!$B94</f>
        <v>-0.004</v>
      </c>
      <c r="D94" s="1" t="n">
        <f aca="false">'Cash flow to price'!D94-'Fama-French factors'!$B94</f>
        <v>-0.0049</v>
      </c>
      <c r="E94" s="1" t="n">
        <f aca="false">'Cash flow to price'!E94-'Fama-French factors'!$B94</f>
        <v>-0.0072</v>
      </c>
      <c r="F94" s="1" t="n">
        <f aca="false">'Cash flow to price'!F94-'Fama-French factors'!$B94</f>
        <v>-0.0094</v>
      </c>
      <c r="G94" s="1" t="n">
        <f aca="false">'Cash flow to price'!G94-'Fama-French factors'!$B94</f>
        <v>-0.0149</v>
      </c>
      <c r="H94" s="1" t="n">
        <f aca="false">'Cash flow to price'!H94-'Fama-French factors'!$B94</f>
        <v>-0.0266</v>
      </c>
      <c r="I94" s="1" t="n">
        <f aca="false">'Cash flow to price'!I94-'Fama-French factors'!$B94</f>
        <v>-0.0127</v>
      </c>
      <c r="J94" s="1" t="n">
        <f aca="false">'Cash flow to price'!J94-'Fama-French factors'!$B94</f>
        <v>-0.02</v>
      </c>
      <c r="K94" s="1" t="n">
        <f aca="false">'Cash flow to price'!K94-'Fama-French factors'!$B94</f>
        <v>-0.0368</v>
      </c>
    </row>
    <row r="95" customFormat="false" ht="13.8" hidden="false" customHeight="false" outlineLevel="0" collapsed="false">
      <c r="A95" s="4" t="n">
        <v>26207</v>
      </c>
      <c r="B95" s="1" t="n">
        <f aca="false">'Cash flow to price'!B95-'Fama-French factors'!$B95</f>
        <v>-0.0358</v>
      </c>
      <c r="C95" s="1" t="n">
        <f aca="false">'Cash flow to price'!C95-'Fama-French factors'!$B95</f>
        <v>-0.0394</v>
      </c>
      <c r="D95" s="1" t="n">
        <f aca="false">'Cash flow to price'!D95-'Fama-French factors'!$B95</f>
        <v>-0.0414</v>
      </c>
      <c r="E95" s="1" t="n">
        <f aca="false">'Cash flow to price'!E95-'Fama-French factors'!$B95</f>
        <v>-0.0626</v>
      </c>
      <c r="F95" s="1" t="n">
        <f aca="false">'Cash flow to price'!F95-'Fama-French factors'!$B95</f>
        <v>-0.0289</v>
      </c>
      <c r="G95" s="1" t="n">
        <f aca="false">'Cash flow to price'!G95-'Fama-French factors'!$B95</f>
        <v>-0.0456</v>
      </c>
      <c r="H95" s="1" t="n">
        <f aca="false">'Cash flow to price'!H95-'Fama-French factors'!$B95</f>
        <v>-0.0494</v>
      </c>
      <c r="I95" s="1" t="n">
        <f aca="false">'Cash flow to price'!I95-'Fama-French factors'!$B95</f>
        <v>-0.034</v>
      </c>
      <c r="J95" s="1" t="n">
        <f aca="false">'Cash flow to price'!J95-'Fama-French factors'!$B95</f>
        <v>-0.0671</v>
      </c>
      <c r="K95" s="1" t="n">
        <f aca="false">'Cash flow to price'!K95-'Fama-French factors'!$B95</f>
        <v>-0.0635</v>
      </c>
    </row>
    <row r="96" customFormat="false" ht="13.8" hidden="false" customHeight="false" outlineLevel="0" collapsed="false">
      <c r="A96" s="4" t="n">
        <v>26238</v>
      </c>
      <c r="B96" s="1" t="n">
        <f aca="false">'Cash flow to price'!B96-'Fama-French factors'!$B96</f>
        <v>0.0085</v>
      </c>
      <c r="C96" s="1" t="n">
        <f aca="false">'Cash flow to price'!C96-'Fama-French factors'!$B96</f>
        <v>0.0026</v>
      </c>
      <c r="D96" s="1" t="n">
        <f aca="false">'Cash flow to price'!D96-'Fama-French factors'!$B96</f>
        <v>0.0014</v>
      </c>
      <c r="E96" s="1" t="n">
        <f aca="false">'Cash flow to price'!E96-'Fama-French factors'!$B96</f>
        <v>-0.0238</v>
      </c>
      <c r="F96" s="1" t="n">
        <f aca="false">'Cash flow to price'!F96-'Fama-French factors'!$B96</f>
        <v>-0.0196</v>
      </c>
      <c r="G96" s="1" t="n">
        <f aca="false">'Cash flow to price'!G96-'Fama-French factors'!$B96</f>
        <v>-0.0013</v>
      </c>
      <c r="H96" s="1" t="n">
        <f aca="false">'Cash flow to price'!H96-'Fama-French factors'!$B96</f>
        <v>-0.0171</v>
      </c>
      <c r="I96" s="1" t="n">
        <f aca="false">'Cash flow to price'!I96-'Fama-French factors'!$B96</f>
        <v>-0.0075</v>
      </c>
      <c r="J96" s="1" t="n">
        <f aca="false">'Cash flow to price'!J96-'Fama-French factors'!$B96</f>
        <v>-0.0148</v>
      </c>
      <c r="K96" s="1" t="n">
        <f aca="false">'Cash flow to price'!K96-'Fama-French factors'!$B96</f>
        <v>-0.0059</v>
      </c>
    </row>
    <row r="97" customFormat="false" ht="13.8" hidden="false" customHeight="false" outlineLevel="0" collapsed="false">
      <c r="A97" s="4" t="n">
        <v>26268</v>
      </c>
      <c r="B97" s="1" t="n">
        <f aca="false">'Cash flow to price'!B97-'Fama-French factors'!$B97</f>
        <v>0.0937</v>
      </c>
      <c r="C97" s="1" t="n">
        <f aca="false">'Cash flow to price'!C97-'Fama-French factors'!$B97</f>
        <v>0.0926</v>
      </c>
      <c r="D97" s="1" t="n">
        <f aca="false">'Cash flow to price'!D97-'Fama-French factors'!$B97</f>
        <v>0.069</v>
      </c>
      <c r="E97" s="1" t="n">
        <f aca="false">'Cash flow to price'!E97-'Fama-French factors'!$B97</f>
        <v>0.099</v>
      </c>
      <c r="F97" s="1" t="n">
        <f aca="false">'Cash flow to price'!F97-'Fama-French factors'!$B97</f>
        <v>0.0797</v>
      </c>
      <c r="G97" s="1" t="n">
        <f aca="false">'Cash flow to price'!G97-'Fama-French factors'!$B97</f>
        <v>0.0929</v>
      </c>
      <c r="H97" s="1" t="n">
        <f aca="false">'Cash flow to price'!H97-'Fama-French factors'!$B97</f>
        <v>0.0963</v>
      </c>
      <c r="I97" s="1" t="n">
        <f aca="false">'Cash flow to price'!I97-'Fama-French factors'!$B97</f>
        <v>0.0728</v>
      </c>
      <c r="J97" s="1" t="n">
        <f aca="false">'Cash flow to price'!J97-'Fama-French factors'!$B97</f>
        <v>0.0986</v>
      </c>
      <c r="K97" s="1" t="n">
        <f aca="false">'Cash flow to price'!K97-'Fama-French factors'!$B97</f>
        <v>0.0925</v>
      </c>
    </row>
    <row r="98" customFormat="false" ht="13.8" hidden="false" customHeight="false" outlineLevel="0" collapsed="false">
      <c r="A98" s="4" t="n">
        <v>26299</v>
      </c>
      <c r="B98" s="1" t="n">
        <f aca="false">'Cash flow to price'!B98-'Fama-French factors'!$B98</f>
        <v>0.0211</v>
      </c>
      <c r="C98" s="1" t="n">
        <f aca="false">'Cash flow to price'!C98-'Fama-French factors'!$B98</f>
        <v>0.0343</v>
      </c>
      <c r="D98" s="1" t="n">
        <f aca="false">'Cash flow to price'!D98-'Fama-French factors'!$B98</f>
        <v>0.0112</v>
      </c>
      <c r="E98" s="1" t="n">
        <f aca="false">'Cash flow to price'!E98-'Fama-French factors'!$B98</f>
        <v>0.0198</v>
      </c>
      <c r="F98" s="1" t="n">
        <f aca="false">'Cash flow to price'!F98-'Fama-French factors'!$B98</f>
        <v>0.0139</v>
      </c>
      <c r="G98" s="1" t="n">
        <f aca="false">'Cash flow to price'!G98-'Fama-French factors'!$B98</f>
        <v>0.0152</v>
      </c>
      <c r="H98" s="1" t="n">
        <f aca="false">'Cash flow to price'!H98-'Fama-French factors'!$B98</f>
        <v>0.0179</v>
      </c>
      <c r="I98" s="1" t="n">
        <f aca="false">'Cash flow to price'!I98-'Fama-French factors'!$B98</f>
        <v>0.0094</v>
      </c>
      <c r="J98" s="1" t="n">
        <f aca="false">'Cash flow to price'!J98-'Fama-French factors'!$B98</f>
        <v>0.0355</v>
      </c>
      <c r="K98" s="1" t="n">
        <f aca="false">'Cash flow to price'!K98-'Fama-French factors'!$B98</f>
        <v>0.0504</v>
      </c>
    </row>
    <row r="99" customFormat="false" ht="13.8" hidden="false" customHeight="false" outlineLevel="0" collapsed="false">
      <c r="A99" s="4" t="n">
        <v>26330</v>
      </c>
      <c r="B99" s="1" t="n">
        <f aca="false">'Cash flow to price'!B99-'Fama-French factors'!$B99</f>
        <v>0.072</v>
      </c>
      <c r="C99" s="1" t="n">
        <f aca="false">'Cash flow to price'!C99-'Fama-French factors'!$B99</f>
        <v>0.032</v>
      </c>
      <c r="D99" s="1" t="n">
        <f aca="false">'Cash flow to price'!D99-'Fama-French factors'!$B99</f>
        <v>0.0134</v>
      </c>
      <c r="E99" s="1" t="n">
        <f aca="false">'Cash flow to price'!E99-'Fama-French factors'!$B99</f>
        <v>0.0229</v>
      </c>
      <c r="F99" s="1" t="n">
        <f aca="false">'Cash flow to price'!F99-'Fama-French factors'!$B99</f>
        <v>0.0155</v>
      </c>
      <c r="G99" s="1" t="n">
        <f aca="false">'Cash flow to price'!G99-'Fama-French factors'!$B99</f>
        <v>0.0188</v>
      </c>
      <c r="H99" s="1" t="n">
        <f aca="false">'Cash flow to price'!H99-'Fama-French factors'!$B99</f>
        <v>0.0219</v>
      </c>
      <c r="I99" s="1" t="n">
        <f aca="false">'Cash flow to price'!I99-'Fama-French factors'!$B99</f>
        <v>0.0008</v>
      </c>
      <c r="J99" s="1" t="n">
        <f aca="false">'Cash flow to price'!J99-'Fama-French factors'!$B99</f>
        <v>0.0197</v>
      </c>
      <c r="K99" s="1" t="n">
        <f aca="false">'Cash flow to price'!K99-'Fama-French factors'!$B99</f>
        <v>0.0219</v>
      </c>
    </row>
    <row r="100" customFormat="false" ht="13.8" hidden="false" customHeight="false" outlineLevel="0" collapsed="false">
      <c r="A100" s="4" t="n">
        <v>26359</v>
      </c>
      <c r="B100" s="1" t="n">
        <f aca="false">'Cash flow to price'!B100-'Fama-French factors'!$B100</f>
        <v>0.0199</v>
      </c>
      <c r="C100" s="1" t="n">
        <f aca="false">'Cash flow to price'!C100-'Fama-French factors'!$B100</f>
        <v>0.0194</v>
      </c>
      <c r="D100" s="1" t="n">
        <f aca="false">'Cash flow to price'!D100-'Fama-French factors'!$B100</f>
        <v>0.0287</v>
      </c>
      <c r="E100" s="1" t="n">
        <f aca="false">'Cash flow to price'!E100-'Fama-French factors'!$B100</f>
        <v>0.0297</v>
      </c>
      <c r="F100" s="1" t="n">
        <f aca="false">'Cash flow to price'!F100-'Fama-French factors'!$B100</f>
        <v>0.0095</v>
      </c>
      <c r="G100" s="1" t="n">
        <f aca="false">'Cash flow to price'!G100-'Fama-French factors'!$B100</f>
        <v>-0.0071</v>
      </c>
      <c r="H100" s="1" t="n">
        <f aca="false">'Cash flow to price'!H100-'Fama-French factors'!$B100</f>
        <v>-0.0156</v>
      </c>
      <c r="I100" s="1" t="n">
        <f aca="false">'Cash flow to price'!I100-'Fama-French factors'!$B100</f>
        <v>-0.035</v>
      </c>
      <c r="J100" s="1" t="n">
        <f aca="false">'Cash flow to price'!J100-'Fama-French factors'!$B100</f>
        <v>-0.0209</v>
      </c>
      <c r="K100" s="1" t="n">
        <f aca="false">'Cash flow to price'!K100-'Fama-French factors'!$B100</f>
        <v>-0.0121</v>
      </c>
    </row>
    <row r="101" customFormat="false" ht="13.8" hidden="false" customHeight="false" outlineLevel="0" collapsed="false">
      <c r="A101" s="4" t="n">
        <v>26390</v>
      </c>
      <c r="B101" s="1" t="n">
        <f aca="false">'Cash flow to price'!B101-'Fama-French factors'!$B101</f>
        <v>0.0084</v>
      </c>
      <c r="C101" s="1" t="n">
        <f aca="false">'Cash flow to price'!C101-'Fama-French factors'!$B101</f>
        <v>0.0142</v>
      </c>
      <c r="D101" s="1" t="n">
        <f aca="false">'Cash flow to price'!D101-'Fama-French factors'!$B101</f>
        <v>-0.0011</v>
      </c>
      <c r="E101" s="1" t="n">
        <f aca="false">'Cash flow to price'!E101-'Fama-French factors'!$B101</f>
        <v>-0.005</v>
      </c>
      <c r="F101" s="1" t="n">
        <f aca="false">'Cash flow to price'!F101-'Fama-French factors'!$B101</f>
        <v>-0.01</v>
      </c>
      <c r="G101" s="1" t="n">
        <f aca="false">'Cash flow to price'!G101-'Fama-French factors'!$B101</f>
        <v>0.0107</v>
      </c>
      <c r="H101" s="1" t="n">
        <f aca="false">'Cash flow to price'!H101-'Fama-French factors'!$B101</f>
        <v>0.0104</v>
      </c>
      <c r="I101" s="1" t="n">
        <f aca="false">'Cash flow to price'!I101-'Fama-French factors'!$B101</f>
        <v>-0.0105</v>
      </c>
      <c r="J101" s="1" t="n">
        <f aca="false">'Cash flow to price'!J101-'Fama-French factors'!$B101</f>
        <v>-0.0057</v>
      </c>
      <c r="K101" s="1" t="n">
        <f aca="false">'Cash flow to price'!K101-'Fama-French factors'!$B101</f>
        <v>-0.0087</v>
      </c>
    </row>
    <row r="102" customFormat="false" ht="13.8" hidden="false" customHeight="false" outlineLevel="0" collapsed="false">
      <c r="A102" s="4" t="n">
        <v>26420</v>
      </c>
      <c r="B102" s="1" t="n">
        <f aca="false">'Cash flow to price'!B102-'Fama-French factors'!$B102</f>
        <v>0.0375</v>
      </c>
      <c r="C102" s="1" t="n">
        <f aca="false">'Cash flow to price'!C102-'Fama-French factors'!$B102</f>
        <v>0.0274</v>
      </c>
      <c r="D102" s="1" t="n">
        <f aca="false">'Cash flow to price'!D102-'Fama-French factors'!$B102</f>
        <v>-0.0055</v>
      </c>
      <c r="E102" s="1" t="n">
        <f aca="false">'Cash flow to price'!E102-'Fama-French factors'!$B102</f>
        <v>-0.0105</v>
      </c>
      <c r="F102" s="1" t="n">
        <f aca="false">'Cash flow to price'!F102-'Fama-French factors'!$B102</f>
        <v>-0.0064</v>
      </c>
      <c r="G102" s="1" t="n">
        <f aca="false">'Cash flow to price'!G102-'Fama-French factors'!$B102</f>
        <v>-0.0093</v>
      </c>
      <c r="H102" s="1" t="n">
        <f aca="false">'Cash flow to price'!H102-'Fama-French factors'!$B102</f>
        <v>-0.01</v>
      </c>
      <c r="I102" s="1" t="n">
        <f aca="false">'Cash flow to price'!I102-'Fama-French factors'!$B102</f>
        <v>0.0262</v>
      </c>
      <c r="J102" s="1" t="n">
        <f aca="false">'Cash flow to price'!J102-'Fama-French factors'!$B102</f>
        <v>0.0098</v>
      </c>
      <c r="K102" s="1" t="n">
        <f aca="false">'Cash flow to price'!K102-'Fama-French factors'!$B102</f>
        <v>-0.0055</v>
      </c>
    </row>
    <row r="103" customFormat="false" ht="13.8" hidden="false" customHeight="false" outlineLevel="0" collapsed="false">
      <c r="A103" s="4" t="n">
        <v>26451</v>
      </c>
      <c r="B103" s="1" t="n">
        <f aca="false">'Cash flow to price'!B103-'Fama-French factors'!$B103</f>
        <v>-0.0037</v>
      </c>
      <c r="C103" s="1" t="n">
        <f aca="false">'Cash flow to price'!C103-'Fama-French factors'!$B103</f>
        <v>-0.0283</v>
      </c>
      <c r="D103" s="1" t="n">
        <f aca="false">'Cash flow to price'!D103-'Fama-French factors'!$B103</f>
        <v>-0.0146</v>
      </c>
      <c r="E103" s="1" t="n">
        <f aca="false">'Cash flow to price'!E103-'Fama-French factors'!$B103</f>
        <v>-0.0189</v>
      </c>
      <c r="F103" s="1" t="n">
        <f aca="false">'Cash flow to price'!F103-'Fama-French factors'!$B103</f>
        <v>-0.0313</v>
      </c>
      <c r="G103" s="1" t="n">
        <f aca="false">'Cash flow to price'!G103-'Fama-French factors'!$B103</f>
        <v>-0.0304</v>
      </c>
      <c r="H103" s="1" t="n">
        <f aca="false">'Cash flow to price'!H103-'Fama-French factors'!$B103</f>
        <v>-0.033</v>
      </c>
      <c r="I103" s="1" t="n">
        <f aca="false">'Cash flow to price'!I103-'Fama-French factors'!$B103</f>
        <v>-0.031</v>
      </c>
      <c r="J103" s="1" t="n">
        <f aca="false">'Cash flow to price'!J103-'Fama-French factors'!$B103</f>
        <v>-0.0471</v>
      </c>
      <c r="K103" s="1" t="n">
        <f aca="false">'Cash flow to price'!K103-'Fama-French factors'!$B103</f>
        <v>-0.0363</v>
      </c>
    </row>
    <row r="104" customFormat="false" ht="13.8" hidden="false" customHeight="false" outlineLevel="0" collapsed="false">
      <c r="A104" s="4" t="n">
        <v>26481</v>
      </c>
      <c r="B104" s="1" t="n">
        <f aca="false">'Cash flow to price'!B104-'Fama-French factors'!$B104</f>
        <v>0.0117</v>
      </c>
      <c r="C104" s="1" t="n">
        <f aca="false">'Cash flow to price'!C104-'Fama-French factors'!$B104</f>
        <v>0.0015</v>
      </c>
      <c r="D104" s="1" t="n">
        <f aca="false">'Cash flow to price'!D104-'Fama-French factors'!$B104</f>
        <v>-0.008</v>
      </c>
      <c r="E104" s="1" t="n">
        <f aca="false">'Cash flow to price'!E104-'Fama-French factors'!$B104</f>
        <v>-0.0145</v>
      </c>
      <c r="F104" s="1" t="n">
        <f aca="false">'Cash flow to price'!F104-'Fama-French factors'!$B104</f>
        <v>-0.0322</v>
      </c>
      <c r="G104" s="1" t="n">
        <f aca="false">'Cash flow to price'!G104-'Fama-French factors'!$B104</f>
        <v>-0.0167</v>
      </c>
      <c r="H104" s="1" t="n">
        <f aca="false">'Cash flow to price'!H104-'Fama-French factors'!$B104</f>
        <v>-0.0185</v>
      </c>
      <c r="I104" s="1" t="n">
        <f aca="false">'Cash flow to price'!I104-'Fama-French factors'!$B104</f>
        <v>-0.014</v>
      </c>
      <c r="J104" s="1" t="n">
        <f aca="false">'Cash flow to price'!J104-'Fama-French factors'!$B104</f>
        <v>-0.0101</v>
      </c>
      <c r="K104" s="1" t="n">
        <f aca="false">'Cash flow to price'!K104-'Fama-French factors'!$B104</f>
        <v>-0.024</v>
      </c>
    </row>
    <row r="105" customFormat="false" ht="13.8" hidden="false" customHeight="false" outlineLevel="0" collapsed="false">
      <c r="A105" s="4" t="n">
        <v>26512</v>
      </c>
      <c r="B105" s="1" t="n">
        <f aca="false">'Cash flow to price'!B105-'Fama-French factors'!$B105</f>
        <v>-0.016</v>
      </c>
      <c r="C105" s="1" t="n">
        <f aca="false">'Cash flow to price'!C105-'Fama-French factors'!$B105</f>
        <v>0.0131</v>
      </c>
      <c r="D105" s="1" t="n">
        <f aca="false">'Cash flow to price'!D105-'Fama-French factors'!$B105</f>
        <v>0.0107</v>
      </c>
      <c r="E105" s="1" t="n">
        <f aca="false">'Cash flow to price'!E105-'Fama-French factors'!$B105</f>
        <v>0.0534</v>
      </c>
      <c r="F105" s="1" t="n">
        <f aca="false">'Cash flow to price'!F105-'Fama-French factors'!$B105</f>
        <v>0.0555</v>
      </c>
      <c r="G105" s="1" t="n">
        <f aca="false">'Cash flow to price'!G105-'Fama-French factors'!$B105</f>
        <v>0.0518</v>
      </c>
      <c r="H105" s="1" t="n">
        <f aca="false">'Cash flow to price'!H105-'Fama-French factors'!$B105</f>
        <v>0.0532</v>
      </c>
      <c r="I105" s="1" t="n">
        <f aca="false">'Cash flow to price'!I105-'Fama-French factors'!$B105</f>
        <v>0.0556</v>
      </c>
      <c r="J105" s="1" t="n">
        <f aca="false">'Cash flow to price'!J105-'Fama-French factors'!$B105</f>
        <v>0.0801</v>
      </c>
      <c r="K105" s="1" t="n">
        <f aca="false">'Cash flow to price'!K105-'Fama-French factors'!$B105</f>
        <v>0.0751</v>
      </c>
    </row>
    <row r="106" customFormat="false" ht="13.8" hidden="false" customHeight="false" outlineLevel="0" collapsed="false">
      <c r="A106" s="4" t="n">
        <v>26543</v>
      </c>
      <c r="B106" s="1" t="n">
        <f aca="false">'Cash flow to price'!B106-'Fama-French factors'!$B106</f>
        <v>0.0043</v>
      </c>
      <c r="C106" s="1" t="n">
        <f aca="false">'Cash flow to price'!C106-'Fama-French factors'!$B106</f>
        <v>-0.0074</v>
      </c>
      <c r="D106" s="1" t="n">
        <f aca="false">'Cash flow to price'!D106-'Fama-French factors'!$B106</f>
        <v>-0.019</v>
      </c>
      <c r="E106" s="1" t="n">
        <f aca="false">'Cash flow to price'!E106-'Fama-French factors'!$B106</f>
        <v>-0.0213</v>
      </c>
      <c r="F106" s="1" t="n">
        <f aca="false">'Cash flow to price'!F106-'Fama-French factors'!$B106</f>
        <v>-0.0385</v>
      </c>
      <c r="G106" s="1" t="n">
        <f aca="false">'Cash flow to price'!G106-'Fama-French factors'!$B106</f>
        <v>-0.0347</v>
      </c>
      <c r="H106" s="1" t="n">
        <f aca="false">'Cash flow to price'!H106-'Fama-French factors'!$B106</f>
        <v>-0.027</v>
      </c>
      <c r="I106" s="1" t="n">
        <f aca="false">'Cash flow to price'!I106-'Fama-French factors'!$B106</f>
        <v>-0.0244</v>
      </c>
      <c r="J106" s="1" t="n">
        <f aca="false">'Cash flow to price'!J106-'Fama-French factors'!$B106</f>
        <v>0.0087</v>
      </c>
      <c r="K106" s="1" t="n">
        <f aca="false">'Cash flow to price'!K106-'Fama-French factors'!$B106</f>
        <v>-0.0269</v>
      </c>
    </row>
    <row r="107" customFormat="false" ht="13.8" hidden="false" customHeight="false" outlineLevel="0" collapsed="false">
      <c r="A107" s="4" t="n">
        <v>26573</v>
      </c>
      <c r="B107" s="1" t="n">
        <f aca="false">'Cash flow to price'!B107-'Fama-French factors'!$B107</f>
        <v>0.0151</v>
      </c>
      <c r="C107" s="1" t="n">
        <f aca="false">'Cash flow to price'!C107-'Fama-French factors'!$B107</f>
        <v>-0.0202</v>
      </c>
      <c r="D107" s="1" t="n">
        <f aca="false">'Cash flow to price'!D107-'Fama-French factors'!$B107</f>
        <v>0.0209</v>
      </c>
      <c r="E107" s="1" t="n">
        <f aca="false">'Cash flow to price'!E107-'Fama-French factors'!$B107</f>
        <v>0.0062</v>
      </c>
      <c r="F107" s="1" t="n">
        <f aca="false">'Cash flow to price'!F107-'Fama-French factors'!$B107</f>
        <v>0.0106</v>
      </c>
      <c r="G107" s="1" t="n">
        <f aca="false">'Cash flow to price'!G107-'Fama-French factors'!$B107</f>
        <v>0.0107</v>
      </c>
      <c r="H107" s="1" t="n">
        <f aca="false">'Cash flow to price'!H107-'Fama-French factors'!$B107</f>
        <v>0.0054</v>
      </c>
      <c r="I107" s="1" t="n">
        <f aca="false">'Cash flow to price'!I107-'Fama-French factors'!$B107</f>
        <v>0.0196</v>
      </c>
      <c r="J107" s="1" t="n">
        <f aca="false">'Cash flow to price'!J107-'Fama-French factors'!$B107</f>
        <v>0.007</v>
      </c>
      <c r="K107" s="1" t="n">
        <f aca="false">'Cash flow to price'!K107-'Fama-French factors'!$B107</f>
        <v>0.0106</v>
      </c>
    </row>
    <row r="108" customFormat="false" ht="13.8" hidden="false" customHeight="false" outlineLevel="0" collapsed="false">
      <c r="A108" s="4" t="n">
        <v>26604</v>
      </c>
      <c r="B108" s="1" t="n">
        <f aca="false">'Cash flow to price'!B108-'Fama-French factors'!$B108</f>
        <v>0.0069</v>
      </c>
      <c r="C108" s="1" t="n">
        <f aca="false">'Cash flow to price'!C108-'Fama-French factors'!$B108</f>
        <v>0.0176</v>
      </c>
      <c r="D108" s="1" t="n">
        <f aca="false">'Cash flow to price'!D108-'Fama-French factors'!$B108</f>
        <v>0.0313</v>
      </c>
      <c r="E108" s="1" t="n">
        <f aca="false">'Cash flow to price'!E108-'Fama-French factors'!$B108</f>
        <v>0.0455</v>
      </c>
      <c r="F108" s="1" t="n">
        <f aca="false">'Cash flow to price'!F108-'Fama-French factors'!$B108</f>
        <v>0.0715</v>
      </c>
      <c r="G108" s="1" t="n">
        <f aca="false">'Cash flow to price'!G108-'Fama-French factors'!$B108</f>
        <v>0.0696</v>
      </c>
      <c r="H108" s="1" t="n">
        <f aca="false">'Cash flow to price'!H108-'Fama-French factors'!$B108</f>
        <v>0.0795</v>
      </c>
      <c r="I108" s="1" t="n">
        <f aca="false">'Cash flow to price'!I108-'Fama-French factors'!$B108</f>
        <v>0.0944</v>
      </c>
      <c r="J108" s="1" t="n">
        <f aca="false">'Cash flow to price'!J108-'Fama-French factors'!$B108</f>
        <v>0.071</v>
      </c>
      <c r="K108" s="1" t="n">
        <f aca="false">'Cash flow to price'!K108-'Fama-French factors'!$B108</f>
        <v>0.0963</v>
      </c>
    </row>
    <row r="109" customFormat="false" ht="13.8" hidden="false" customHeight="false" outlineLevel="0" collapsed="false">
      <c r="A109" s="4" t="n">
        <v>26634</v>
      </c>
      <c r="B109" s="1" t="n">
        <f aca="false">'Cash flow to price'!B109-'Fama-French factors'!$B109</f>
        <v>0.0425</v>
      </c>
      <c r="C109" s="1" t="n">
        <f aca="false">'Cash flow to price'!C109-'Fama-French factors'!$B109</f>
        <v>0.0177</v>
      </c>
      <c r="D109" s="1" t="n">
        <f aca="false">'Cash flow to price'!D109-'Fama-French factors'!$B109</f>
        <v>0.0086</v>
      </c>
      <c r="E109" s="1" t="n">
        <f aca="false">'Cash flow to price'!E109-'Fama-French factors'!$B109</f>
        <v>-0.0206</v>
      </c>
      <c r="F109" s="1" t="n">
        <f aca="false">'Cash flow to price'!F109-'Fama-French factors'!$B109</f>
        <v>-0.011</v>
      </c>
      <c r="G109" s="1" t="n">
        <f aca="false">'Cash flow to price'!G109-'Fama-French factors'!$B109</f>
        <v>-0.0158</v>
      </c>
      <c r="H109" s="1" t="n">
        <f aca="false">'Cash flow to price'!H109-'Fama-French factors'!$B109</f>
        <v>-0.0151</v>
      </c>
      <c r="I109" s="1" t="n">
        <f aca="false">'Cash flow to price'!I109-'Fama-French factors'!$B109</f>
        <v>-0.0191</v>
      </c>
      <c r="J109" s="1" t="n">
        <f aca="false">'Cash flow to price'!J109-'Fama-French factors'!$B109</f>
        <v>0.0024</v>
      </c>
      <c r="K109" s="1" t="n">
        <f aca="false">'Cash flow to price'!K109-'Fama-French factors'!$B109</f>
        <v>-0.01</v>
      </c>
    </row>
    <row r="110" customFormat="false" ht="13.8" hidden="false" customHeight="false" outlineLevel="0" collapsed="false">
      <c r="A110" s="4" t="n">
        <v>26665</v>
      </c>
      <c r="B110" s="1" t="n">
        <f aca="false">'Cash flow to price'!B110-'Fama-French factors'!$B110</f>
        <v>-0.0394</v>
      </c>
      <c r="C110" s="1" t="n">
        <f aca="false">'Cash flow to price'!C110-'Fama-French factors'!$B110</f>
        <v>0.0017</v>
      </c>
      <c r="D110" s="1" t="n">
        <f aca="false">'Cash flow to price'!D110-'Fama-French factors'!$B110</f>
        <v>-0.0632</v>
      </c>
      <c r="E110" s="1" t="n">
        <f aca="false">'Cash flow to price'!E110-'Fama-French factors'!$B110</f>
        <v>-0.0592</v>
      </c>
      <c r="F110" s="1" t="n">
        <f aca="false">'Cash flow to price'!F110-'Fama-French factors'!$B110</f>
        <v>-0.063</v>
      </c>
      <c r="G110" s="1" t="n">
        <f aca="false">'Cash flow to price'!G110-'Fama-French factors'!$B110</f>
        <v>-0.0713</v>
      </c>
      <c r="H110" s="1" t="n">
        <f aca="false">'Cash flow to price'!H110-'Fama-French factors'!$B110</f>
        <v>-0.0401</v>
      </c>
      <c r="I110" s="1" t="n">
        <f aca="false">'Cash flow to price'!I110-'Fama-French factors'!$B110</f>
        <v>-0.0594</v>
      </c>
      <c r="J110" s="1" t="n">
        <f aca="false">'Cash flow to price'!J110-'Fama-French factors'!$B110</f>
        <v>0.0139</v>
      </c>
      <c r="K110" s="1" t="n">
        <f aca="false">'Cash flow to price'!K110-'Fama-French factors'!$B110</f>
        <v>-0.0221</v>
      </c>
    </row>
    <row r="111" customFormat="false" ht="13.8" hidden="false" customHeight="false" outlineLevel="0" collapsed="false">
      <c r="A111" s="4" t="n">
        <v>26696</v>
      </c>
      <c r="B111" s="1" t="n">
        <f aca="false">'Cash flow to price'!B111-'Fama-French factors'!$B111</f>
        <v>-0.0345</v>
      </c>
      <c r="C111" s="1" t="n">
        <f aca="false">'Cash flow to price'!C111-'Fama-French factors'!$B111</f>
        <v>-0.0305</v>
      </c>
      <c r="D111" s="1" t="n">
        <f aca="false">'Cash flow to price'!D111-'Fama-French factors'!$B111</f>
        <v>-0.066</v>
      </c>
      <c r="E111" s="1" t="n">
        <f aca="false">'Cash flow to price'!E111-'Fama-French factors'!$B111</f>
        <v>-0.0493</v>
      </c>
      <c r="F111" s="1" t="n">
        <f aca="false">'Cash flow to price'!F111-'Fama-French factors'!$B111</f>
        <v>-0.0283</v>
      </c>
      <c r="G111" s="1" t="n">
        <f aca="false">'Cash flow to price'!G111-'Fama-French factors'!$B111</f>
        <v>-0.051</v>
      </c>
      <c r="H111" s="1" t="n">
        <f aca="false">'Cash flow to price'!H111-'Fama-French factors'!$B111</f>
        <v>-0.0601</v>
      </c>
      <c r="I111" s="1" t="n">
        <f aca="false">'Cash flow to price'!I111-'Fama-French factors'!$B111</f>
        <v>-0.0351</v>
      </c>
      <c r="J111" s="1" t="n">
        <f aca="false">'Cash flow to price'!J111-'Fama-French factors'!$B111</f>
        <v>-0.0623</v>
      </c>
      <c r="K111" s="1" t="n">
        <f aca="false">'Cash flow to price'!K111-'Fama-French factors'!$B111</f>
        <v>-0.0578</v>
      </c>
    </row>
    <row r="112" customFormat="false" ht="13.8" hidden="false" customHeight="false" outlineLevel="0" collapsed="false">
      <c r="A112" s="4" t="n">
        <v>26724</v>
      </c>
      <c r="B112" s="1" t="n">
        <f aca="false">'Cash flow to price'!B112-'Fama-French factors'!$B112</f>
        <v>-0.0136</v>
      </c>
      <c r="C112" s="1" t="n">
        <f aca="false">'Cash flow to price'!C112-'Fama-French factors'!$B112</f>
        <v>-0.0201</v>
      </c>
      <c r="D112" s="1" t="n">
        <f aca="false">'Cash flow to price'!D112-'Fama-French factors'!$B112</f>
        <v>-0.0029</v>
      </c>
      <c r="E112" s="1" t="n">
        <f aca="false">'Cash flow to price'!E112-'Fama-French factors'!$B112</f>
        <v>-0.0137</v>
      </c>
      <c r="F112" s="1" t="n">
        <f aca="false">'Cash flow to price'!F112-'Fama-French factors'!$B112</f>
        <v>-0.0327</v>
      </c>
      <c r="G112" s="1" t="n">
        <f aca="false">'Cash flow to price'!G112-'Fama-French factors'!$B112</f>
        <v>-0.0122</v>
      </c>
      <c r="H112" s="1" t="n">
        <f aca="false">'Cash flow to price'!H112-'Fama-French factors'!$B112</f>
        <v>0.0032</v>
      </c>
      <c r="I112" s="1" t="n">
        <f aca="false">'Cash flow to price'!I112-'Fama-French factors'!$B112</f>
        <v>-0.0216</v>
      </c>
      <c r="J112" s="1" t="n">
        <f aca="false">'Cash flow to price'!J112-'Fama-French factors'!$B112</f>
        <v>0.0176</v>
      </c>
      <c r="K112" s="1" t="n">
        <f aca="false">'Cash flow to price'!K112-'Fama-French factors'!$B112</f>
        <v>-0.0189</v>
      </c>
    </row>
    <row r="113" customFormat="false" ht="13.8" hidden="false" customHeight="false" outlineLevel="0" collapsed="false">
      <c r="A113" s="4" t="n">
        <v>26755</v>
      </c>
      <c r="B113" s="1" t="n">
        <f aca="false">'Cash flow to price'!B113-'Fama-French factors'!$B113</f>
        <v>-0.0712</v>
      </c>
      <c r="C113" s="1" t="n">
        <f aca="false">'Cash flow to price'!C113-'Fama-French factors'!$B113</f>
        <v>-0.0669</v>
      </c>
      <c r="D113" s="1" t="n">
        <f aca="false">'Cash flow to price'!D113-'Fama-French factors'!$B113</f>
        <v>-0.0772</v>
      </c>
      <c r="E113" s="1" t="n">
        <f aca="false">'Cash flow to price'!E113-'Fama-French factors'!$B113</f>
        <v>-0.0635</v>
      </c>
      <c r="F113" s="1" t="n">
        <f aca="false">'Cash flow to price'!F113-'Fama-French factors'!$B113</f>
        <v>-0.0441</v>
      </c>
      <c r="G113" s="1" t="n">
        <f aca="false">'Cash flow to price'!G113-'Fama-French factors'!$B113</f>
        <v>-0.0513</v>
      </c>
      <c r="H113" s="1" t="n">
        <f aca="false">'Cash flow to price'!H113-'Fama-French factors'!$B113</f>
        <v>-0.0371</v>
      </c>
      <c r="I113" s="1" t="n">
        <f aca="false">'Cash flow to price'!I113-'Fama-French factors'!$B113</f>
        <v>-0.0518</v>
      </c>
      <c r="J113" s="1" t="n">
        <f aca="false">'Cash flow to price'!J113-'Fama-French factors'!$B113</f>
        <v>-0.0038</v>
      </c>
      <c r="K113" s="1" t="n">
        <f aca="false">'Cash flow to price'!K113-'Fama-French factors'!$B113</f>
        <v>-0.0341</v>
      </c>
    </row>
    <row r="114" customFormat="false" ht="13.8" hidden="false" customHeight="false" outlineLevel="0" collapsed="false">
      <c r="A114" s="4" t="n">
        <v>26785</v>
      </c>
      <c r="B114" s="1" t="n">
        <f aca="false">'Cash flow to price'!B114-'Fama-French factors'!$B114</f>
        <v>0.0012</v>
      </c>
      <c r="C114" s="1" t="n">
        <f aca="false">'Cash flow to price'!C114-'Fama-French factors'!$B114</f>
        <v>-0.0227</v>
      </c>
      <c r="D114" s="1" t="n">
        <f aca="false">'Cash flow to price'!D114-'Fama-French factors'!$B114</f>
        <v>-0.0238</v>
      </c>
      <c r="E114" s="1" t="n">
        <f aca="false">'Cash flow to price'!E114-'Fama-French factors'!$B114</f>
        <v>-0.0414</v>
      </c>
      <c r="F114" s="1" t="n">
        <f aca="false">'Cash flow to price'!F114-'Fama-French factors'!$B114</f>
        <v>-0.0356</v>
      </c>
      <c r="G114" s="1" t="n">
        <f aca="false">'Cash flow to price'!G114-'Fama-French factors'!$B114</f>
        <v>-0.0286</v>
      </c>
      <c r="H114" s="1" t="n">
        <f aca="false">'Cash flow to price'!H114-'Fama-French factors'!$B114</f>
        <v>-0.0144</v>
      </c>
      <c r="I114" s="1" t="n">
        <f aca="false">'Cash flow to price'!I114-'Fama-French factors'!$B114</f>
        <v>-0.0247</v>
      </c>
      <c r="J114" s="1" t="n">
        <f aca="false">'Cash flow to price'!J114-'Fama-French factors'!$B114</f>
        <v>-0.0397</v>
      </c>
      <c r="K114" s="1" t="n">
        <f aca="false">'Cash flow to price'!K114-'Fama-French factors'!$B114</f>
        <v>-0.0489</v>
      </c>
    </row>
    <row r="115" customFormat="false" ht="13.8" hidden="false" customHeight="false" outlineLevel="0" collapsed="false">
      <c r="A115" s="4" t="n">
        <v>26816</v>
      </c>
      <c r="B115" s="1" t="n">
        <f aca="false">'Cash flow to price'!B115-'Fama-French factors'!$B115</f>
        <v>-0.0153</v>
      </c>
      <c r="C115" s="1" t="n">
        <f aca="false">'Cash flow to price'!C115-'Fama-French factors'!$B115</f>
        <v>-0.0088</v>
      </c>
      <c r="D115" s="1" t="n">
        <f aca="false">'Cash flow to price'!D115-'Fama-French factors'!$B115</f>
        <v>-0.007</v>
      </c>
      <c r="E115" s="1" t="n">
        <f aca="false">'Cash flow to price'!E115-'Fama-French factors'!$B115</f>
        <v>-0.0152</v>
      </c>
      <c r="F115" s="1" t="n">
        <f aca="false">'Cash flow to price'!F115-'Fama-French factors'!$B115</f>
        <v>-0.0354</v>
      </c>
      <c r="G115" s="1" t="n">
        <f aca="false">'Cash flow to price'!G115-'Fama-French factors'!$B115</f>
        <v>-0.0365</v>
      </c>
      <c r="H115" s="1" t="n">
        <f aca="false">'Cash flow to price'!H115-'Fama-French factors'!$B115</f>
        <v>-0.0178</v>
      </c>
      <c r="I115" s="1" t="n">
        <f aca="false">'Cash flow to price'!I115-'Fama-French factors'!$B115</f>
        <v>-0.0252</v>
      </c>
      <c r="J115" s="1" t="n">
        <f aca="false">'Cash flow to price'!J115-'Fama-French factors'!$B115</f>
        <v>-0.0005</v>
      </c>
      <c r="K115" s="1" t="n">
        <f aca="false">'Cash flow to price'!K115-'Fama-French factors'!$B115</f>
        <v>-0.0196</v>
      </c>
    </row>
    <row r="116" customFormat="false" ht="13.8" hidden="false" customHeight="false" outlineLevel="0" collapsed="false">
      <c r="A116" s="4" t="n">
        <v>26846</v>
      </c>
      <c r="B116" s="1" t="n">
        <f aca="false">'Cash flow to price'!B116-'Fama-French factors'!$B116</f>
        <v>0.0672</v>
      </c>
      <c r="C116" s="1" t="n">
        <f aca="false">'Cash flow to price'!C116-'Fama-French factors'!$B116</f>
        <v>0.0544</v>
      </c>
      <c r="D116" s="1" t="n">
        <f aca="false">'Cash flow to price'!D116-'Fama-French factors'!$B116</f>
        <v>0.0996</v>
      </c>
      <c r="E116" s="1" t="n">
        <f aca="false">'Cash flow to price'!E116-'Fama-French factors'!$B116</f>
        <v>0.0611</v>
      </c>
      <c r="F116" s="1" t="n">
        <f aca="false">'Cash flow to price'!F116-'Fama-French factors'!$B116</f>
        <v>0.0678</v>
      </c>
      <c r="G116" s="1" t="n">
        <f aca="false">'Cash flow to price'!G116-'Fama-French factors'!$B116</f>
        <v>0.0047</v>
      </c>
      <c r="H116" s="1" t="n">
        <f aca="false">'Cash flow to price'!H116-'Fama-French factors'!$B116</f>
        <v>0.0125</v>
      </c>
      <c r="I116" s="1" t="n">
        <f aca="false">'Cash flow to price'!I116-'Fama-French factors'!$B116</f>
        <v>0.0403</v>
      </c>
      <c r="J116" s="1" t="n">
        <f aca="false">'Cash flow to price'!J116-'Fama-French factors'!$B116</f>
        <v>0.0123</v>
      </c>
      <c r="K116" s="1" t="n">
        <f aca="false">'Cash flow to price'!K116-'Fama-French factors'!$B116</f>
        <v>0.0543</v>
      </c>
    </row>
    <row r="117" customFormat="false" ht="13.8" hidden="false" customHeight="false" outlineLevel="0" collapsed="false">
      <c r="A117" s="4" t="n">
        <v>26877</v>
      </c>
      <c r="B117" s="1" t="n">
        <f aca="false">'Cash flow to price'!B117-'Fama-French factors'!$B117</f>
        <v>-0.0467</v>
      </c>
      <c r="C117" s="1" t="n">
        <f aca="false">'Cash flow to price'!C117-'Fama-French factors'!$B117</f>
        <v>-0.033</v>
      </c>
      <c r="D117" s="1" t="n">
        <f aca="false">'Cash flow to price'!D117-'Fama-French factors'!$B117</f>
        <v>-0.0419</v>
      </c>
      <c r="E117" s="1" t="n">
        <f aca="false">'Cash flow to price'!E117-'Fama-French factors'!$B117</f>
        <v>-0.0175</v>
      </c>
      <c r="F117" s="1" t="n">
        <f aca="false">'Cash flow to price'!F117-'Fama-French factors'!$B117</f>
        <v>-0.0257</v>
      </c>
      <c r="G117" s="1" t="n">
        <f aca="false">'Cash flow to price'!G117-'Fama-French factors'!$B117</f>
        <v>-0.0468</v>
      </c>
      <c r="H117" s="1" t="n">
        <f aca="false">'Cash flow to price'!H117-'Fama-French factors'!$B117</f>
        <v>-0.0389</v>
      </c>
      <c r="I117" s="1" t="n">
        <f aca="false">'Cash flow to price'!I117-'Fama-French factors'!$B117</f>
        <v>-0.0322</v>
      </c>
      <c r="J117" s="1" t="n">
        <f aca="false">'Cash flow to price'!J117-'Fama-French factors'!$B117</f>
        <v>-0.0377</v>
      </c>
      <c r="K117" s="1" t="n">
        <f aca="false">'Cash flow to price'!K117-'Fama-French factors'!$B117</f>
        <v>-0.0389</v>
      </c>
    </row>
    <row r="118" customFormat="false" ht="13.8" hidden="false" customHeight="false" outlineLevel="0" collapsed="false">
      <c r="A118" s="4" t="n">
        <v>26908</v>
      </c>
      <c r="B118" s="1" t="n">
        <f aca="false">'Cash flow to price'!B118-'Fama-French factors'!$B118</f>
        <v>0.0166</v>
      </c>
      <c r="C118" s="1" t="n">
        <f aca="false">'Cash flow to price'!C118-'Fama-French factors'!$B118</f>
        <v>-0.0194</v>
      </c>
      <c r="D118" s="1" t="n">
        <f aca="false">'Cash flow to price'!D118-'Fama-French factors'!$B118</f>
        <v>0.092</v>
      </c>
      <c r="E118" s="1" t="n">
        <f aca="false">'Cash flow to price'!E118-'Fama-French factors'!$B118</f>
        <v>0.1007</v>
      </c>
      <c r="F118" s="1" t="n">
        <f aca="false">'Cash flow to price'!F118-'Fama-French factors'!$B118</f>
        <v>0.0886</v>
      </c>
      <c r="G118" s="1" t="n">
        <f aca="false">'Cash flow to price'!G118-'Fama-French factors'!$B118</f>
        <v>0.0765</v>
      </c>
      <c r="H118" s="1" t="n">
        <f aca="false">'Cash flow to price'!H118-'Fama-French factors'!$B118</f>
        <v>0.0767</v>
      </c>
      <c r="I118" s="1" t="n">
        <f aca="false">'Cash flow to price'!I118-'Fama-French factors'!$B118</f>
        <v>0.087</v>
      </c>
      <c r="J118" s="1" t="n">
        <f aca="false">'Cash flow to price'!J118-'Fama-French factors'!$B118</f>
        <v>0.0754</v>
      </c>
      <c r="K118" s="1" t="n">
        <f aca="false">'Cash flow to price'!K118-'Fama-French factors'!$B118</f>
        <v>0.1062</v>
      </c>
    </row>
    <row r="119" customFormat="false" ht="13.8" hidden="false" customHeight="false" outlineLevel="0" collapsed="false">
      <c r="A119" s="4" t="n">
        <v>26938</v>
      </c>
      <c r="B119" s="1" t="n">
        <f aca="false">'Cash flow to price'!B119-'Fama-French factors'!$B119</f>
        <v>-0.0193</v>
      </c>
      <c r="C119" s="1" t="n">
        <f aca="false">'Cash flow to price'!C119-'Fama-French factors'!$B119</f>
        <v>0.0172</v>
      </c>
      <c r="D119" s="1" t="n">
        <f aca="false">'Cash flow to price'!D119-'Fama-French factors'!$B119</f>
        <v>-0.0147</v>
      </c>
      <c r="E119" s="1" t="n">
        <f aca="false">'Cash flow to price'!E119-'Fama-French factors'!$B119</f>
        <v>0.0018</v>
      </c>
      <c r="F119" s="1" t="n">
        <f aca="false">'Cash flow to price'!F119-'Fama-French factors'!$B119</f>
        <v>0.0017</v>
      </c>
      <c r="G119" s="1" t="n">
        <f aca="false">'Cash flow to price'!G119-'Fama-French factors'!$B119</f>
        <v>-0.0121</v>
      </c>
      <c r="H119" s="1" t="n">
        <f aca="false">'Cash flow to price'!H119-'Fama-French factors'!$B119</f>
        <v>-0.0081</v>
      </c>
      <c r="I119" s="1" t="n">
        <f aca="false">'Cash flow to price'!I119-'Fama-French factors'!$B119</f>
        <v>-0.0089</v>
      </c>
      <c r="J119" s="1" t="n">
        <f aca="false">'Cash flow to price'!J119-'Fama-French factors'!$B119</f>
        <v>-0.0349</v>
      </c>
      <c r="K119" s="1" t="n">
        <f aca="false">'Cash flow to price'!K119-'Fama-French factors'!$B119</f>
        <v>-0.000399999999999999</v>
      </c>
    </row>
    <row r="120" customFormat="false" ht="13.8" hidden="false" customHeight="false" outlineLevel="0" collapsed="false">
      <c r="A120" s="4" t="n">
        <v>26969</v>
      </c>
      <c r="B120" s="1" t="n">
        <f aca="false">'Cash flow to price'!B120-'Fama-French factors'!$B120</f>
        <v>-0.1378</v>
      </c>
      <c r="C120" s="1" t="n">
        <f aca="false">'Cash flow to price'!C120-'Fama-French factors'!$B120</f>
        <v>-0.1099</v>
      </c>
      <c r="D120" s="1" t="n">
        <f aca="false">'Cash flow to price'!D120-'Fama-French factors'!$B120</f>
        <v>-0.1429</v>
      </c>
      <c r="E120" s="1" t="n">
        <f aca="false">'Cash flow to price'!E120-'Fama-French factors'!$B120</f>
        <v>-0.1469</v>
      </c>
      <c r="F120" s="1" t="n">
        <f aca="false">'Cash flow to price'!F120-'Fama-French factors'!$B120</f>
        <v>-0.14</v>
      </c>
      <c r="G120" s="1" t="n">
        <f aca="false">'Cash flow to price'!G120-'Fama-French factors'!$B120</f>
        <v>-0.1197</v>
      </c>
      <c r="H120" s="1" t="n">
        <f aca="false">'Cash flow to price'!H120-'Fama-French factors'!$B120</f>
        <v>-0.1417</v>
      </c>
      <c r="I120" s="1" t="n">
        <f aca="false">'Cash flow to price'!I120-'Fama-French factors'!$B120</f>
        <v>-0.1032</v>
      </c>
      <c r="J120" s="1" t="n">
        <f aca="false">'Cash flow to price'!J120-'Fama-French factors'!$B120</f>
        <v>-0.1077</v>
      </c>
      <c r="K120" s="1" t="n">
        <f aca="false">'Cash flow to price'!K120-'Fama-French factors'!$B120</f>
        <v>-0.1496</v>
      </c>
    </row>
    <row r="121" customFormat="false" ht="13.8" hidden="false" customHeight="false" outlineLevel="0" collapsed="false">
      <c r="A121" s="4" t="n">
        <v>26999</v>
      </c>
      <c r="B121" s="1" t="n">
        <f aca="false">'Cash flow to price'!B121-'Fama-French factors'!$B121</f>
        <v>-0.0205</v>
      </c>
      <c r="C121" s="1" t="n">
        <f aca="false">'Cash flow to price'!C121-'Fama-French factors'!$B121</f>
        <v>-0.0313</v>
      </c>
      <c r="D121" s="1" t="n">
        <f aca="false">'Cash flow to price'!D121-'Fama-French factors'!$B121</f>
        <v>0.000599999999999999</v>
      </c>
      <c r="E121" s="1" t="n">
        <f aca="false">'Cash flow to price'!E121-'Fama-French factors'!$B121</f>
        <v>0.0287</v>
      </c>
      <c r="F121" s="1" t="n">
        <f aca="false">'Cash flow to price'!F121-'Fama-French factors'!$B121</f>
        <v>0.026</v>
      </c>
      <c r="G121" s="1" t="n">
        <f aca="false">'Cash flow to price'!G121-'Fama-French factors'!$B121</f>
        <v>0.047</v>
      </c>
      <c r="H121" s="1" t="n">
        <f aca="false">'Cash flow to price'!H121-'Fama-French factors'!$B121</f>
        <v>0.0504</v>
      </c>
      <c r="I121" s="1" t="n">
        <f aca="false">'Cash flow to price'!I121-'Fama-French factors'!$B121</f>
        <v>0.0364</v>
      </c>
      <c r="J121" s="1" t="n">
        <f aca="false">'Cash flow to price'!J121-'Fama-French factors'!$B121</f>
        <v>0.0437</v>
      </c>
      <c r="K121" s="1" t="n">
        <f aca="false">'Cash flow to price'!K121-'Fama-French factors'!$B121</f>
        <v>0.0399</v>
      </c>
    </row>
    <row r="122" customFormat="false" ht="13.8" hidden="false" customHeight="false" outlineLevel="0" collapsed="false">
      <c r="A122" s="4" t="n">
        <v>27030</v>
      </c>
      <c r="B122" s="1" t="n">
        <f aca="false">'Cash flow to price'!B122-'Fama-French factors'!$B122</f>
        <v>-0.0235</v>
      </c>
      <c r="C122" s="1" t="n">
        <f aca="false">'Cash flow to price'!C122-'Fama-French factors'!$B122</f>
        <v>-0.0225</v>
      </c>
      <c r="D122" s="1" t="n">
        <f aca="false">'Cash flow to price'!D122-'Fama-French factors'!$B122</f>
        <v>0.0175</v>
      </c>
      <c r="E122" s="1" t="n">
        <f aca="false">'Cash flow to price'!E122-'Fama-French factors'!$B122</f>
        <v>-0.0134</v>
      </c>
      <c r="F122" s="1" t="n">
        <f aca="false">'Cash flow to price'!F122-'Fama-French factors'!$B122</f>
        <v>0.0058</v>
      </c>
      <c r="G122" s="1" t="n">
        <f aca="false">'Cash flow to price'!G122-'Fama-French factors'!$B122</f>
        <v>-0.0261</v>
      </c>
      <c r="H122" s="1" t="n">
        <f aca="false">'Cash flow to price'!H122-'Fama-French factors'!$B122</f>
        <v>0.0278</v>
      </c>
      <c r="I122" s="1" t="n">
        <f aca="false">'Cash flow to price'!I122-'Fama-French factors'!$B122</f>
        <v>0.017</v>
      </c>
      <c r="J122" s="1" t="n">
        <f aca="false">'Cash flow to price'!J122-'Fama-French factors'!$B122</f>
        <v>0.023</v>
      </c>
      <c r="K122" s="1" t="n">
        <f aca="false">'Cash flow to price'!K122-'Fama-French factors'!$B122</f>
        <v>0.0529</v>
      </c>
    </row>
    <row r="123" customFormat="false" ht="13.8" hidden="false" customHeight="false" outlineLevel="0" collapsed="false">
      <c r="A123" s="4" t="n">
        <v>27061</v>
      </c>
      <c r="B123" s="1" t="n">
        <f aca="false">'Cash flow to price'!B123-'Fama-French factors'!$B123</f>
        <v>-0.0242</v>
      </c>
      <c r="C123" s="1" t="n">
        <f aca="false">'Cash flow to price'!C123-'Fama-French factors'!$B123</f>
        <v>-0.0193</v>
      </c>
      <c r="D123" s="1" t="n">
        <f aca="false">'Cash flow to price'!D123-'Fama-French factors'!$B123</f>
        <v>0.0099</v>
      </c>
      <c r="E123" s="1" t="n">
        <f aca="false">'Cash flow to price'!E123-'Fama-French factors'!$B123</f>
        <v>-0.0037</v>
      </c>
      <c r="F123" s="1" t="n">
        <f aca="false">'Cash flow to price'!F123-'Fama-French factors'!$B123</f>
        <v>0.0313</v>
      </c>
      <c r="G123" s="1" t="n">
        <f aca="false">'Cash flow to price'!G123-'Fama-French factors'!$B123</f>
        <v>-0.0122</v>
      </c>
      <c r="H123" s="1" t="n">
        <f aca="false">'Cash flow to price'!H123-'Fama-French factors'!$B123</f>
        <v>0.0057</v>
      </c>
      <c r="I123" s="1" t="n">
        <f aca="false">'Cash flow to price'!I123-'Fama-French factors'!$B123</f>
        <v>0.008</v>
      </c>
      <c r="J123" s="1" t="n">
        <f aca="false">'Cash flow to price'!J123-'Fama-French factors'!$B123</f>
        <v>0.0188</v>
      </c>
      <c r="K123" s="1" t="n">
        <f aca="false">'Cash flow to price'!K123-'Fama-French factors'!$B123</f>
        <v>0.0177</v>
      </c>
    </row>
    <row r="124" customFormat="false" ht="13.8" hidden="false" customHeight="false" outlineLevel="0" collapsed="false">
      <c r="A124" s="4" t="n">
        <v>27089</v>
      </c>
      <c r="B124" s="1" t="n">
        <f aca="false">'Cash flow to price'!B124-'Fama-French factors'!$B124</f>
        <v>-0.0211</v>
      </c>
      <c r="C124" s="1" t="n">
        <f aca="false">'Cash flow to price'!C124-'Fama-French factors'!$B124</f>
        <v>-0.0286</v>
      </c>
      <c r="D124" s="1" t="n">
        <f aca="false">'Cash flow to price'!D124-'Fama-French factors'!$B124</f>
        <v>-0.0122</v>
      </c>
      <c r="E124" s="1" t="n">
        <f aca="false">'Cash flow to price'!E124-'Fama-French factors'!$B124</f>
        <v>-0.0426</v>
      </c>
      <c r="F124" s="1" t="n">
        <f aca="false">'Cash flow to price'!F124-'Fama-French factors'!$B124</f>
        <v>-0.0292</v>
      </c>
      <c r="G124" s="1" t="n">
        <f aca="false">'Cash flow to price'!G124-'Fama-French factors'!$B124</f>
        <v>-0.0336</v>
      </c>
      <c r="H124" s="1" t="n">
        <f aca="false">'Cash flow to price'!H124-'Fama-French factors'!$B124</f>
        <v>-0.0234</v>
      </c>
      <c r="I124" s="1" t="n">
        <f aca="false">'Cash flow to price'!I124-'Fama-French factors'!$B124</f>
        <v>-0.0237</v>
      </c>
      <c r="J124" s="1" t="n">
        <f aca="false">'Cash flow to price'!J124-'Fama-French factors'!$B124</f>
        <v>-0.039</v>
      </c>
      <c r="K124" s="1" t="n">
        <f aca="false">'Cash flow to price'!K124-'Fama-French factors'!$B124</f>
        <v>-0.0188</v>
      </c>
    </row>
    <row r="125" customFormat="false" ht="13.8" hidden="false" customHeight="false" outlineLevel="0" collapsed="false">
      <c r="A125" s="4" t="n">
        <v>27120</v>
      </c>
      <c r="B125" s="1" t="n">
        <f aca="false">'Cash flow to price'!B125-'Fama-French factors'!$B125</f>
        <v>-0.0372</v>
      </c>
      <c r="C125" s="1" t="n">
        <f aca="false">'Cash flow to price'!C125-'Fama-French factors'!$B125</f>
        <v>-0.0539</v>
      </c>
      <c r="D125" s="1" t="n">
        <f aca="false">'Cash flow to price'!D125-'Fama-French factors'!$B125</f>
        <v>-0.041</v>
      </c>
      <c r="E125" s="1" t="n">
        <f aca="false">'Cash flow to price'!E125-'Fama-French factors'!$B125</f>
        <v>-0.0554</v>
      </c>
      <c r="F125" s="1" t="n">
        <f aca="false">'Cash flow to price'!F125-'Fama-French factors'!$B125</f>
        <v>-0.0742</v>
      </c>
      <c r="G125" s="1" t="n">
        <f aca="false">'Cash flow to price'!G125-'Fama-French factors'!$B125</f>
        <v>-0.0588</v>
      </c>
      <c r="H125" s="1" t="n">
        <f aca="false">'Cash flow to price'!H125-'Fama-French factors'!$B125</f>
        <v>-0.0662</v>
      </c>
      <c r="I125" s="1" t="n">
        <f aca="false">'Cash flow to price'!I125-'Fama-French factors'!$B125</f>
        <v>-0.0753</v>
      </c>
      <c r="J125" s="1" t="n">
        <f aca="false">'Cash flow to price'!J125-'Fama-French factors'!$B125</f>
        <v>-0.0532</v>
      </c>
      <c r="K125" s="1" t="n">
        <f aca="false">'Cash flow to price'!K125-'Fama-French factors'!$B125</f>
        <v>-0.0234</v>
      </c>
    </row>
    <row r="126" customFormat="false" ht="13.8" hidden="false" customHeight="false" outlineLevel="0" collapsed="false">
      <c r="A126" s="4" t="n">
        <v>27150</v>
      </c>
      <c r="B126" s="1" t="n">
        <f aca="false">'Cash flow to price'!B126-'Fama-French factors'!$B126</f>
        <v>-0.0053</v>
      </c>
      <c r="C126" s="1" t="n">
        <f aca="false">'Cash flow to price'!C126-'Fama-French factors'!$B126</f>
        <v>-0.0504</v>
      </c>
      <c r="D126" s="1" t="n">
        <f aca="false">'Cash flow to price'!D126-'Fama-French factors'!$B126</f>
        <v>-0.0687</v>
      </c>
      <c r="E126" s="1" t="n">
        <f aca="false">'Cash flow to price'!E126-'Fama-French factors'!$B126</f>
        <v>-0.0616</v>
      </c>
      <c r="F126" s="1" t="n">
        <f aca="false">'Cash flow to price'!F126-'Fama-French factors'!$B126</f>
        <v>-0.0782</v>
      </c>
      <c r="G126" s="1" t="n">
        <f aca="false">'Cash flow to price'!G126-'Fama-French factors'!$B126</f>
        <v>-0.0696</v>
      </c>
      <c r="H126" s="1" t="n">
        <f aca="false">'Cash flow to price'!H126-'Fama-French factors'!$B126</f>
        <v>-0.0619</v>
      </c>
      <c r="I126" s="1" t="n">
        <f aca="false">'Cash flow to price'!I126-'Fama-French factors'!$B126</f>
        <v>-0.058</v>
      </c>
      <c r="J126" s="1" t="n">
        <f aca="false">'Cash flow to price'!J126-'Fama-French factors'!$B126</f>
        <v>-0.0297</v>
      </c>
      <c r="K126" s="1" t="n">
        <f aca="false">'Cash flow to price'!K126-'Fama-French factors'!$B126</f>
        <v>-0.0521</v>
      </c>
    </row>
    <row r="127" customFormat="false" ht="13.8" hidden="false" customHeight="false" outlineLevel="0" collapsed="false">
      <c r="A127" s="4" t="n">
        <v>27181</v>
      </c>
      <c r="B127" s="1" t="n">
        <f aca="false">'Cash flow to price'!B127-'Fama-French factors'!$B127</f>
        <v>-0.0294</v>
      </c>
      <c r="C127" s="1" t="n">
        <f aca="false">'Cash flow to price'!C127-'Fama-French factors'!$B127</f>
        <v>-0.0259</v>
      </c>
      <c r="D127" s="1" t="n">
        <f aca="false">'Cash flow to price'!D127-'Fama-French factors'!$B127</f>
        <v>-0.0353</v>
      </c>
      <c r="E127" s="1" t="n">
        <f aca="false">'Cash flow to price'!E127-'Fama-French factors'!$B127</f>
        <v>-0.017</v>
      </c>
      <c r="F127" s="1" t="n">
        <f aca="false">'Cash flow to price'!F127-'Fama-French factors'!$B127</f>
        <v>-0.0171</v>
      </c>
      <c r="G127" s="1" t="n">
        <f aca="false">'Cash flow to price'!G127-'Fama-French factors'!$B127</f>
        <v>-0.0379</v>
      </c>
      <c r="H127" s="1" t="n">
        <f aca="false">'Cash flow to price'!H127-'Fama-French factors'!$B127</f>
        <v>-0.0357</v>
      </c>
      <c r="I127" s="1" t="n">
        <f aca="false">'Cash flow to price'!I127-'Fama-French factors'!$B127</f>
        <v>-0.0359</v>
      </c>
      <c r="J127" s="1" t="n">
        <f aca="false">'Cash flow to price'!J127-'Fama-French factors'!$B127</f>
        <v>-0.0075</v>
      </c>
      <c r="K127" s="1" t="n">
        <f aca="false">'Cash flow to price'!K127-'Fama-French factors'!$B127</f>
        <v>-0.0161</v>
      </c>
    </row>
    <row r="128" customFormat="false" ht="13.8" hidden="false" customHeight="false" outlineLevel="0" collapsed="false">
      <c r="A128" s="4" t="n">
        <v>27211</v>
      </c>
      <c r="B128" s="1" t="n">
        <f aca="false">'Cash flow to price'!B128-'Fama-French factors'!$B128</f>
        <v>-0.1431</v>
      </c>
      <c r="C128" s="1" t="n">
        <f aca="false">'Cash flow to price'!C128-'Fama-French factors'!$B128</f>
        <v>-0.0772</v>
      </c>
      <c r="D128" s="1" t="n">
        <f aca="false">'Cash flow to price'!D128-'Fama-French factors'!$B128</f>
        <v>-0.0456</v>
      </c>
      <c r="E128" s="1" t="n">
        <f aca="false">'Cash flow to price'!E128-'Fama-French factors'!$B128</f>
        <v>0.0002</v>
      </c>
      <c r="F128" s="1" t="n">
        <f aca="false">'Cash flow to price'!F128-'Fama-French factors'!$B128</f>
        <v>-0.04</v>
      </c>
      <c r="G128" s="1" t="n">
        <f aca="false">'Cash flow to price'!G128-'Fama-French factors'!$B128</f>
        <v>-0.0733</v>
      </c>
      <c r="H128" s="1" t="n">
        <f aca="false">'Cash flow to price'!H128-'Fama-French factors'!$B128</f>
        <v>-0.0172</v>
      </c>
      <c r="I128" s="1" t="n">
        <f aca="false">'Cash flow to price'!I128-'Fama-French factors'!$B128</f>
        <v>-0.0882</v>
      </c>
      <c r="J128" s="1" t="n">
        <f aca="false">'Cash flow to price'!J128-'Fama-French factors'!$B128</f>
        <v>-0.0474</v>
      </c>
      <c r="K128" s="1" t="n">
        <f aca="false">'Cash flow to price'!K128-'Fama-French factors'!$B128</f>
        <v>-0.049</v>
      </c>
    </row>
    <row r="129" customFormat="false" ht="13.8" hidden="false" customHeight="false" outlineLevel="0" collapsed="false">
      <c r="A129" s="4" t="n">
        <v>27242</v>
      </c>
      <c r="B129" s="1" t="n">
        <f aca="false">'Cash flow to price'!B129-'Fama-French factors'!$B129</f>
        <v>-0.1113</v>
      </c>
      <c r="C129" s="1" t="n">
        <f aca="false">'Cash flow to price'!C129-'Fama-French factors'!$B129</f>
        <v>-0.0912</v>
      </c>
      <c r="D129" s="1" t="n">
        <f aca="false">'Cash flow to price'!D129-'Fama-French factors'!$B129</f>
        <v>-0.1313</v>
      </c>
      <c r="E129" s="1" t="n">
        <f aca="false">'Cash flow to price'!E129-'Fama-French factors'!$B129</f>
        <v>-0.1033</v>
      </c>
      <c r="F129" s="1" t="n">
        <f aca="false">'Cash flow to price'!F129-'Fama-French factors'!$B129</f>
        <v>-0.0806</v>
      </c>
      <c r="G129" s="1" t="n">
        <f aca="false">'Cash flow to price'!G129-'Fama-French factors'!$B129</f>
        <v>-0.0364</v>
      </c>
      <c r="H129" s="1" t="n">
        <f aca="false">'Cash flow to price'!H129-'Fama-French factors'!$B129</f>
        <v>-0.0819</v>
      </c>
      <c r="I129" s="1" t="n">
        <f aca="false">'Cash flow to price'!I129-'Fama-French factors'!$B129</f>
        <v>-0.0413</v>
      </c>
      <c r="J129" s="1" t="n">
        <f aca="false">'Cash flow to price'!J129-'Fama-French factors'!$B129</f>
        <v>-0.0777</v>
      </c>
      <c r="K129" s="1" t="n">
        <f aca="false">'Cash flow to price'!K129-'Fama-French factors'!$B129</f>
        <v>-0.0871</v>
      </c>
    </row>
    <row r="130" customFormat="false" ht="13.8" hidden="false" customHeight="false" outlineLevel="0" collapsed="false">
      <c r="A130" s="4" t="n">
        <v>27273</v>
      </c>
      <c r="B130" s="1" t="n">
        <f aca="false">'Cash flow to price'!B130-'Fama-French factors'!$B130</f>
        <v>-0.1718</v>
      </c>
      <c r="C130" s="1" t="n">
        <f aca="false">'Cash flow to price'!C130-'Fama-French factors'!$B130</f>
        <v>-0.1456</v>
      </c>
      <c r="D130" s="1" t="n">
        <f aca="false">'Cash flow to price'!D130-'Fama-French factors'!$B130</f>
        <v>-0.0872</v>
      </c>
      <c r="E130" s="1" t="n">
        <f aca="false">'Cash flow to price'!E130-'Fama-French factors'!$B130</f>
        <v>-0.0872</v>
      </c>
      <c r="F130" s="1" t="n">
        <f aca="false">'Cash flow to price'!F130-'Fama-French factors'!$B130</f>
        <v>-0.0536</v>
      </c>
      <c r="G130" s="1" t="n">
        <f aca="false">'Cash flow to price'!G130-'Fama-French factors'!$B130</f>
        <v>-0.0687</v>
      </c>
      <c r="H130" s="1" t="n">
        <f aca="false">'Cash flow to price'!H130-'Fama-French factors'!$B130</f>
        <v>-0.0866</v>
      </c>
      <c r="I130" s="1" t="n">
        <f aca="false">'Cash flow to price'!I130-'Fama-French factors'!$B130</f>
        <v>-0.0975</v>
      </c>
      <c r="J130" s="1" t="n">
        <f aca="false">'Cash flow to price'!J130-'Fama-French factors'!$B130</f>
        <v>-0.074</v>
      </c>
      <c r="K130" s="1" t="n">
        <f aca="false">'Cash flow to price'!K130-'Fama-French factors'!$B130</f>
        <v>-0.0878</v>
      </c>
    </row>
    <row r="131" customFormat="false" ht="13.8" hidden="false" customHeight="false" outlineLevel="0" collapsed="false">
      <c r="A131" s="4" t="n">
        <v>27303</v>
      </c>
      <c r="B131" s="1" t="n">
        <f aca="false">'Cash flow to price'!B131-'Fama-French factors'!$B131</f>
        <v>0.2258</v>
      </c>
      <c r="C131" s="1" t="n">
        <f aca="false">'Cash flow to price'!C131-'Fama-French factors'!$B131</f>
        <v>0.218</v>
      </c>
      <c r="D131" s="1" t="n">
        <f aca="false">'Cash flow to price'!D131-'Fama-French factors'!$B131</f>
        <v>0.1497</v>
      </c>
      <c r="E131" s="1" t="n">
        <f aca="false">'Cash flow to price'!E131-'Fama-French factors'!$B131</f>
        <v>0.1537</v>
      </c>
      <c r="F131" s="1" t="n">
        <f aca="false">'Cash flow to price'!F131-'Fama-French factors'!$B131</f>
        <v>0.1206</v>
      </c>
      <c r="G131" s="1" t="n">
        <f aca="false">'Cash flow to price'!G131-'Fama-French factors'!$B131</f>
        <v>0.1168</v>
      </c>
      <c r="H131" s="1" t="n">
        <f aca="false">'Cash flow to price'!H131-'Fama-French factors'!$B131</f>
        <v>0.1297</v>
      </c>
      <c r="I131" s="1" t="n">
        <f aca="false">'Cash flow to price'!I131-'Fama-French factors'!$B131</f>
        <v>0.0296</v>
      </c>
      <c r="J131" s="1" t="n">
        <f aca="false">'Cash flow to price'!J131-'Fama-French factors'!$B131</f>
        <v>0.0557</v>
      </c>
      <c r="K131" s="1" t="n">
        <f aca="false">'Cash flow to price'!K131-'Fama-French factors'!$B131</f>
        <v>0.023</v>
      </c>
    </row>
    <row r="132" customFormat="false" ht="13.8" hidden="false" customHeight="false" outlineLevel="0" collapsed="false">
      <c r="A132" s="4" t="n">
        <v>27334</v>
      </c>
      <c r="B132" s="1" t="n">
        <f aca="false">'Cash flow to price'!B132-'Fama-French factors'!$B132</f>
        <v>-0.0476</v>
      </c>
      <c r="C132" s="1" t="n">
        <f aca="false">'Cash flow to price'!C132-'Fama-French factors'!$B132</f>
        <v>-0.0434</v>
      </c>
      <c r="D132" s="1" t="n">
        <f aca="false">'Cash flow to price'!D132-'Fama-French factors'!$B132</f>
        <v>-0.0356</v>
      </c>
      <c r="E132" s="1" t="n">
        <f aca="false">'Cash flow to price'!E132-'Fama-French factors'!$B132</f>
        <v>-0.0395</v>
      </c>
      <c r="F132" s="1" t="n">
        <f aca="false">'Cash flow to price'!F132-'Fama-French factors'!$B132</f>
        <v>-0.0413</v>
      </c>
      <c r="G132" s="1" t="n">
        <f aca="false">'Cash flow to price'!G132-'Fama-French factors'!$B132</f>
        <v>-0.0446</v>
      </c>
      <c r="H132" s="1" t="n">
        <f aca="false">'Cash flow to price'!H132-'Fama-French factors'!$B132</f>
        <v>-0.0413</v>
      </c>
      <c r="I132" s="1" t="n">
        <f aca="false">'Cash flow to price'!I132-'Fama-French factors'!$B132</f>
        <v>-0.0581</v>
      </c>
      <c r="J132" s="1" t="n">
        <f aca="false">'Cash flow to price'!J132-'Fama-French factors'!$B132</f>
        <v>-0.038</v>
      </c>
      <c r="K132" s="1" t="n">
        <f aca="false">'Cash flow to price'!K132-'Fama-French factors'!$B132</f>
        <v>-0.0659</v>
      </c>
    </row>
    <row r="133" customFormat="false" ht="13.8" hidden="false" customHeight="false" outlineLevel="0" collapsed="false">
      <c r="A133" s="4" t="n">
        <v>27364</v>
      </c>
      <c r="B133" s="1" t="n">
        <f aca="false">'Cash flow to price'!B133-'Fama-French factors'!$B133</f>
        <v>-0.0499</v>
      </c>
      <c r="C133" s="1" t="n">
        <f aca="false">'Cash flow to price'!C133-'Fama-French factors'!$B133</f>
        <v>-0.0472</v>
      </c>
      <c r="D133" s="1" t="n">
        <f aca="false">'Cash flow to price'!D133-'Fama-French factors'!$B133</f>
        <v>-0.0227</v>
      </c>
      <c r="E133" s="1" t="n">
        <f aca="false">'Cash flow to price'!E133-'Fama-French factors'!$B133</f>
        <v>-0.0099</v>
      </c>
      <c r="F133" s="1" t="n">
        <f aca="false">'Cash flow to price'!F133-'Fama-French factors'!$B133</f>
        <v>-0.0435</v>
      </c>
      <c r="G133" s="1" t="n">
        <f aca="false">'Cash flow to price'!G133-'Fama-French factors'!$B133</f>
        <v>-0.0054</v>
      </c>
      <c r="H133" s="1" t="n">
        <f aca="false">'Cash flow to price'!H133-'Fama-French factors'!$B133</f>
        <v>-0.0064</v>
      </c>
      <c r="I133" s="1" t="n">
        <f aca="false">'Cash flow to price'!I133-'Fama-French factors'!$B133</f>
        <v>-0.0208</v>
      </c>
      <c r="J133" s="1" t="n">
        <f aca="false">'Cash flow to price'!J133-'Fama-French factors'!$B133</f>
        <v>-0.0409</v>
      </c>
      <c r="K133" s="1" t="n">
        <f aca="false">'Cash flow to price'!K133-'Fama-French factors'!$B133</f>
        <v>-0.0469</v>
      </c>
    </row>
    <row r="134" customFormat="false" ht="13.8" hidden="false" customHeight="false" outlineLevel="0" collapsed="false">
      <c r="A134" s="4" t="n">
        <v>27395</v>
      </c>
      <c r="B134" s="1" t="n">
        <f aca="false">'Cash flow to price'!B134-'Fama-French factors'!$B134</f>
        <v>0.0959</v>
      </c>
      <c r="C134" s="1" t="n">
        <f aca="false">'Cash flow to price'!C134-'Fama-French factors'!$B134</f>
        <v>0.106</v>
      </c>
      <c r="D134" s="1" t="n">
        <f aca="false">'Cash flow to price'!D134-'Fama-French factors'!$B134</f>
        <v>0.1248</v>
      </c>
      <c r="E134" s="1" t="n">
        <f aca="false">'Cash flow to price'!E134-'Fama-French factors'!$B134</f>
        <v>0.1464</v>
      </c>
      <c r="F134" s="1" t="n">
        <f aca="false">'Cash flow to price'!F134-'Fama-French factors'!$B134</f>
        <v>0.1936</v>
      </c>
      <c r="G134" s="1" t="n">
        <f aca="false">'Cash flow to price'!G134-'Fama-French factors'!$B134</f>
        <v>0.1284</v>
      </c>
      <c r="H134" s="1" t="n">
        <f aca="false">'Cash flow to price'!H134-'Fama-French factors'!$B134</f>
        <v>0.1795</v>
      </c>
      <c r="I134" s="1" t="n">
        <f aca="false">'Cash flow to price'!I134-'Fama-French factors'!$B134</f>
        <v>0.2236</v>
      </c>
      <c r="J134" s="1" t="n">
        <f aca="false">'Cash flow to price'!J134-'Fama-French factors'!$B134</f>
        <v>0.2429</v>
      </c>
      <c r="K134" s="1" t="n">
        <f aca="false">'Cash flow to price'!K134-'Fama-French factors'!$B134</f>
        <v>0.2568</v>
      </c>
    </row>
    <row r="135" customFormat="false" ht="13.8" hidden="false" customHeight="false" outlineLevel="0" collapsed="false">
      <c r="A135" s="4" t="n">
        <v>27426</v>
      </c>
      <c r="B135" s="1" t="n">
        <f aca="false">'Cash flow to price'!B135-'Fama-French factors'!$B135</f>
        <v>0.0945</v>
      </c>
      <c r="C135" s="1" t="n">
        <f aca="false">'Cash flow to price'!C135-'Fama-French factors'!$B135</f>
        <v>0.0876</v>
      </c>
      <c r="D135" s="1" t="n">
        <f aca="false">'Cash flow to price'!D135-'Fama-French factors'!$B135</f>
        <v>0.0217</v>
      </c>
      <c r="E135" s="1" t="n">
        <f aca="false">'Cash flow to price'!E135-'Fama-French factors'!$B135</f>
        <v>0.0369</v>
      </c>
      <c r="F135" s="1" t="n">
        <f aca="false">'Cash flow to price'!F135-'Fama-French factors'!$B135</f>
        <v>0.0221</v>
      </c>
      <c r="G135" s="1" t="n">
        <f aca="false">'Cash flow to price'!G135-'Fama-French factors'!$B135</f>
        <v>0.0419</v>
      </c>
      <c r="H135" s="1" t="n">
        <f aca="false">'Cash flow to price'!H135-'Fama-French factors'!$B135</f>
        <v>0.017</v>
      </c>
      <c r="I135" s="1" t="n">
        <f aca="false">'Cash flow to price'!I135-'Fama-French factors'!$B135</f>
        <v>0.031</v>
      </c>
      <c r="J135" s="1" t="n">
        <f aca="false">'Cash flow to price'!J135-'Fama-French factors'!$B135</f>
        <v>0.0069</v>
      </c>
      <c r="K135" s="1" t="n">
        <f aca="false">'Cash flow to price'!K135-'Fama-French factors'!$B135</f>
        <v>-0.0088</v>
      </c>
    </row>
    <row r="136" customFormat="false" ht="13.8" hidden="false" customHeight="false" outlineLevel="0" collapsed="false">
      <c r="A136" s="4" t="n">
        <v>27454</v>
      </c>
      <c r="B136" s="1" t="n">
        <f aca="false">'Cash flow to price'!B136-'Fama-French factors'!$B136</f>
        <v>0.036</v>
      </c>
      <c r="C136" s="1" t="n">
        <f aca="false">'Cash flow to price'!C136-'Fama-French factors'!$B136</f>
        <v>0.0134</v>
      </c>
      <c r="D136" s="1" t="n">
        <f aca="false">'Cash flow to price'!D136-'Fama-French factors'!$B136</f>
        <v>0.0413</v>
      </c>
      <c r="E136" s="1" t="n">
        <f aca="false">'Cash flow to price'!E136-'Fama-French factors'!$B136</f>
        <v>0.0084</v>
      </c>
      <c r="F136" s="1" t="n">
        <f aca="false">'Cash flow to price'!F136-'Fama-French factors'!$B136</f>
        <v>0.0281</v>
      </c>
      <c r="G136" s="1" t="n">
        <f aca="false">'Cash flow to price'!G136-'Fama-French factors'!$B136</f>
        <v>0.0009</v>
      </c>
      <c r="H136" s="1" t="n">
        <f aca="false">'Cash flow to price'!H136-'Fama-French factors'!$B136</f>
        <v>0.0138</v>
      </c>
      <c r="I136" s="1" t="n">
        <f aca="false">'Cash flow to price'!I136-'Fama-French factors'!$B136</f>
        <v>0.0561</v>
      </c>
      <c r="J136" s="1" t="n">
        <f aca="false">'Cash flow to price'!J136-'Fama-French factors'!$B136</f>
        <v>0.0845</v>
      </c>
      <c r="K136" s="1" t="n">
        <f aca="false">'Cash flow to price'!K136-'Fama-French factors'!$B136</f>
        <v>0.0881</v>
      </c>
    </row>
    <row r="137" customFormat="false" ht="13.8" hidden="false" customHeight="false" outlineLevel="0" collapsed="false">
      <c r="A137" s="4" t="n">
        <v>27485</v>
      </c>
      <c r="B137" s="1" t="n">
        <f aca="false">'Cash flow to price'!B137-'Fama-French factors'!$B137</f>
        <v>0.0488</v>
      </c>
      <c r="C137" s="1" t="n">
        <f aca="false">'Cash flow to price'!C137-'Fama-French factors'!$B137</f>
        <v>0.0489</v>
      </c>
      <c r="D137" s="1" t="n">
        <f aca="false">'Cash flow to price'!D137-'Fama-French factors'!$B137</f>
        <v>0.0628</v>
      </c>
      <c r="E137" s="1" t="n">
        <f aca="false">'Cash flow to price'!E137-'Fama-French factors'!$B137</f>
        <v>0.0564</v>
      </c>
      <c r="F137" s="1" t="n">
        <f aca="false">'Cash flow to price'!F137-'Fama-French factors'!$B137</f>
        <v>0.0311</v>
      </c>
      <c r="G137" s="1" t="n">
        <f aca="false">'Cash flow to price'!G137-'Fama-French factors'!$B137</f>
        <v>0.0092</v>
      </c>
      <c r="H137" s="1" t="n">
        <f aca="false">'Cash flow to price'!H137-'Fama-French factors'!$B137</f>
        <v>0.029</v>
      </c>
      <c r="I137" s="1" t="n">
        <f aca="false">'Cash flow to price'!I137-'Fama-French factors'!$B137</f>
        <v>0.047</v>
      </c>
      <c r="J137" s="1" t="n">
        <f aca="false">'Cash flow to price'!J137-'Fama-French factors'!$B137</f>
        <v>0.043</v>
      </c>
      <c r="K137" s="1" t="n">
        <f aca="false">'Cash flow to price'!K137-'Fama-French factors'!$B137</f>
        <v>0.0205</v>
      </c>
    </row>
    <row r="138" customFormat="false" ht="13.8" hidden="false" customHeight="false" outlineLevel="0" collapsed="false">
      <c r="A138" s="4" t="n">
        <v>27515</v>
      </c>
      <c r="B138" s="1" t="n">
        <f aca="false">'Cash flow to price'!B138-'Fama-French factors'!$B138</f>
        <v>0.0525</v>
      </c>
      <c r="C138" s="1" t="n">
        <f aca="false">'Cash flow to price'!C138-'Fama-French factors'!$B138</f>
        <v>0.0423</v>
      </c>
      <c r="D138" s="1" t="n">
        <f aca="false">'Cash flow to price'!D138-'Fama-French factors'!$B138</f>
        <v>0.0564</v>
      </c>
      <c r="E138" s="1" t="n">
        <f aca="false">'Cash flow to price'!E138-'Fama-French factors'!$B138</f>
        <v>0.0769</v>
      </c>
      <c r="F138" s="1" t="n">
        <f aca="false">'Cash flow to price'!F138-'Fama-French factors'!$B138</f>
        <v>0.0641</v>
      </c>
      <c r="G138" s="1" t="n">
        <f aca="false">'Cash flow to price'!G138-'Fama-French factors'!$B138</f>
        <v>0.0472</v>
      </c>
      <c r="H138" s="1" t="n">
        <f aca="false">'Cash flow to price'!H138-'Fama-French factors'!$B138</f>
        <v>0.0641</v>
      </c>
      <c r="I138" s="1" t="n">
        <f aca="false">'Cash flow to price'!I138-'Fama-French factors'!$B138</f>
        <v>0.036</v>
      </c>
      <c r="J138" s="1" t="n">
        <f aca="false">'Cash flow to price'!J138-'Fama-French factors'!$B138</f>
        <v>0.02</v>
      </c>
      <c r="K138" s="1" t="n">
        <f aca="false">'Cash flow to price'!K138-'Fama-French factors'!$B138</f>
        <v>0.0517</v>
      </c>
    </row>
    <row r="139" customFormat="false" ht="13.8" hidden="false" customHeight="false" outlineLevel="0" collapsed="false">
      <c r="A139" s="4" t="n">
        <v>27546</v>
      </c>
      <c r="B139" s="1" t="n">
        <f aca="false">'Cash flow to price'!B139-'Fama-French factors'!$B139</f>
        <v>0.0292</v>
      </c>
      <c r="C139" s="1" t="n">
        <f aca="false">'Cash flow to price'!C139-'Fama-French factors'!$B139</f>
        <v>0.038</v>
      </c>
      <c r="D139" s="1" t="n">
        <f aca="false">'Cash flow to price'!D139-'Fama-French factors'!$B139</f>
        <v>0.0607</v>
      </c>
      <c r="E139" s="1" t="n">
        <f aca="false">'Cash flow to price'!E139-'Fama-French factors'!$B139</f>
        <v>0.0608</v>
      </c>
      <c r="F139" s="1" t="n">
        <f aca="false">'Cash flow to price'!F139-'Fama-French factors'!$B139</f>
        <v>0.0743</v>
      </c>
      <c r="G139" s="1" t="n">
        <f aca="false">'Cash flow to price'!G139-'Fama-French factors'!$B139</f>
        <v>0.0489</v>
      </c>
      <c r="H139" s="1" t="n">
        <f aca="false">'Cash flow to price'!H139-'Fama-French factors'!$B139</f>
        <v>0.0625</v>
      </c>
      <c r="I139" s="1" t="n">
        <f aca="false">'Cash flow to price'!I139-'Fama-French factors'!$B139</f>
        <v>0.0702</v>
      </c>
      <c r="J139" s="1" t="n">
        <f aca="false">'Cash flow to price'!J139-'Fama-French factors'!$B139</f>
        <v>0.0725</v>
      </c>
      <c r="K139" s="1" t="n">
        <f aca="false">'Cash flow to price'!K139-'Fama-French factors'!$B139</f>
        <v>0.0744</v>
      </c>
    </row>
    <row r="140" customFormat="false" ht="13.8" hidden="false" customHeight="false" outlineLevel="0" collapsed="false">
      <c r="A140" s="4" t="n">
        <v>27576</v>
      </c>
      <c r="B140" s="1" t="n">
        <f aca="false">'Cash flow to price'!B140-'Fama-French factors'!$B140</f>
        <v>-0.0959</v>
      </c>
      <c r="C140" s="1" t="n">
        <f aca="false">'Cash flow to price'!C140-'Fama-French factors'!$B140</f>
        <v>-0.0804</v>
      </c>
      <c r="D140" s="1" t="n">
        <f aca="false">'Cash flow to price'!D140-'Fama-French factors'!$B140</f>
        <v>-0.0641</v>
      </c>
      <c r="E140" s="1" t="n">
        <f aca="false">'Cash flow to price'!E140-'Fama-French factors'!$B140</f>
        <v>-0.0583</v>
      </c>
      <c r="F140" s="1" t="n">
        <f aca="false">'Cash flow to price'!F140-'Fama-French factors'!$B140</f>
        <v>-0.0276</v>
      </c>
      <c r="G140" s="1" t="n">
        <f aca="false">'Cash flow to price'!G140-'Fama-French factors'!$B140</f>
        <v>-0.0577</v>
      </c>
      <c r="H140" s="1" t="n">
        <f aca="false">'Cash flow to price'!H140-'Fama-French factors'!$B140</f>
        <v>-0.0407</v>
      </c>
      <c r="I140" s="1" t="n">
        <f aca="false">'Cash flow to price'!I140-'Fama-French factors'!$B140</f>
        <v>-0.0465</v>
      </c>
      <c r="J140" s="1" t="n">
        <f aca="false">'Cash flow to price'!J140-'Fama-French factors'!$B140</f>
        <v>-0.0473</v>
      </c>
      <c r="K140" s="1" t="n">
        <f aca="false">'Cash flow to price'!K140-'Fama-French factors'!$B140</f>
        <v>-0.0371</v>
      </c>
    </row>
    <row r="141" customFormat="false" ht="13.8" hidden="false" customHeight="false" outlineLevel="0" collapsed="false">
      <c r="A141" s="4" t="n">
        <v>27607</v>
      </c>
      <c r="B141" s="1" t="n">
        <f aca="false">'Cash flow to price'!B141-'Fama-French factors'!$B141</f>
        <v>-0.0442</v>
      </c>
      <c r="C141" s="1" t="n">
        <f aca="false">'Cash flow to price'!C141-'Fama-French factors'!$B141</f>
        <v>-0.0271</v>
      </c>
      <c r="D141" s="1" t="n">
        <f aca="false">'Cash flow to price'!D141-'Fama-French factors'!$B141</f>
        <v>-0.0185</v>
      </c>
      <c r="E141" s="1" t="n">
        <f aca="false">'Cash flow to price'!E141-'Fama-French factors'!$B141</f>
        <v>-0.0215</v>
      </c>
      <c r="F141" s="1" t="n">
        <f aca="false">'Cash flow to price'!F141-'Fama-French factors'!$B141</f>
        <v>-0.0353</v>
      </c>
      <c r="G141" s="1" t="n">
        <f aca="false">'Cash flow to price'!G141-'Fama-French factors'!$B141</f>
        <v>-0.0072</v>
      </c>
      <c r="H141" s="1" t="n">
        <f aca="false">'Cash flow to price'!H141-'Fama-French factors'!$B141</f>
        <v>-0.0075</v>
      </c>
      <c r="I141" s="1" t="n">
        <f aca="false">'Cash flow to price'!I141-'Fama-French factors'!$B141</f>
        <v>-0.0293</v>
      </c>
      <c r="J141" s="1" t="n">
        <f aca="false">'Cash flow to price'!J141-'Fama-French factors'!$B141</f>
        <v>0.0032</v>
      </c>
      <c r="K141" s="1" t="n">
        <f aca="false">'Cash flow to price'!K141-'Fama-French factors'!$B141</f>
        <v>-0.0486</v>
      </c>
    </row>
    <row r="142" customFormat="false" ht="13.8" hidden="false" customHeight="false" outlineLevel="0" collapsed="false">
      <c r="A142" s="4" t="n">
        <v>27638</v>
      </c>
      <c r="B142" s="1" t="n">
        <f aca="false">'Cash flow to price'!B142-'Fama-French factors'!$B142</f>
        <v>-0.0638</v>
      </c>
      <c r="C142" s="1" t="n">
        <f aca="false">'Cash flow to price'!C142-'Fama-French factors'!$B142</f>
        <v>-0.0383</v>
      </c>
      <c r="D142" s="1" t="n">
        <f aca="false">'Cash flow to price'!D142-'Fama-French factors'!$B142</f>
        <v>-0.054</v>
      </c>
      <c r="E142" s="1" t="n">
        <f aca="false">'Cash flow to price'!E142-'Fama-French factors'!$B142</f>
        <v>-0.0341</v>
      </c>
      <c r="F142" s="1" t="n">
        <f aca="false">'Cash flow to price'!F142-'Fama-French factors'!$B142</f>
        <v>-0.0107</v>
      </c>
      <c r="G142" s="1" t="n">
        <f aca="false">'Cash flow to price'!G142-'Fama-French factors'!$B142</f>
        <v>-0.0288</v>
      </c>
      <c r="H142" s="1" t="n">
        <f aca="false">'Cash flow to price'!H142-'Fama-French factors'!$B142</f>
        <v>-0.0285</v>
      </c>
      <c r="I142" s="1" t="n">
        <f aca="false">'Cash flow to price'!I142-'Fama-French factors'!$B142</f>
        <v>-0.0348</v>
      </c>
      <c r="J142" s="1" t="n">
        <f aca="false">'Cash flow to price'!J142-'Fama-French factors'!$B142</f>
        <v>-0.0352</v>
      </c>
      <c r="K142" s="1" t="n">
        <f aca="false">'Cash flow to price'!K142-'Fama-French factors'!$B142</f>
        <v>-0.0529</v>
      </c>
    </row>
    <row r="143" customFormat="false" ht="13.8" hidden="false" customHeight="false" outlineLevel="0" collapsed="false">
      <c r="A143" s="4" t="n">
        <v>27668</v>
      </c>
      <c r="B143" s="1" t="n">
        <f aca="false">'Cash flow to price'!B143-'Fama-French factors'!$B143</f>
        <v>0.0772</v>
      </c>
      <c r="C143" s="1" t="n">
        <f aca="false">'Cash flow to price'!C143-'Fama-French factors'!$B143</f>
        <v>0.0752</v>
      </c>
      <c r="D143" s="1" t="n">
        <f aca="false">'Cash flow to price'!D143-'Fama-French factors'!$B143</f>
        <v>0.046</v>
      </c>
      <c r="E143" s="1" t="n">
        <f aca="false">'Cash flow to price'!E143-'Fama-French factors'!$B143</f>
        <v>0.0213</v>
      </c>
      <c r="F143" s="1" t="n">
        <f aca="false">'Cash flow to price'!F143-'Fama-French factors'!$B143</f>
        <v>0.0596</v>
      </c>
      <c r="G143" s="1" t="n">
        <f aca="false">'Cash flow to price'!G143-'Fama-French factors'!$B143</f>
        <v>0.0444</v>
      </c>
      <c r="H143" s="1" t="n">
        <f aca="false">'Cash flow to price'!H143-'Fama-French factors'!$B143</f>
        <v>0.025</v>
      </c>
      <c r="I143" s="1" t="n">
        <f aca="false">'Cash flow to price'!I143-'Fama-French factors'!$B143</f>
        <v>0.0353</v>
      </c>
      <c r="J143" s="1" t="n">
        <f aca="false">'Cash flow to price'!J143-'Fama-French factors'!$B143</f>
        <v>0.0253</v>
      </c>
      <c r="K143" s="1" t="n">
        <f aca="false">'Cash flow to price'!K143-'Fama-French factors'!$B143</f>
        <v>0.0004</v>
      </c>
    </row>
    <row r="144" customFormat="false" ht="13.8" hidden="false" customHeight="false" outlineLevel="0" collapsed="false">
      <c r="A144" s="4" t="n">
        <v>27699</v>
      </c>
      <c r="B144" s="1" t="n">
        <f aca="false">'Cash flow to price'!B144-'Fama-French factors'!$B144</f>
        <v>0.0389</v>
      </c>
      <c r="C144" s="1" t="n">
        <f aca="false">'Cash flow to price'!C144-'Fama-French factors'!$B144</f>
        <v>0.03</v>
      </c>
      <c r="D144" s="1" t="n">
        <f aca="false">'Cash flow to price'!D144-'Fama-French factors'!$B144</f>
        <v>0.0164</v>
      </c>
      <c r="E144" s="1" t="n">
        <f aca="false">'Cash flow to price'!E144-'Fama-French factors'!$B144</f>
        <v>0.012</v>
      </c>
      <c r="F144" s="1" t="n">
        <f aca="false">'Cash flow to price'!F144-'Fama-French factors'!$B144</f>
        <v>0.0386</v>
      </c>
      <c r="G144" s="1" t="n">
        <f aca="false">'Cash flow to price'!G144-'Fama-French factors'!$B144</f>
        <v>0.0101</v>
      </c>
      <c r="H144" s="1" t="n">
        <f aca="false">'Cash flow to price'!H144-'Fama-French factors'!$B144</f>
        <v>-0.0008</v>
      </c>
      <c r="I144" s="1" t="n">
        <f aca="false">'Cash flow to price'!I144-'Fama-French factors'!$B144</f>
        <v>0.0283</v>
      </c>
      <c r="J144" s="1" t="n">
        <f aca="false">'Cash flow to price'!J144-'Fama-French factors'!$B144</f>
        <v>0.0437</v>
      </c>
      <c r="K144" s="1" t="n">
        <f aca="false">'Cash flow to price'!K144-'Fama-French factors'!$B144</f>
        <v>0.0243</v>
      </c>
    </row>
    <row r="145" customFormat="false" ht="13.8" hidden="false" customHeight="false" outlineLevel="0" collapsed="false">
      <c r="A145" s="4" t="n">
        <v>27729</v>
      </c>
      <c r="B145" s="1" t="n">
        <f aca="false">'Cash flow to price'!B145-'Fama-French factors'!$B145</f>
        <v>-0.0431</v>
      </c>
      <c r="C145" s="1" t="n">
        <f aca="false">'Cash flow to price'!C145-'Fama-French factors'!$B145</f>
        <v>-0.0197</v>
      </c>
      <c r="D145" s="1" t="n">
        <f aca="false">'Cash flow to price'!D145-'Fama-French factors'!$B145</f>
        <v>-0.0069</v>
      </c>
      <c r="E145" s="1" t="n">
        <f aca="false">'Cash flow to price'!E145-'Fama-French factors'!$B145</f>
        <v>-0.0072</v>
      </c>
      <c r="F145" s="1" t="n">
        <f aca="false">'Cash flow to price'!F145-'Fama-French factors'!$B145</f>
        <v>-0.0045</v>
      </c>
      <c r="G145" s="1" t="n">
        <f aca="false">'Cash flow to price'!G145-'Fama-French factors'!$B145</f>
        <v>0.0106</v>
      </c>
      <c r="H145" s="1" t="n">
        <f aca="false">'Cash flow to price'!H145-'Fama-French factors'!$B145</f>
        <v>-0.0054</v>
      </c>
      <c r="I145" s="1" t="n">
        <f aca="false">'Cash flow to price'!I145-'Fama-French factors'!$B145</f>
        <v>-0.0039</v>
      </c>
      <c r="J145" s="1" t="n">
        <f aca="false">'Cash flow to price'!J145-'Fama-French factors'!$B145</f>
        <v>0.0051</v>
      </c>
      <c r="K145" s="1" t="n">
        <f aca="false">'Cash flow to price'!K145-'Fama-French factors'!$B145</f>
        <v>-0.0006</v>
      </c>
    </row>
    <row r="146" customFormat="false" ht="13.8" hidden="false" customHeight="false" outlineLevel="0" collapsed="false">
      <c r="A146" s="4" t="n">
        <v>27760</v>
      </c>
      <c r="B146" s="1" t="n">
        <f aca="false">'Cash flow to price'!B146-'Fama-French factors'!$B146</f>
        <v>0.0922</v>
      </c>
      <c r="C146" s="1" t="n">
        <f aca="false">'Cash flow to price'!C146-'Fama-French factors'!$B146</f>
        <v>0.1247</v>
      </c>
      <c r="D146" s="1" t="n">
        <f aca="false">'Cash flow to price'!D146-'Fama-French factors'!$B146</f>
        <v>0.1229</v>
      </c>
      <c r="E146" s="1" t="n">
        <f aca="false">'Cash flow to price'!E146-'Fama-French factors'!$B146</f>
        <v>0.124</v>
      </c>
      <c r="F146" s="1" t="n">
        <f aca="false">'Cash flow to price'!F146-'Fama-French factors'!$B146</f>
        <v>0.1049</v>
      </c>
      <c r="G146" s="1" t="n">
        <f aca="false">'Cash flow to price'!G146-'Fama-French factors'!$B146</f>
        <v>0.1051</v>
      </c>
      <c r="H146" s="1" t="n">
        <f aca="false">'Cash flow to price'!H146-'Fama-French factors'!$B146</f>
        <v>0.1528</v>
      </c>
      <c r="I146" s="1" t="n">
        <f aca="false">'Cash flow to price'!I146-'Fama-French factors'!$B146</f>
        <v>0.1665</v>
      </c>
      <c r="J146" s="1" t="n">
        <f aca="false">'Cash flow to price'!J146-'Fama-French factors'!$B146</f>
        <v>0.2264</v>
      </c>
      <c r="K146" s="1" t="n">
        <f aca="false">'Cash flow to price'!K146-'Fama-French factors'!$B146</f>
        <v>0.2111</v>
      </c>
    </row>
    <row r="147" customFormat="false" ht="13.8" hidden="false" customHeight="false" outlineLevel="0" collapsed="false">
      <c r="A147" s="4" t="n">
        <v>27791</v>
      </c>
      <c r="B147" s="1" t="n">
        <f aca="false">'Cash flow to price'!B147-'Fama-French factors'!$B147</f>
        <v>-0.0416</v>
      </c>
      <c r="C147" s="1" t="n">
        <f aca="false">'Cash flow to price'!C147-'Fama-French factors'!$B147</f>
        <v>0.0073</v>
      </c>
      <c r="D147" s="1" t="n">
        <f aca="false">'Cash flow to price'!D147-'Fama-French factors'!$B147</f>
        <v>-0.0054</v>
      </c>
      <c r="E147" s="1" t="n">
        <f aca="false">'Cash flow to price'!E147-'Fama-French factors'!$B147</f>
        <v>0.0055</v>
      </c>
      <c r="F147" s="1" t="n">
        <f aca="false">'Cash flow to price'!F147-'Fama-French factors'!$B147</f>
        <v>0.0292</v>
      </c>
      <c r="G147" s="1" t="n">
        <f aca="false">'Cash flow to price'!G147-'Fama-French factors'!$B147</f>
        <v>0.0084</v>
      </c>
      <c r="H147" s="1" t="n">
        <f aca="false">'Cash flow to price'!H147-'Fama-French factors'!$B147</f>
        <v>0.0088</v>
      </c>
      <c r="I147" s="1" t="n">
        <f aca="false">'Cash flow to price'!I147-'Fama-French factors'!$B147</f>
        <v>0.0245</v>
      </c>
      <c r="J147" s="1" t="n">
        <f aca="false">'Cash flow to price'!J147-'Fama-French factors'!$B147</f>
        <v>0.0494</v>
      </c>
      <c r="K147" s="1" t="n">
        <f aca="false">'Cash flow to price'!K147-'Fama-French factors'!$B147</f>
        <v>0.0829</v>
      </c>
    </row>
    <row r="148" customFormat="false" ht="13.8" hidden="false" customHeight="false" outlineLevel="0" collapsed="false">
      <c r="A148" s="4" t="n">
        <v>27820</v>
      </c>
      <c r="B148" s="1" t="n">
        <f aca="false">'Cash flow to price'!B148-'Fama-French factors'!$B148</f>
        <v>0.0438</v>
      </c>
      <c r="C148" s="1" t="n">
        <f aca="false">'Cash flow to price'!C148-'Fama-French factors'!$B148</f>
        <v>0.0193</v>
      </c>
      <c r="D148" s="1" t="n">
        <f aca="false">'Cash flow to price'!D148-'Fama-French factors'!$B148</f>
        <v>-0.0007</v>
      </c>
      <c r="E148" s="1" t="n">
        <f aca="false">'Cash flow to price'!E148-'Fama-French factors'!$B148</f>
        <v>0.0157</v>
      </c>
      <c r="F148" s="1" t="n">
        <f aca="false">'Cash flow to price'!F148-'Fama-French factors'!$B148</f>
        <v>0.0243</v>
      </c>
      <c r="G148" s="1" t="n">
        <f aca="false">'Cash flow to price'!G148-'Fama-French factors'!$B148</f>
        <v>0.027</v>
      </c>
      <c r="H148" s="1" t="n">
        <f aca="false">'Cash flow to price'!H148-'Fama-French factors'!$B148</f>
        <v>0.0367</v>
      </c>
      <c r="I148" s="1" t="n">
        <f aca="false">'Cash flow to price'!I148-'Fama-French factors'!$B148</f>
        <v>0.0183</v>
      </c>
      <c r="J148" s="1" t="n">
        <f aca="false">'Cash flow to price'!J148-'Fama-French factors'!$B148</f>
        <v>0.0051</v>
      </c>
      <c r="K148" s="1" t="n">
        <f aca="false">'Cash flow to price'!K148-'Fama-French factors'!$B148</f>
        <v>0.003</v>
      </c>
    </row>
    <row r="149" customFormat="false" ht="13.8" hidden="false" customHeight="false" outlineLevel="0" collapsed="false">
      <c r="A149" s="4" t="n">
        <v>27851</v>
      </c>
      <c r="B149" s="1" t="n">
        <f aca="false">'Cash flow to price'!B149-'Fama-French factors'!$B149</f>
        <v>-0.036</v>
      </c>
      <c r="C149" s="1" t="n">
        <f aca="false">'Cash flow to price'!C149-'Fama-French factors'!$B149</f>
        <v>-0.0304</v>
      </c>
      <c r="D149" s="1" t="n">
        <f aca="false">'Cash flow to price'!D149-'Fama-French factors'!$B149</f>
        <v>-0.0034</v>
      </c>
      <c r="E149" s="1" t="n">
        <f aca="false">'Cash flow to price'!E149-'Fama-French factors'!$B149</f>
        <v>-0.0085</v>
      </c>
      <c r="F149" s="1" t="n">
        <f aca="false">'Cash flow to price'!F149-'Fama-French factors'!$B149</f>
        <v>0.0049</v>
      </c>
      <c r="G149" s="1" t="n">
        <f aca="false">'Cash flow to price'!G149-'Fama-French factors'!$B149</f>
        <v>-0.005</v>
      </c>
      <c r="H149" s="1" t="n">
        <f aca="false">'Cash flow to price'!H149-'Fama-French factors'!$B149</f>
        <v>0.0111</v>
      </c>
      <c r="I149" s="1" t="n">
        <f aca="false">'Cash flow to price'!I149-'Fama-French factors'!$B149</f>
        <v>-0.0043</v>
      </c>
      <c r="J149" s="1" t="n">
        <f aca="false">'Cash flow to price'!J149-'Fama-French factors'!$B149</f>
        <v>-0.0039</v>
      </c>
      <c r="K149" s="1" t="n">
        <f aca="false">'Cash flow to price'!K149-'Fama-French factors'!$B149</f>
        <v>-0.0214</v>
      </c>
    </row>
    <row r="150" customFormat="false" ht="13.8" hidden="false" customHeight="false" outlineLevel="0" collapsed="false">
      <c r="A150" s="4" t="n">
        <v>27881</v>
      </c>
      <c r="B150" s="1" t="n">
        <f aca="false">'Cash flow to price'!B150-'Fama-French factors'!$B150</f>
        <v>-0.028</v>
      </c>
      <c r="C150" s="1" t="n">
        <f aca="false">'Cash flow to price'!C150-'Fama-French factors'!$B150</f>
        <v>-0.0155</v>
      </c>
      <c r="D150" s="1" t="n">
        <f aca="false">'Cash flow to price'!D150-'Fama-French factors'!$B150</f>
        <v>-0.0171</v>
      </c>
      <c r="E150" s="1" t="n">
        <f aca="false">'Cash flow to price'!E150-'Fama-French factors'!$B150</f>
        <v>-0.003</v>
      </c>
      <c r="F150" s="1" t="n">
        <f aca="false">'Cash flow to price'!F150-'Fama-French factors'!$B150</f>
        <v>-0.02</v>
      </c>
      <c r="G150" s="1" t="n">
        <f aca="false">'Cash flow to price'!G150-'Fama-French factors'!$B150</f>
        <v>0.0063</v>
      </c>
      <c r="H150" s="1" t="n">
        <f aca="false">'Cash flow to price'!H150-'Fama-French factors'!$B150</f>
        <v>0.0195</v>
      </c>
      <c r="I150" s="1" t="n">
        <f aca="false">'Cash flow to price'!I150-'Fama-French factors'!$B150</f>
        <v>-0.0083</v>
      </c>
      <c r="J150" s="1" t="n">
        <f aca="false">'Cash flow to price'!J150-'Fama-French factors'!$B150</f>
        <v>-0.0188</v>
      </c>
      <c r="K150" s="1" t="n">
        <f aca="false">'Cash flow to price'!K150-'Fama-French factors'!$B150</f>
        <v>0.000800000000000001</v>
      </c>
    </row>
    <row r="151" customFormat="false" ht="13.8" hidden="false" customHeight="false" outlineLevel="0" collapsed="false">
      <c r="A151" s="4" t="n">
        <v>27912</v>
      </c>
      <c r="B151" s="1" t="n">
        <f aca="false">'Cash flow to price'!B151-'Fama-French factors'!$B151</f>
        <v>0.0375</v>
      </c>
      <c r="C151" s="1" t="n">
        <f aca="false">'Cash flow to price'!C151-'Fama-French factors'!$B151</f>
        <v>0.0563</v>
      </c>
      <c r="D151" s="1" t="n">
        <f aca="false">'Cash flow to price'!D151-'Fama-French factors'!$B151</f>
        <v>0.0257</v>
      </c>
      <c r="E151" s="1" t="n">
        <f aca="false">'Cash flow to price'!E151-'Fama-French factors'!$B151</f>
        <v>0.0465</v>
      </c>
      <c r="F151" s="1" t="n">
        <f aca="false">'Cash flow to price'!F151-'Fama-French factors'!$B151</f>
        <v>0.0238</v>
      </c>
      <c r="G151" s="1" t="n">
        <f aca="false">'Cash flow to price'!G151-'Fama-French factors'!$B151</f>
        <v>0.0421</v>
      </c>
      <c r="H151" s="1" t="n">
        <f aca="false">'Cash flow to price'!H151-'Fama-French factors'!$B151</f>
        <v>0.0489</v>
      </c>
      <c r="I151" s="1" t="n">
        <f aca="false">'Cash flow to price'!I151-'Fama-French factors'!$B151</f>
        <v>0.0519</v>
      </c>
      <c r="J151" s="1" t="n">
        <f aca="false">'Cash flow to price'!J151-'Fama-French factors'!$B151</f>
        <v>0.0441</v>
      </c>
      <c r="K151" s="1" t="n">
        <f aca="false">'Cash flow to price'!K151-'Fama-French factors'!$B151</f>
        <v>0.0575</v>
      </c>
    </row>
    <row r="152" customFormat="false" ht="13.8" hidden="false" customHeight="false" outlineLevel="0" collapsed="false">
      <c r="A152" s="4" t="n">
        <v>27942</v>
      </c>
      <c r="B152" s="1" t="n">
        <f aca="false">'Cash flow to price'!B152-'Fama-French factors'!$B152</f>
        <v>-0.0131</v>
      </c>
      <c r="C152" s="1" t="n">
        <f aca="false">'Cash flow to price'!C152-'Fama-French factors'!$B152</f>
        <v>-0.021</v>
      </c>
      <c r="D152" s="1" t="n">
        <f aca="false">'Cash flow to price'!D152-'Fama-French factors'!$B152</f>
        <v>-0.0098</v>
      </c>
      <c r="E152" s="1" t="n">
        <f aca="false">'Cash flow to price'!E152-'Fama-French factors'!$B152</f>
        <v>-0.0157</v>
      </c>
      <c r="F152" s="1" t="n">
        <f aca="false">'Cash flow to price'!F152-'Fama-French factors'!$B152</f>
        <v>-0.0075</v>
      </c>
      <c r="G152" s="1" t="n">
        <f aca="false">'Cash flow to price'!G152-'Fama-French factors'!$B152</f>
        <v>-0.0098</v>
      </c>
      <c r="H152" s="1" t="n">
        <f aca="false">'Cash flow to price'!H152-'Fama-French factors'!$B152</f>
        <v>-0.0085</v>
      </c>
      <c r="I152" s="1" t="n">
        <f aca="false">'Cash flow to price'!I152-'Fama-French factors'!$B152</f>
        <v>0.0032</v>
      </c>
      <c r="J152" s="1" t="n">
        <f aca="false">'Cash flow to price'!J152-'Fama-French factors'!$B152</f>
        <v>-0.0049</v>
      </c>
      <c r="K152" s="1" t="n">
        <f aca="false">'Cash flow to price'!K152-'Fama-French factors'!$B152</f>
        <v>-0.0085</v>
      </c>
    </row>
    <row r="153" customFormat="false" ht="13.8" hidden="false" customHeight="false" outlineLevel="0" collapsed="false">
      <c r="A153" s="4" t="n">
        <v>27973</v>
      </c>
      <c r="B153" s="1" t="n">
        <f aca="false">'Cash flow to price'!B153-'Fama-French factors'!$B153</f>
        <v>0.0024</v>
      </c>
      <c r="C153" s="1" t="n">
        <f aca="false">'Cash flow to price'!C153-'Fama-French factors'!$B153</f>
        <v>-0.0177</v>
      </c>
      <c r="D153" s="1" t="n">
        <f aca="false">'Cash flow to price'!D153-'Fama-French factors'!$B153</f>
        <v>-0.0173</v>
      </c>
      <c r="E153" s="1" t="n">
        <f aca="false">'Cash flow to price'!E153-'Fama-French factors'!$B153</f>
        <v>0.0018</v>
      </c>
      <c r="F153" s="1" t="n">
        <f aca="false">'Cash flow to price'!F153-'Fama-French factors'!$B153</f>
        <v>0.0048</v>
      </c>
      <c r="G153" s="1" t="n">
        <f aca="false">'Cash flow to price'!G153-'Fama-French factors'!$B153</f>
        <v>-0.0027</v>
      </c>
      <c r="H153" s="1" t="n">
        <f aca="false">'Cash flow to price'!H153-'Fama-French factors'!$B153</f>
        <v>-0.0094</v>
      </c>
      <c r="I153" s="1" t="n">
        <f aca="false">'Cash flow to price'!I153-'Fama-French factors'!$B153</f>
        <v>0.0131</v>
      </c>
      <c r="J153" s="1" t="n">
        <f aca="false">'Cash flow to price'!J153-'Fama-French factors'!$B153</f>
        <v>-0.0266</v>
      </c>
      <c r="K153" s="1" t="n">
        <f aca="false">'Cash flow to price'!K153-'Fama-French factors'!$B153</f>
        <v>-0.0286</v>
      </c>
    </row>
    <row r="154" customFormat="false" ht="13.8" hidden="false" customHeight="false" outlineLevel="0" collapsed="false">
      <c r="A154" s="4" t="n">
        <v>28004</v>
      </c>
      <c r="B154" s="1" t="n">
        <f aca="false">'Cash flow to price'!B154-'Fama-French factors'!$B154</f>
        <v>0.0056</v>
      </c>
      <c r="C154" s="1" t="n">
        <f aca="false">'Cash flow to price'!C154-'Fama-French factors'!$B154</f>
        <v>0.0171</v>
      </c>
      <c r="D154" s="1" t="n">
        <f aca="false">'Cash flow to price'!D154-'Fama-French factors'!$B154</f>
        <v>0.0025</v>
      </c>
      <c r="E154" s="1" t="n">
        <f aca="false">'Cash flow to price'!E154-'Fama-French factors'!$B154</f>
        <v>0.0326</v>
      </c>
      <c r="F154" s="1" t="n">
        <f aca="false">'Cash flow to price'!F154-'Fama-French factors'!$B154</f>
        <v>0.0376</v>
      </c>
      <c r="G154" s="1" t="n">
        <f aca="false">'Cash flow to price'!G154-'Fama-French factors'!$B154</f>
        <v>0.0349</v>
      </c>
      <c r="H154" s="1" t="n">
        <f aca="false">'Cash flow to price'!H154-'Fama-French factors'!$B154</f>
        <v>0.0147</v>
      </c>
      <c r="I154" s="1" t="n">
        <f aca="false">'Cash flow to price'!I154-'Fama-French factors'!$B154</f>
        <v>0.0323</v>
      </c>
      <c r="J154" s="1" t="n">
        <f aca="false">'Cash flow to price'!J154-'Fama-French factors'!$B154</f>
        <v>0.0461</v>
      </c>
      <c r="K154" s="1" t="n">
        <f aca="false">'Cash flow to price'!K154-'Fama-French factors'!$B154</f>
        <v>0.0361</v>
      </c>
    </row>
    <row r="155" customFormat="false" ht="13.8" hidden="false" customHeight="false" outlineLevel="0" collapsed="false">
      <c r="A155" s="4" t="n">
        <v>28034</v>
      </c>
      <c r="B155" s="1" t="n">
        <f aca="false">'Cash flow to price'!B155-'Fama-French factors'!$B155</f>
        <v>-0.0348</v>
      </c>
      <c r="C155" s="1" t="n">
        <f aca="false">'Cash flow to price'!C155-'Fama-French factors'!$B155</f>
        <v>-0.0239</v>
      </c>
      <c r="D155" s="1" t="n">
        <f aca="false">'Cash flow to price'!D155-'Fama-French factors'!$B155</f>
        <v>-0.0146</v>
      </c>
      <c r="E155" s="1" t="n">
        <f aca="false">'Cash flow to price'!E155-'Fama-French factors'!$B155</f>
        <v>-0.02</v>
      </c>
      <c r="F155" s="1" t="n">
        <f aca="false">'Cash flow to price'!F155-'Fama-French factors'!$B155</f>
        <v>-0.0159</v>
      </c>
      <c r="G155" s="1" t="n">
        <f aca="false">'Cash flow to price'!G155-'Fama-French factors'!$B155</f>
        <v>-0.0364</v>
      </c>
      <c r="H155" s="1" t="n">
        <f aca="false">'Cash flow to price'!H155-'Fama-French factors'!$B155</f>
        <v>-0.0339</v>
      </c>
      <c r="I155" s="1" t="n">
        <f aca="false">'Cash flow to price'!I155-'Fama-French factors'!$B155</f>
        <v>-0.0089</v>
      </c>
      <c r="J155" s="1" t="n">
        <f aca="false">'Cash flow to price'!J155-'Fama-French factors'!$B155</f>
        <v>-0.0175</v>
      </c>
      <c r="K155" s="1" t="n">
        <f aca="false">'Cash flow to price'!K155-'Fama-French factors'!$B155</f>
        <v>-0.0303</v>
      </c>
    </row>
    <row r="156" customFormat="false" ht="13.8" hidden="false" customHeight="false" outlineLevel="0" collapsed="false">
      <c r="A156" s="4" t="n">
        <v>28065</v>
      </c>
      <c r="B156" s="1" t="n">
        <f aca="false">'Cash flow to price'!B156-'Fama-French factors'!$B156</f>
        <v>-0.0217</v>
      </c>
      <c r="C156" s="1" t="n">
        <f aca="false">'Cash flow to price'!C156-'Fama-French factors'!$B156</f>
        <v>-0.0086</v>
      </c>
      <c r="D156" s="1" t="n">
        <f aca="false">'Cash flow to price'!D156-'Fama-French factors'!$B156</f>
        <v>0.0166</v>
      </c>
      <c r="E156" s="1" t="n">
        <f aca="false">'Cash flow to price'!E156-'Fama-French factors'!$B156</f>
        <v>0.0137</v>
      </c>
      <c r="F156" s="1" t="n">
        <f aca="false">'Cash flow to price'!F156-'Fama-French factors'!$B156</f>
        <v>0.0208</v>
      </c>
      <c r="G156" s="1" t="n">
        <f aca="false">'Cash flow to price'!G156-'Fama-French factors'!$B156</f>
        <v>-0.0009</v>
      </c>
      <c r="H156" s="1" t="n">
        <f aca="false">'Cash flow to price'!H156-'Fama-French factors'!$B156</f>
        <v>0.0081</v>
      </c>
      <c r="I156" s="1" t="n">
        <f aca="false">'Cash flow to price'!I156-'Fama-French factors'!$B156</f>
        <v>0.0183</v>
      </c>
      <c r="J156" s="1" t="n">
        <f aca="false">'Cash flow to price'!J156-'Fama-French factors'!$B156</f>
        <v>0.0259</v>
      </c>
      <c r="K156" s="1" t="n">
        <f aca="false">'Cash flow to price'!K156-'Fama-French factors'!$B156</f>
        <v>0.0309</v>
      </c>
    </row>
    <row r="157" customFormat="false" ht="13.8" hidden="false" customHeight="false" outlineLevel="0" collapsed="false">
      <c r="A157" s="4" t="n">
        <v>28095</v>
      </c>
      <c r="B157" s="1" t="n">
        <f aca="false">'Cash flow to price'!B157-'Fama-French factors'!$B157</f>
        <v>0.0209</v>
      </c>
      <c r="C157" s="1" t="n">
        <f aca="false">'Cash flow to price'!C157-'Fama-French factors'!$B157</f>
        <v>0.0547</v>
      </c>
      <c r="D157" s="1" t="n">
        <f aca="false">'Cash flow to price'!D157-'Fama-French factors'!$B157</f>
        <v>0.0572</v>
      </c>
      <c r="E157" s="1" t="n">
        <f aca="false">'Cash flow to price'!E157-'Fama-French factors'!$B157</f>
        <v>0.071</v>
      </c>
      <c r="F157" s="1" t="n">
        <f aca="false">'Cash flow to price'!F157-'Fama-French factors'!$B157</f>
        <v>0.06</v>
      </c>
      <c r="G157" s="1" t="n">
        <f aca="false">'Cash flow to price'!G157-'Fama-French factors'!$B157</f>
        <v>0.0646</v>
      </c>
      <c r="H157" s="1" t="n">
        <f aca="false">'Cash flow to price'!H157-'Fama-French factors'!$B157</f>
        <v>0.0789</v>
      </c>
      <c r="I157" s="1" t="n">
        <f aca="false">'Cash flow to price'!I157-'Fama-French factors'!$B157</f>
        <v>0.058</v>
      </c>
      <c r="J157" s="1" t="n">
        <f aca="false">'Cash flow to price'!J157-'Fama-French factors'!$B157</f>
        <v>0.0698</v>
      </c>
      <c r="K157" s="1" t="n">
        <f aca="false">'Cash flow to price'!K157-'Fama-French factors'!$B157</f>
        <v>0.0932</v>
      </c>
    </row>
    <row r="158" customFormat="false" ht="13.8" hidden="false" customHeight="false" outlineLevel="0" collapsed="false">
      <c r="A158" s="4" t="n">
        <v>28126</v>
      </c>
      <c r="B158" s="1" t="n">
        <f aca="false">'Cash flow to price'!B158-'Fama-French factors'!$B158</f>
        <v>-0.1049</v>
      </c>
      <c r="C158" s="1" t="n">
        <f aca="false">'Cash flow to price'!C158-'Fama-French factors'!$B158</f>
        <v>-0.0625</v>
      </c>
      <c r="D158" s="1" t="n">
        <f aca="false">'Cash flow to price'!D158-'Fama-French factors'!$B158</f>
        <v>-0.0428</v>
      </c>
      <c r="E158" s="1" t="n">
        <f aca="false">'Cash flow to price'!E158-'Fama-French factors'!$B158</f>
        <v>-0.0436</v>
      </c>
      <c r="F158" s="1" t="n">
        <f aca="false">'Cash flow to price'!F158-'Fama-French factors'!$B158</f>
        <v>-0.0158</v>
      </c>
      <c r="G158" s="1" t="n">
        <f aca="false">'Cash flow to price'!G158-'Fama-French factors'!$B158</f>
        <v>-0.0162</v>
      </c>
      <c r="H158" s="1" t="n">
        <f aca="false">'Cash flow to price'!H158-'Fama-French factors'!$B158</f>
        <v>0.003</v>
      </c>
      <c r="I158" s="1" t="n">
        <f aca="false">'Cash flow to price'!I158-'Fama-French factors'!$B158</f>
        <v>-0.0115</v>
      </c>
      <c r="J158" s="1" t="n">
        <f aca="false">'Cash flow to price'!J158-'Fama-French factors'!$B158</f>
        <v>0.0062</v>
      </c>
      <c r="K158" s="1" t="n">
        <f aca="false">'Cash flow to price'!K158-'Fama-French factors'!$B158</f>
        <v>0.0213</v>
      </c>
    </row>
    <row r="159" customFormat="false" ht="13.8" hidden="false" customHeight="false" outlineLevel="0" collapsed="false">
      <c r="A159" s="4" t="n">
        <v>28157</v>
      </c>
      <c r="B159" s="1" t="n">
        <f aca="false">'Cash flow to price'!B159-'Fama-French factors'!$B159</f>
        <v>-0.0185</v>
      </c>
      <c r="C159" s="1" t="n">
        <f aca="false">'Cash flow to price'!C159-'Fama-French factors'!$B159</f>
        <v>-0.0163</v>
      </c>
      <c r="D159" s="1" t="n">
        <f aca="false">'Cash flow to price'!D159-'Fama-French factors'!$B159</f>
        <v>-0.023</v>
      </c>
      <c r="E159" s="1" t="n">
        <f aca="false">'Cash flow to price'!E159-'Fama-French factors'!$B159</f>
        <v>-0.0329</v>
      </c>
      <c r="F159" s="1" t="n">
        <f aca="false">'Cash flow to price'!F159-'Fama-French factors'!$B159</f>
        <v>-0.0179</v>
      </c>
      <c r="G159" s="1" t="n">
        <f aca="false">'Cash flow to price'!G159-'Fama-French factors'!$B159</f>
        <v>-0.0306</v>
      </c>
      <c r="H159" s="1" t="n">
        <f aca="false">'Cash flow to price'!H159-'Fama-French factors'!$B159</f>
        <v>-0.0233</v>
      </c>
      <c r="I159" s="1" t="n">
        <f aca="false">'Cash flow to price'!I159-'Fama-French factors'!$B159</f>
        <v>-0.0044</v>
      </c>
      <c r="J159" s="1" t="n">
        <f aca="false">'Cash flow to price'!J159-'Fama-French factors'!$B159</f>
        <v>-0.0158</v>
      </c>
      <c r="K159" s="1" t="n">
        <f aca="false">'Cash flow to price'!K159-'Fama-French factors'!$B159</f>
        <v>-0.0189</v>
      </c>
    </row>
    <row r="160" customFormat="false" ht="13.8" hidden="false" customHeight="false" outlineLevel="0" collapsed="false">
      <c r="A160" s="4" t="n">
        <v>28185</v>
      </c>
      <c r="B160" s="1" t="n">
        <f aca="false">'Cash flow to price'!B160-'Fama-French factors'!$B160</f>
        <v>-0.0269</v>
      </c>
      <c r="C160" s="1" t="n">
        <f aca="false">'Cash flow to price'!C160-'Fama-French factors'!$B160</f>
        <v>-0.0131</v>
      </c>
      <c r="D160" s="1" t="n">
        <f aca="false">'Cash flow to price'!D160-'Fama-French factors'!$B160</f>
        <v>-0.0041</v>
      </c>
      <c r="E160" s="1" t="n">
        <f aca="false">'Cash flow to price'!E160-'Fama-French factors'!$B160</f>
        <v>-0.0243</v>
      </c>
      <c r="F160" s="1" t="n">
        <f aca="false">'Cash flow to price'!F160-'Fama-French factors'!$B160</f>
        <v>-0.0155</v>
      </c>
      <c r="G160" s="1" t="n">
        <f aca="false">'Cash flow to price'!G160-'Fama-French factors'!$B160</f>
        <v>-0.0056</v>
      </c>
      <c r="H160" s="1" t="n">
        <f aca="false">'Cash flow to price'!H160-'Fama-French factors'!$B160</f>
        <v>-0.0078</v>
      </c>
      <c r="I160" s="1" t="n">
        <f aca="false">'Cash flow to price'!I160-'Fama-French factors'!$B160</f>
        <v>-0.0078</v>
      </c>
      <c r="J160" s="1" t="n">
        <f aca="false">'Cash flow to price'!J160-'Fama-French factors'!$B160</f>
        <v>-0.0194</v>
      </c>
      <c r="K160" s="1" t="n">
        <f aca="false">'Cash flow to price'!K160-'Fama-French factors'!$B160</f>
        <v>-0.0013</v>
      </c>
    </row>
    <row r="161" customFormat="false" ht="13.8" hidden="false" customHeight="false" outlineLevel="0" collapsed="false">
      <c r="A161" s="4" t="n">
        <v>28216</v>
      </c>
      <c r="B161" s="1" t="n">
        <f aca="false">'Cash flow to price'!B161-'Fama-French factors'!$B161</f>
        <v>-0.0338</v>
      </c>
      <c r="C161" s="1" t="n">
        <f aca="false">'Cash flow to price'!C161-'Fama-French factors'!$B161</f>
        <v>-0.0199</v>
      </c>
      <c r="D161" s="1" t="n">
        <f aca="false">'Cash flow to price'!D161-'Fama-French factors'!$B161</f>
        <v>0.0078</v>
      </c>
      <c r="E161" s="1" t="n">
        <f aca="false">'Cash flow to price'!E161-'Fama-French factors'!$B161</f>
        <v>0.0062</v>
      </c>
      <c r="F161" s="1" t="n">
        <f aca="false">'Cash flow to price'!F161-'Fama-French factors'!$B161</f>
        <v>0.0114</v>
      </c>
      <c r="G161" s="1" t="n">
        <f aca="false">'Cash flow to price'!G161-'Fama-French factors'!$B161</f>
        <v>0.0228</v>
      </c>
      <c r="H161" s="1" t="n">
        <f aca="false">'Cash flow to price'!H161-'Fama-French factors'!$B161</f>
        <v>0.0228</v>
      </c>
      <c r="I161" s="1" t="n">
        <f aca="false">'Cash flow to price'!I161-'Fama-French factors'!$B161</f>
        <v>0.0118</v>
      </c>
      <c r="J161" s="1" t="n">
        <f aca="false">'Cash flow to price'!J161-'Fama-French factors'!$B161</f>
        <v>0.0261</v>
      </c>
      <c r="K161" s="1" t="n">
        <f aca="false">'Cash flow to price'!K161-'Fama-French factors'!$B161</f>
        <v>0.0334</v>
      </c>
    </row>
    <row r="162" customFormat="false" ht="13.8" hidden="false" customHeight="false" outlineLevel="0" collapsed="false">
      <c r="A162" s="4" t="n">
        <v>28246</v>
      </c>
      <c r="B162" s="1" t="n">
        <f aca="false">'Cash flow to price'!B162-'Fama-French factors'!$B162</f>
        <v>-0.0277</v>
      </c>
      <c r="C162" s="1" t="n">
        <f aca="false">'Cash flow to price'!C162-'Fama-French factors'!$B162</f>
        <v>-0.0312</v>
      </c>
      <c r="D162" s="1" t="n">
        <f aca="false">'Cash flow to price'!D162-'Fama-French factors'!$B162</f>
        <v>-0.0151</v>
      </c>
      <c r="E162" s="1" t="n">
        <f aca="false">'Cash flow to price'!E162-'Fama-French factors'!$B162</f>
        <v>-0.0028</v>
      </c>
      <c r="F162" s="1" t="n">
        <f aca="false">'Cash flow to price'!F162-'Fama-French factors'!$B162</f>
        <v>-0.0045</v>
      </c>
      <c r="G162" s="1" t="n">
        <f aca="false">'Cash flow to price'!G162-'Fama-French factors'!$B162</f>
        <v>-0.0128</v>
      </c>
      <c r="H162" s="1" t="n">
        <f aca="false">'Cash flow to price'!H162-'Fama-French factors'!$B162</f>
        <v>-0.0039</v>
      </c>
      <c r="I162" s="1" t="n">
        <f aca="false">'Cash flow to price'!I162-'Fama-French factors'!$B162</f>
        <v>-0.0013</v>
      </c>
      <c r="J162" s="1" t="n">
        <f aca="false">'Cash flow to price'!J162-'Fama-French factors'!$B162</f>
        <v>-0.0156</v>
      </c>
      <c r="K162" s="1" t="n">
        <f aca="false">'Cash flow to price'!K162-'Fama-French factors'!$B162</f>
        <v>0.0044</v>
      </c>
    </row>
    <row r="163" customFormat="false" ht="13.8" hidden="false" customHeight="false" outlineLevel="0" collapsed="false">
      <c r="A163" s="4" t="n">
        <v>28277</v>
      </c>
      <c r="B163" s="1" t="n">
        <f aca="false">'Cash flow to price'!B163-'Fama-French factors'!$B163</f>
        <v>0.0755</v>
      </c>
      <c r="C163" s="1" t="n">
        <f aca="false">'Cash flow to price'!C163-'Fama-French factors'!$B163</f>
        <v>0.046</v>
      </c>
      <c r="D163" s="1" t="n">
        <f aca="false">'Cash flow to price'!D163-'Fama-French factors'!$B163</f>
        <v>0.0363</v>
      </c>
      <c r="E163" s="1" t="n">
        <f aca="false">'Cash flow to price'!E163-'Fama-French factors'!$B163</f>
        <v>0.0426</v>
      </c>
      <c r="F163" s="1" t="n">
        <f aca="false">'Cash flow to price'!F163-'Fama-French factors'!$B163</f>
        <v>0.0426</v>
      </c>
      <c r="G163" s="1" t="n">
        <f aca="false">'Cash flow to price'!G163-'Fama-French factors'!$B163</f>
        <v>0.0398</v>
      </c>
      <c r="H163" s="1" t="n">
        <f aca="false">'Cash flow to price'!H163-'Fama-French factors'!$B163</f>
        <v>0.0437</v>
      </c>
      <c r="I163" s="1" t="n">
        <f aca="false">'Cash flow to price'!I163-'Fama-French factors'!$B163</f>
        <v>0.0291</v>
      </c>
      <c r="J163" s="1" t="n">
        <f aca="false">'Cash flow to price'!J163-'Fama-French factors'!$B163</f>
        <v>0.0407</v>
      </c>
      <c r="K163" s="1" t="n">
        <f aca="false">'Cash flow to price'!K163-'Fama-French factors'!$B163</f>
        <v>0.0665</v>
      </c>
    </row>
    <row r="164" customFormat="false" ht="13.8" hidden="false" customHeight="false" outlineLevel="0" collapsed="false">
      <c r="A164" s="4" t="n">
        <v>28307</v>
      </c>
      <c r="B164" s="1" t="n">
        <f aca="false">'Cash flow to price'!B164-'Fama-French factors'!$B164</f>
        <v>-0.0134</v>
      </c>
      <c r="C164" s="1" t="n">
        <f aca="false">'Cash flow to price'!C164-'Fama-French factors'!$B164</f>
        <v>-0.0114</v>
      </c>
      <c r="D164" s="1" t="n">
        <f aca="false">'Cash flow to price'!D164-'Fama-French factors'!$B164</f>
        <v>-0.0228</v>
      </c>
      <c r="E164" s="1" t="n">
        <f aca="false">'Cash flow to price'!E164-'Fama-French factors'!$B164</f>
        <v>-0.0158</v>
      </c>
      <c r="F164" s="1" t="n">
        <f aca="false">'Cash flow to price'!F164-'Fama-French factors'!$B164</f>
        <v>-0.0196</v>
      </c>
      <c r="G164" s="1" t="n">
        <f aca="false">'Cash flow to price'!G164-'Fama-French factors'!$B164</f>
        <v>-0.0194</v>
      </c>
      <c r="H164" s="1" t="n">
        <f aca="false">'Cash flow to price'!H164-'Fama-French factors'!$B164</f>
        <v>-0.025</v>
      </c>
      <c r="I164" s="1" t="n">
        <f aca="false">'Cash flow to price'!I164-'Fama-French factors'!$B164</f>
        <v>-0.0236</v>
      </c>
      <c r="J164" s="1" t="n">
        <f aca="false">'Cash flow to price'!J164-'Fama-French factors'!$B164</f>
        <v>-0.0084</v>
      </c>
      <c r="K164" s="1" t="n">
        <f aca="false">'Cash flow to price'!K164-'Fama-French factors'!$B164</f>
        <v>-0.0164</v>
      </c>
    </row>
    <row r="165" customFormat="false" ht="13.8" hidden="false" customHeight="false" outlineLevel="0" collapsed="false">
      <c r="A165" s="4" t="n">
        <v>28338</v>
      </c>
      <c r="B165" s="1" t="n">
        <f aca="false">'Cash flow to price'!B165-'Fama-French factors'!$B165</f>
        <v>0.028</v>
      </c>
      <c r="C165" s="1" t="n">
        <f aca="false">'Cash flow to price'!C165-'Fama-French factors'!$B165</f>
        <v>-0.0022</v>
      </c>
      <c r="D165" s="1" t="n">
        <f aca="false">'Cash flow to price'!D165-'Fama-French factors'!$B165</f>
        <v>-0.0233</v>
      </c>
      <c r="E165" s="1" t="n">
        <f aca="false">'Cash flow to price'!E165-'Fama-French factors'!$B165</f>
        <v>-0.025</v>
      </c>
      <c r="F165" s="1" t="n">
        <f aca="false">'Cash flow to price'!F165-'Fama-French factors'!$B165</f>
        <v>-0.0357</v>
      </c>
      <c r="G165" s="1" t="n">
        <f aca="false">'Cash flow to price'!G165-'Fama-French factors'!$B165</f>
        <v>-0.0322</v>
      </c>
      <c r="H165" s="1" t="n">
        <f aca="false">'Cash flow to price'!H165-'Fama-French factors'!$B165</f>
        <v>-0.0453</v>
      </c>
      <c r="I165" s="1" t="n">
        <f aca="false">'Cash flow to price'!I165-'Fama-French factors'!$B165</f>
        <v>-0.0306</v>
      </c>
      <c r="J165" s="1" t="n">
        <f aca="false">'Cash flow to price'!J165-'Fama-French factors'!$B165</f>
        <v>-0.0357</v>
      </c>
      <c r="K165" s="1" t="n">
        <f aca="false">'Cash flow to price'!K165-'Fama-French factors'!$B165</f>
        <v>-0.0386</v>
      </c>
    </row>
    <row r="166" customFormat="false" ht="13.8" hidden="false" customHeight="false" outlineLevel="0" collapsed="false">
      <c r="A166" s="4" t="n">
        <v>28369</v>
      </c>
      <c r="B166" s="1" t="n">
        <f aca="false">'Cash flow to price'!B166-'Fama-French factors'!$B166</f>
        <v>-0.0168</v>
      </c>
      <c r="C166" s="1" t="n">
        <f aca="false">'Cash flow to price'!C166-'Fama-French factors'!$B166</f>
        <v>-0.0184</v>
      </c>
      <c r="D166" s="1" t="n">
        <f aca="false">'Cash flow to price'!D166-'Fama-French factors'!$B166</f>
        <v>-0.0034</v>
      </c>
      <c r="E166" s="1" t="n">
        <f aca="false">'Cash flow to price'!E166-'Fama-French factors'!$B166</f>
        <v>-0.0028</v>
      </c>
      <c r="F166" s="1" t="n">
        <f aca="false">'Cash flow to price'!F166-'Fama-French factors'!$B166</f>
        <v>-0.0044</v>
      </c>
      <c r="G166" s="1" t="n">
        <f aca="false">'Cash flow to price'!G166-'Fama-French factors'!$B166</f>
        <v>0.0023</v>
      </c>
      <c r="H166" s="1" t="n">
        <f aca="false">'Cash flow to price'!H166-'Fama-French factors'!$B166</f>
        <v>-0.0096</v>
      </c>
      <c r="I166" s="1" t="n">
        <f aca="false">'Cash flow to price'!I166-'Fama-French factors'!$B166</f>
        <v>0.024</v>
      </c>
      <c r="J166" s="1" t="n">
        <f aca="false">'Cash flow to price'!J166-'Fama-French factors'!$B166</f>
        <v>0.0079</v>
      </c>
      <c r="K166" s="1" t="n">
        <f aca="false">'Cash flow to price'!K166-'Fama-French factors'!$B166</f>
        <v>0.0164</v>
      </c>
    </row>
    <row r="167" customFormat="false" ht="13.8" hidden="false" customHeight="false" outlineLevel="0" collapsed="false">
      <c r="A167" s="4" t="n">
        <v>28399</v>
      </c>
      <c r="B167" s="1" t="n">
        <f aca="false">'Cash flow to price'!B167-'Fama-French factors'!$B167</f>
        <v>-0.055</v>
      </c>
      <c r="C167" s="1" t="n">
        <f aca="false">'Cash flow to price'!C167-'Fama-French factors'!$B167</f>
        <v>-0.0452</v>
      </c>
      <c r="D167" s="1" t="n">
        <f aca="false">'Cash flow to price'!D167-'Fama-French factors'!$B167</f>
        <v>-0.0467</v>
      </c>
      <c r="E167" s="1" t="n">
        <f aca="false">'Cash flow to price'!E167-'Fama-French factors'!$B167</f>
        <v>-0.0492</v>
      </c>
      <c r="F167" s="1" t="n">
        <f aca="false">'Cash flow to price'!F167-'Fama-French factors'!$B167</f>
        <v>-0.031</v>
      </c>
      <c r="G167" s="1" t="n">
        <f aca="false">'Cash flow to price'!G167-'Fama-French factors'!$B167</f>
        <v>-0.0454</v>
      </c>
      <c r="H167" s="1" t="n">
        <f aca="false">'Cash flow to price'!H167-'Fama-French factors'!$B167</f>
        <v>-0.0322</v>
      </c>
      <c r="I167" s="1" t="n">
        <f aca="false">'Cash flow to price'!I167-'Fama-French factors'!$B167</f>
        <v>-0.0449</v>
      </c>
      <c r="J167" s="1" t="n">
        <f aca="false">'Cash flow to price'!J167-'Fama-French factors'!$B167</f>
        <v>-0.0368</v>
      </c>
      <c r="K167" s="1" t="n">
        <f aca="false">'Cash flow to price'!K167-'Fama-French factors'!$B167</f>
        <v>-0.0338</v>
      </c>
    </row>
    <row r="168" customFormat="false" ht="13.8" hidden="false" customHeight="false" outlineLevel="0" collapsed="false">
      <c r="A168" s="4" t="n">
        <v>28430</v>
      </c>
      <c r="B168" s="1" t="n">
        <f aca="false">'Cash flow to price'!B168-'Fama-French factors'!$B168</f>
        <v>0.0435</v>
      </c>
      <c r="C168" s="1" t="n">
        <f aca="false">'Cash flow to price'!C168-'Fama-French factors'!$B168</f>
        <v>0.0428</v>
      </c>
      <c r="D168" s="1" t="n">
        <f aca="false">'Cash flow to price'!D168-'Fama-French factors'!$B168</f>
        <v>0.0304</v>
      </c>
      <c r="E168" s="1" t="n">
        <f aca="false">'Cash flow to price'!E168-'Fama-French factors'!$B168</f>
        <v>0.0467</v>
      </c>
      <c r="F168" s="1" t="n">
        <f aca="false">'Cash flow to price'!F168-'Fama-French factors'!$B168</f>
        <v>0.0378</v>
      </c>
      <c r="G168" s="1" t="n">
        <f aca="false">'Cash flow to price'!G168-'Fama-French factors'!$B168</f>
        <v>0.0397</v>
      </c>
      <c r="H168" s="1" t="n">
        <f aca="false">'Cash flow to price'!H168-'Fama-French factors'!$B168</f>
        <v>0.0358</v>
      </c>
      <c r="I168" s="1" t="n">
        <f aca="false">'Cash flow to price'!I168-'Fama-French factors'!$B168</f>
        <v>0.0242</v>
      </c>
      <c r="J168" s="1" t="n">
        <f aca="false">'Cash flow to price'!J168-'Fama-French factors'!$B168</f>
        <v>0.0505</v>
      </c>
      <c r="K168" s="1" t="n">
        <f aca="false">'Cash flow to price'!K168-'Fama-French factors'!$B168</f>
        <v>0.0619</v>
      </c>
    </row>
    <row r="169" customFormat="false" ht="13.8" hidden="false" customHeight="false" outlineLevel="0" collapsed="false">
      <c r="A169" s="4" t="n">
        <v>28460</v>
      </c>
      <c r="B169" s="1" t="n">
        <f aca="false">'Cash flow to price'!B169-'Fama-French factors'!$B169</f>
        <v>-0.0125</v>
      </c>
      <c r="C169" s="1" t="n">
        <f aca="false">'Cash flow to price'!C169-'Fama-French factors'!$B169</f>
        <v>0.0072</v>
      </c>
      <c r="D169" s="1" t="n">
        <f aca="false">'Cash flow to price'!D169-'Fama-French factors'!$B169</f>
        <v>-0.000800000000000001</v>
      </c>
      <c r="E169" s="1" t="n">
        <f aca="false">'Cash flow to price'!E169-'Fama-French factors'!$B169</f>
        <v>-0.0024</v>
      </c>
      <c r="F169" s="1" t="n">
        <f aca="false">'Cash flow to price'!F169-'Fama-French factors'!$B169</f>
        <v>0.0136</v>
      </c>
      <c r="G169" s="1" t="n">
        <f aca="false">'Cash flow to price'!G169-'Fama-French factors'!$B169</f>
        <v>-0.0085</v>
      </c>
      <c r="H169" s="1" t="n">
        <f aca="false">'Cash flow to price'!H169-'Fama-French factors'!$B169</f>
        <v>0.0096</v>
      </c>
      <c r="I169" s="1" t="n">
        <f aca="false">'Cash flow to price'!I169-'Fama-French factors'!$B169</f>
        <v>0.006</v>
      </c>
      <c r="J169" s="1" t="n">
        <f aca="false">'Cash flow to price'!J169-'Fama-French factors'!$B169</f>
        <v>0.0075</v>
      </c>
      <c r="K169" s="1" t="n">
        <f aca="false">'Cash flow to price'!K169-'Fama-French factors'!$B169</f>
        <v>0.008</v>
      </c>
    </row>
    <row r="170" customFormat="false" ht="13.8" hidden="false" customHeight="false" outlineLevel="0" collapsed="false">
      <c r="A170" s="4" t="n">
        <v>28491</v>
      </c>
      <c r="B170" s="1" t="n">
        <f aca="false">'Cash flow to price'!B170-'Fama-French factors'!$B170</f>
        <v>-0.067</v>
      </c>
      <c r="C170" s="1" t="n">
        <f aca="false">'Cash flow to price'!C170-'Fama-French factors'!$B170</f>
        <v>-0.0597</v>
      </c>
      <c r="D170" s="1" t="n">
        <f aca="false">'Cash flow to price'!D170-'Fama-French factors'!$B170</f>
        <v>-0.066</v>
      </c>
      <c r="E170" s="1" t="n">
        <f aca="false">'Cash flow to price'!E170-'Fama-French factors'!$B170</f>
        <v>-0.065</v>
      </c>
      <c r="F170" s="1" t="n">
        <f aca="false">'Cash flow to price'!F170-'Fama-French factors'!$B170</f>
        <v>-0.0538</v>
      </c>
      <c r="G170" s="1" t="n">
        <f aca="false">'Cash flow to price'!G170-'Fama-French factors'!$B170</f>
        <v>-0.057</v>
      </c>
      <c r="H170" s="1" t="n">
        <f aca="false">'Cash flow to price'!H170-'Fama-French factors'!$B170</f>
        <v>-0.0665</v>
      </c>
      <c r="I170" s="1" t="n">
        <f aca="false">'Cash flow to price'!I170-'Fama-French factors'!$B170</f>
        <v>-0.0615</v>
      </c>
      <c r="J170" s="1" t="n">
        <f aca="false">'Cash flow to price'!J170-'Fama-French factors'!$B170</f>
        <v>-0.0495</v>
      </c>
      <c r="K170" s="1" t="n">
        <f aca="false">'Cash flow to price'!K170-'Fama-French factors'!$B170</f>
        <v>-0.049</v>
      </c>
    </row>
    <row r="171" customFormat="false" ht="13.8" hidden="false" customHeight="false" outlineLevel="0" collapsed="false">
      <c r="A171" s="4" t="n">
        <v>28522</v>
      </c>
      <c r="B171" s="1" t="n">
        <f aca="false">'Cash flow to price'!B171-'Fama-French factors'!$B171</f>
        <v>-0.033</v>
      </c>
      <c r="C171" s="1" t="n">
        <f aca="false">'Cash flow to price'!C171-'Fama-French factors'!$B171</f>
        <v>-0.0326</v>
      </c>
      <c r="D171" s="1" t="n">
        <f aca="false">'Cash flow to price'!D171-'Fama-French factors'!$B171</f>
        <v>-0.0235</v>
      </c>
      <c r="E171" s="1" t="n">
        <f aca="false">'Cash flow to price'!E171-'Fama-French factors'!$B171</f>
        <v>-0.0142</v>
      </c>
      <c r="F171" s="1" t="n">
        <f aca="false">'Cash flow to price'!F171-'Fama-French factors'!$B171</f>
        <v>-0.0133</v>
      </c>
      <c r="G171" s="1" t="n">
        <f aca="false">'Cash flow to price'!G171-'Fama-French factors'!$B171</f>
        <v>-0.0135</v>
      </c>
      <c r="H171" s="1" t="n">
        <f aca="false">'Cash flow to price'!H171-'Fama-French factors'!$B171</f>
        <v>-0.0106</v>
      </c>
      <c r="I171" s="1" t="n">
        <f aca="false">'Cash flow to price'!I171-'Fama-French factors'!$B171</f>
        <v>0.0174</v>
      </c>
      <c r="J171" s="1" t="n">
        <f aca="false">'Cash flow to price'!J171-'Fama-French factors'!$B171</f>
        <v>-0.0023</v>
      </c>
      <c r="K171" s="1" t="n">
        <f aca="false">'Cash flow to price'!K171-'Fama-French factors'!$B171</f>
        <v>0.0114</v>
      </c>
    </row>
    <row r="172" customFormat="false" ht="13.8" hidden="false" customHeight="false" outlineLevel="0" collapsed="false">
      <c r="A172" s="4" t="n">
        <v>28550</v>
      </c>
      <c r="B172" s="1" t="n">
        <f aca="false">'Cash flow to price'!B172-'Fama-French factors'!$B172</f>
        <v>0.0211</v>
      </c>
      <c r="C172" s="1" t="n">
        <f aca="false">'Cash flow to price'!C172-'Fama-French factors'!$B172</f>
        <v>0.0028</v>
      </c>
      <c r="D172" s="1" t="n">
        <f aca="false">'Cash flow to price'!D172-'Fama-French factors'!$B172</f>
        <v>0.0575</v>
      </c>
      <c r="E172" s="1" t="n">
        <f aca="false">'Cash flow to price'!E172-'Fama-French factors'!$B172</f>
        <v>0.0308</v>
      </c>
      <c r="F172" s="1" t="n">
        <f aca="false">'Cash flow to price'!F172-'Fama-French factors'!$B172</f>
        <v>0.0289</v>
      </c>
      <c r="G172" s="1" t="n">
        <f aca="false">'Cash flow to price'!G172-'Fama-French factors'!$B172</f>
        <v>0.03</v>
      </c>
      <c r="H172" s="1" t="n">
        <f aca="false">'Cash flow to price'!H172-'Fama-French factors'!$B172</f>
        <v>0.0249</v>
      </c>
      <c r="I172" s="1" t="n">
        <f aca="false">'Cash flow to price'!I172-'Fama-French factors'!$B172</f>
        <v>0.0352</v>
      </c>
      <c r="J172" s="1" t="n">
        <f aca="false">'Cash flow to price'!J172-'Fama-French factors'!$B172</f>
        <v>0.0463</v>
      </c>
      <c r="K172" s="1" t="n">
        <f aca="false">'Cash flow to price'!K172-'Fama-French factors'!$B172</f>
        <v>0.0493</v>
      </c>
    </row>
    <row r="173" customFormat="false" ht="13.8" hidden="false" customHeight="false" outlineLevel="0" collapsed="false">
      <c r="A173" s="4" t="n">
        <v>28581</v>
      </c>
      <c r="B173" s="1" t="n">
        <f aca="false">'Cash flow to price'!B173-'Fama-French factors'!$B173</f>
        <v>0.1159</v>
      </c>
      <c r="C173" s="1" t="n">
        <f aca="false">'Cash flow to price'!C173-'Fama-French factors'!$B173</f>
        <v>0.1106</v>
      </c>
      <c r="D173" s="1" t="n">
        <f aca="false">'Cash flow to price'!D173-'Fama-French factors'!$B173</f>
        <v>0.0803</v>
      </c>
      <c r="E173" s="1" t="n">
        <f aca="false">'Cash flow to price'!E173-'Fama-French factors'!$B173</f>
        <v>0.0609</v>
      </c>
      <c r="F173" s="1" t="n">
        <f aca="false">'Cash flow to price'!F173-'Fama-French factors'!$B173</f>
        <v>0.0672</v>
      </c>
      <c r="G173" s="1" t="n">
        <f aca="false">'Cash flow to price'!G173-'Fama-French factors'!$B173</f>
        <v>0.0717</v>
      </c>
      <c r="H173" s="1" t="n">
        <f aca="false">'Cash flow to price'!H173-'Fama-French factors'!$B173</f>
        <v>0.0662</v>
      </c>
      <c r="I173" s="1" t="n">
        <f aca="false">'Cash flow to price'!I173-'Fama-French factors'!$B173</f>
        <v>0.0538</v>
      </c>
      <c r="J173" s="1" t="n">
        <f aca="false">'Cash flow to price'!J173-'Fama-French factors'!$B173</f>
        <v>0.0434</v>
      </c>
      <c r="K173" s="1" t="n">
        <f aca="false">'Cash flow to price'!K173-'Fama-French factors'!$B173</f>
        <v>0.078</v>
      </c>
    </row>
    <row r="174" customFormat="false" ht="13.8" hidden="false" customHeight="false" outlineLevel="0" collapsed="false">
      <c r="A174" s="4" t="n">
        <v>28611</v>
      </c>
      <c r="B174" s="1" t="n">
        <f aca="false">'Cash flow to price'!B174-'Fama-French factors'!$B174</f>
        <v>0.0246</v>
      </c>
      <c r="C174" s="1" t="n">
        <f aca="false">'Cash flow to price'!C174-'Fama-French factors'!$B174</f>
        <v>0.0129</v>
      </c>
      <c r="D174" s="1" t="n">
        <f aca="false">'Cash flow to price'!D174-'Fama-French factors'!$B174</f>
        <v>0.0162</v>
      </c>
      <c r="E174" s="1" t="n">
        <f aca="false">'Cash flow to price'!E174-'Fama-French factors'!$B174</f>
        <v>0.0175</v>
      </c>
      <c r="F174" s="1" t="n">
        <f aca="false">'Cash flow to price'!F174-'Fama-French factors'!$B174</f>
        <v>0.0268</v>
      </c>
      <c r="G174" s="1" t="n">
        <f aca="false">'Cash flow to price'!G174-'Fama-French factors'!$B174</f>
        <v>0.0184</v>
      </c>
      <c r="H174" s="1" t="n">
        <f aca="false">'Cash flow to price'!H174-'Fama-French factors'!$B174</f>
        <v>0.0121</v>
      </c>
      <c r="I174" s="1" t="n">
        <f aca="false">'Cash flow to price'!I174-'Fama-French factors'!$B174</f>
        <v>-0.0044</v>
      </c>
      <c r="J174" s="1" t="n">
        <f aca="false">'Cash flow to price'!J174-'Fama-French factors'!$B174</f>
        <v>0.0289</v>
      </c>
      <c r="K174" s="1" t="n">
        <f aca="false">'Cash flow to price'!K174-'Fama-French factors'!$B174</f>
        <v>0.0313</v>
      </c>
    </row>
    <row r="175" customFormat="false" ht="13.8" hidden="false" customHeight="false" outlineLevel="0" collapsed="false">
      <c r="A175" s="4" t="n">
        <v>28642</v>
      </c>
      <c r="B175" s="1" t="n">
        <f aca="false">'Cash flow to price'!B175-'Fama-French factors'!$B175</f>
        <v>-0.0117</v>
      </c>
      <c r="C175" s="1" t="n">
        <f aca="false">'Cash flow to price'!C175-'Fama-French factors'!$B175</f>
        <v>-0.0116</v>
      </c>
      <c r="D175" s="1" t="n">
        <f aca="false">'Cash flow to price'!D175-'Fama-French factors'!$B175</f>
        <v>-0.0191</v>
      </c>
      <c r="E175" s="1" t="n">
        <f aca="false">'Cash flow to price'!E175-'Fama-French factors'!$B175</f>
        <v>-0.0137</v>
      </c>
      <c r="F175" s="1" t="n">
        <f aca="false">'Cash flow to price'!F175-'Fama-French factors'!$B175</f>
        <v>-0.0256</v>
      </c>
      <c r="G175" s="1" t="n">
        <f aca="false">'Cash flow to price'!G175-'Fama-French factors'!$B175</f>
        <v>-0.0208</v>
      </c>
      <c r="H175" s="1" t="n">
        <f aca="false">'Cash flow to price'!H175-'Fama-French factors'!$B175</f>
        <v>-0.0278</v>
      </c>
      <c r="I175" s="1" t="n">
        <f aca="false">'Cash flow to price'!I175-'Fama-French factors'!$B175</f>
        <v>-0.0228</v>
      </c>
      <c r="J175" s="1" t="n">
        <f aca="false">'Cash flow to price'!J175-'Fama-French factors'!$B175</f>
        <v>-0.0125</v>
      </c>
      <c r="K175" s="1" t="n">
        <f aca="false">'Cash flow to price'!K175-'Fama-French factors'!$B175</f>
        <v>-0.0208</v>
      </c>
    </row>
    <row r="176" customFormat="false" ht="13.8" hidden="false" customHeight="false" outlineLevel="0" collapsed="false">
      <c r="A176" s="4" t="n">
        <v>28672</v>
      </c>
      <c r="B176" s="1" t="n">
        <f aca="false">'Cash flow to price'!B176-'Fama-French factors'!$B176</f>
        <v>0.0605</v>
      </c>
      <c r="C176" s="1" t="n">
        <f aca="false">'Cash flow to price'!C176-'Fama-French factors'!$B176</f>
        <v>0.0752</v>
      </c>
      <c r="D176" s="1" t="n">
        <f aca="false">'Cash flow to price'!D176-'Fama-French factors'!$B176</f>
        <v>0.0548</v>
      </c>
      <c r="E176" s="1" t="n">
        <f aca="false">'Cash flow to price'!E176-'Fama-French factors'!$B176</f>
        <v>0.0528</v>
      </c>
      <c r="F176" s="1" t="n">
        <f aca="false">'Cash flow to price'!F176-'Fama-French factors'!$B176</f>
        <v>0.0439</v>
      </c>
      <c r="G176" s="1" t="n">
        <f aca="false">'Cash flow to price'!G176-'Fama-French factors'!$B176</f>
        <v>0.04</v>
      </c>
      <c r="H176" s="1" t="n">
        <f aca="false">'Cash flow to price'!H176-'Fama-French factors'!$B176</f>
        <v>0.0352</v>
      </c>
      <c r="I176" s="1" t="n">
        <f aca="false">'Cash flow to price'!I176-'Fama-French factors'!$B176</f>
        <v>0.0485</v>
      </c>
      <c r="J176" s="1" t="n">
        <f aca="false">'Cash flow to price'!J176-'Fama-French factors'!$B176</f>
        <v>0.0297</v>
      </c>
      <c r="K176" s="1" t="n">
        <f aca="false">'Cash flow to price'!K176-'Fama-French factors'!$B176</f>
        <v>0.0705</v>
      </c>
    </row>
    <row r="177" customFormat="false" ht="13.8" hidden="false" customHeight="false" outlineLevel="0" collapsed="false">
      <c r="A177" s="4" t="n">
        <v>28703</v>
      </c>
      <c r="B177" s="1" t="n">
        <f aca="false">'Cash flow to price'!B177-'Fama-French factors'!$B177</f>
        <v>0.0233</v>
      </c>
      <c r="C177" s="1" t="n">
        <f aca="false">'Cash flow to price'!C177-'Fama-French factors'!$B177</f>
        <v>0.0357</v>
      </c>
      <c r="D177" s="1" t="n">
        <f aca="false">'Cash flow to price'!D177-'Fama-French factors'!$B177</f>
        <v>0.0446</v>
      </c>
      <c r="E177" s="1" t="n">
        <f aca="false">'Cash flow to price'!E177-'Fama-French factors'!$B177</f>
        <v>0.0378</v>
      </c>
      <c r="F177" s="1" t="n">
        <f aca="false">'Cash flow to price'!F177-'Fama-French factors'!$B177</f>
        <v>0.0504</v>
      </c>
      <c r="G177" s="1" t="n">
        <f aca="false">'Cash flow to price'!G177-'Fama-French factors'!$B177</f>
        <v>0.0328</v>
      </c>
      <c r="H177" s="1" t="n">
        <f aca="false">'Cash flow to price'!H177-'Fama-French factors'!$B177</f>
        <v>0.0465</v>
      </c>
      <c r="I177" s="1" t="n">
        <f aca="false">'Cash flow to price'!I177-'Fama-French factors'!$B177</f>
        <v>0.0517</v>
      </c>
      <c r="J177" s="1" t="n">
        <f aca="false">'Cash flow to price'!J177-'Fama-French factors'!$B177</f>
        <v>0.0311</v>
      </c>
      <c r="K177" s="1" t="n">
        <f aca="false">'Cash flow to price'!K177-'Fama-French factors'!$B177</f>
        <v>0.0411</v>
      </c>
    </row>
    <row r="178" customFormat="false" ht="13.8" hidden="false" customHeight="false" outlineLevel="0" collapsed="false">
      <c r="A178" s="4" t="n">
        <v>28734</v>
      </c>
      <c r="B178" s="1" t="n">
        <f aca="false">'Cash flow to price'!B178-'Fama-French factors'!$B178</f>
        <v>-0.0309</v>
      </c>
      <c r="C178" s="1" t="n">
        <f aca="false">'Cash flow to price'!C178-'Fama-French factors'!$B178</f>
        <v>-0.0394</v>
      </c>
      <c r="D178" s="1" t="n">
        <f aca="false">'Cash flow to price'!D178-'Fama-French factors'!$B178</f>
        <v>-0.0256</v>
      </c>
      <c r="E178" s="1" t="n">
        <f aca="false">'Cash flow to price'!E178-'Fama-French factors'!$B178</f>
        <v>-0.0207</v>
      </c>
      <c r="F178" s="1" t="n">
        <f aca="false">'Cash flow to price'!F178-'Fama-French factors'!$B178</f>
        <v>0.0062</v>
      </c>
      <c r="G178" s="1" t="n">
        <f aca="false">'Cash flow to price'!G178-'Fama-French factors'!$B178</f>
        <v>-0.0082</v>
      </c>
      <c r="H178" s="1" t="n">
        <f aca="false">'Cash flow to price'!H178-'Fama-French factors'!$B178</f>
        <v>-0.0077</v>
      </c>
      <c r="I178" s="1" t="n">
        <f aca="false">'Cash flow to price'!I178-'Fama-French factors'!$B178</f>
        <v>-0.012</v>
      </c>
      <c r="J178" s="1" t="n">
        <f aca="false">'Cash flow to price'!J178-'Fama-French factors'!$B178</f>
        <v>0.0122</v>
      </c>
      <c r="K178" s="1" t="n">
        <f aca="false">'Cash flow to price'!K178-'Fama-French factors'!$B178</f>
        <v>-0.0074</v>
      </c>
    </row>
    <row r="179" customFormat="false" ht="13.8" hidden="false" customHeight="false" outlineLevel="0" collapsed="false">
      <c r="A179" s="4" t="n">
        <v>28764</v>
      </c>
      <c r="B179" s="1" t="n">
        <f aca="false">'Cash flow to price'!B179-'Fama-French factors'!$B179</f>
        <v>-0.1243</v>
      </c>
      <c r="C179" s="1" t="n">
        <f aca="false">'Cash flow to price'!C179-'Fama-French factors'!$B179</f>
        <v>-0.1018</v>
      </c>
      <c r="D179" s="1" t="n">
        <f aca="false">'Cash flow to price'!D179-'Fama-French factors'!$B179</f>
        <v>-0.1225</v>
      </c>
      <c r="E179" s="1" t="n">
        <f aca="false">'Cash flow to price'!E179-'Fama-French factors'!$B179</f>
        <v>-0.1303</v>
      </c>
      <c r="F179" s="1" t="n">
        <f aca="false">'Cash flow to price'!F179-'Fama-French factors'!$B179</f>
        <v>-0.1091</v>
      </c>
      <c r="G179" s="1" t="n">
        <f aca="false">'Cash flow to price'!G179-'Fama-French factors'!$B179</f>
        <v>-0.1155</v>
      </c>
      <c r="H179" s="1" t="n">
        <f aca="false">'Cash flow to price'!H179-'Fama-French factors'!$B179</f>
        <v>-0.1336</v>
      </c>
      <c r="I179" s="1" t="n">
        <f aca="false">'Cash flow to price'!I179-'Fama-French factors'!$B179</f>
        <v>-0.1237</v>
      </c>
      <c r="J179" s="1" t="n">
        <f aca="false">'Cash flow to price'!J179-'Fama-French factors'!$B179</f>
        <v>-0.095</v>
      </c>
      <c r="K179" s="1" t="n">
        <f aca="false">'Cash flow to price'!K179-'Fama-French factors'!$B179</f>
        <v>-0.1773</v>
      </c>
    </row>
    <row r="180" customFormat="false" ht="13.8" hidden="false" customHeight="false" outlineLevel="0" collapsed="false">
      <c r="A180" s="4" t="n">
        <v>28795</v>
      </c>
      <c r="B180" s="1" t="n">
        <f aca="false">'Cash flow to price'!B180-'Fama-French factors'!$B180</f>
        <v>0.034</v>
      </c>
      <c r="C180" s="1" t="n">
        <f aca="false">'Cash flow to price'!C180-'Fama-French factors'!$B180</f>
        <v>0.0236</v>
      </c>
      <c r="D180" s="1" t="n">
        <f aca="false">'Cash flow to price'!D180-'Fama-French factors'!$B180</f>
        <v>0.0042</v>
      </c>
      <c r="E180" s="1" t="n">
        <f aca="false">'Cash flow to price'!E180-'Fama-French factors'!$B180</f>
        <v>0.0214</v>
      </c>
      <c r="F180" s="1" t="n">
        <f aca="false">'Cash flow to price'!F180-'Fama-French factors'!$B180</f>
        <v>0.03</v>
      </c>
      <c r="G180" s="1" t="n">
        <f aca="false">'Cash flow to price'!G180-'Fama-French factors'!$B180</f>
        <v>0.04</v>
      </c>
      <c r="H180" s="1" t="n">
        <f aca="false">'Cash flow to price'!H180-'Fama-French factors'!$B180</f>
        <v>0.0329</v>
      </c>
      <c r="I180" s="1" t="n">
        <f aca="false">'Cash flow to price'!I180-'Fama-French factors'!$B180</f>
        <v>0.0181</v>
      </c>
      <c r="J180" s="1" t="n">
        <f aca="false">'Cash flow to price'!J180-'Fama-French factors'!$B180</f>
        <v>0.0263</v>
      </c>
      <c r="K180" s="1" t="n">
        <f aca="false">'Cash flow to price'!K180-'Fama-French factors'!$B180</f>
        <v>0.0567</v>
      </c>
    </row>
    <row r="181" customFormat="false" ht="13.8" hidden="false" customHeight="false" outlineLevel="0" collapsed="false">
      <c r="A181" s="4" t="n">
        <v>28825</v>
      </c>
      <c r="B181" s="1" t="n">
        <f aca="false">'Cash flow to price'!B181-'Fama-French factors'!$B181</f>
        <v>0.0182</v>
      </c>
      <c r="C181" s="1" t="n">
        <f aca="false">'Cash flow to price'!C181-'Fama-French factors'!$B181</f>
        <v>0.031</v>
      </c>
      <c r="D181" s="1" t="n">
        <f aca="false">'Cash flow to price'!D181-'Fama-French factors'!$B181</f>
        <v>-0.000699999999999999</v>
      </c>
      <c r="E181" s="1" t="n">
        <f aca="false">'Cash flow to price'!E181-'Fama-French factors'!$B181</f>
        <v>0.0065</v>
      </c>
      <c r="F181" s="1" t="n">
        <f aca="false">'Cash flow to price'!F181-'Fama-French factors'!$B181</f>
        <v>-0.0066</v>
      </c>
      <c r="G181" s="1" t="n">
        <f aca="false">'Cash flow to price'!G181-'Fama-French factors'!$B181</f>
        <v>0.0044</v>
      </c>
      <c r="H181" s="1" t="n">
        <f aca="false">'Cash flow to price'!H181-'Fama-French factors'!$B181</f>
        <v>-0.0019</v>
      </c>
      <c r="I181" s="1" t="n">
        <f aca="false">'Cash flow to price'!I181-'Fama-French factors'!$B181</f>
        <v>0.0071</v>
      </c>
      <c r="J181" s="1" t="n">
        <f aca="false">'Cash flow to price'!J181-'Fama-French factors'!$B181</f>
        <v>-0.0016</v>
      </c>
      <c r="K181" s="1" t="n">
        <f aca="false">'Cash flow to price'!K181-'Fama-French factors'!$B181</f>
        <v>0.0191</v>
      </c>
    </row>
    <row r="182" customFormat="false" ht="13.8" hidden="false" customHeight="false" outlineLevel="0" collapsed="false">
      <c r="A182" s="4" t="n">
        <v>28856</v>
      </c>
      <c r="B182" s="1" t="n">
        <f aca="false">'Cash flow to price'!B182-'Fama-French factors'!$B182</f>
        <v>0.0211</v>
      </c>
      <c r="C182" s="1" t="n">
        <f aca="false">'Cash flow to price'!C182-'Fama-French factors'!$B182</f>
        <v>0.0257</v>
      </c>
      <c r="D182" s="1" t="n">
        <f aca="false">'Cash flow to price'!D182-'Fama-French factors'!$B182</f>
        <v>0.0588</v>
      </c>
      <c r="E182" s="1" t="n">
        <f aca="false">'Cash flow to price'!E182-'Fama-French factors'!$B182</f>
        <v>0.046</v>
      </c>
      <c r="F182" s="1" t="n">
        <f aca="false">'Cash flow to price'!F182-'Fama-French factors'!$B182</f>
        <v>0.0479</v>
      </c>
      <c r="G182" s="1" t="n">
        <f aca="false">'Cash flow to price'!G182-'Fama-French factors'!$B182</f>
        <v>0.0518</v>
      </c>
      <c r="H182" s="1" t="n">
        <f aca="false">'Cash flow to price'!H182-'Fama-French factors'!$B182</f>
        <v>0.0541</v>
      </c>
      <c r="I182" s="1" t="n">
        <f aca="false">'Cash flow to price'!I182-'Fama-French factors'!$B182</f>
        <v>0.0492</v>
      </c>
      <c r="J182" s="1" t="n">
        <f aca="false">'Cash flow to price'!J182-'Fama-French factors'!$B182</f>
        <v>0.043</v>
      </c>
      <c r="K182" s="1" t="n">
        <f aca="false">'Cash flow to price'!K182-'Fama-French factors'!$B182</f>
        <v>0.048</v>
      </c>
    </row>
    <row r="183" customFormat="false" ht="13.8" hidden="false" customHeight="false" outlineLevel="0" collapsed="false">
      <c r="A183" s="4" t="n">
        <v>28887</v>
      </c>
      <c r="B183" s="1" t="n">
        <f aca="false">'Cash flow to price'!B183-'Fama-French factors'!$B183</f>
        <v>-0.0524</v>
      </c>
      <c r="C183" s="1" t="n">
        <f aca="false">'Cash flow to price'!C183-'Fama-French factors'!$B183</f>
        <v>-0.0443</v>
      </c>
      <c r="D183" s="1" t="n">
        <f aca="false">'Cash flow to price'!D183-'Fama-French factors'!$B183</f>
        <v>-0.0455</v>
      </c>
      <c r="E183" s="1" t="n">
        <f aca="false">'Cash flow to price'!E183-'Fama-French factors'!$B183</f>
        <v>-0.0335</v>
      </c>
      <c r="F183" s="1" t="n">
        <f aca="false">'Cash flow to price'!F183-'Fama-French factors'!$B183</f>
        <v>-0.0333</v>
      </c>
      <c r="G183" s="1" t="n">
        <f aca="false">'Cash flow to price'!G183-'Fama-French factors'!$B183</f>
        <v>-0.0329</v>
      </c>
      <c r="H183" s="1" t="n">
        <f aca="false">'Cash flow to price'!H183-'Fama-French factors'!$B183</f>
        <v>-0.0272</v>
      </c>
      <c r="I183" s="1" t="n">
        <f aca="false">'Cash flow to price'!I183-'Fama-French factors'!$B183</f>
        <v>-0.0435</v>
      </c>
      <c r="J183" s="1" t="n">
        <f aca="false">'Cash flow to price'!J183-'Fama-French factors'!$B183</f>
        <v>-0.0213</v>
      </c>
      <c r="K183" s="1" t="n">
        <f aca="false">'Cash flow to price'!K183-'Fama-French factors'!$B183</f>
        <v>-0.0332</v>
      </c>
    </row>
    <row r="184" customFormat="false" ht="13.8" hidden="false" customHeight="false" outlineLevel="0" collapsed="false">
      <c r="A184" s="4" t="n">
        <v>28915</v>
      </c>
      <c r="B184" s="1" t="n">
        <f aca="false">'Cash flow to price'!B184-'Fama-French factors'!$B184</f>
        <v>0.0468</v>
      </c>
      <c r="C184" s="1" t="n">
        <f aca="false">'Cash flow to price'!C184-'Fama-French factors'!$B184</f>
        <v>0.0503</v>
      </c>
      <c r="D184" s="1" t="n">
        <f aca="false">'Cash flow to price'!D184-'Fama-French factors'!$B184</f>
        <v>0.0508</v>
      </c>
      <c r="E184" s="1" t="n">
        <f aca="false">'Cash flow to price'!E184-'Fama-French factors'!$B184</f>
        <v>0.0498</v>
      </c>
      <c r="F184" s="1" t="n">
        <f aca="false">'Cash flow to price'!F184-'Fama-French factors'!$B184</f>
        <v>0.0592</v>
      </c>
      <c r="G184" s="1" t="n">
        <f aca="false">'Cash flow to price'!G184-'Fama-French factors'!$B184</f>
        <v>0.0399</v>
      </c>
      <c r="H184" s="1" t="n">
        <f aca="false">'Cash flow to price'!H184-'Fama-French factors'!$B184</f>
        <v>0.081</v>
      </c>
      <c r="I184" s="1" t="n">
        <f aca="false">'Cash flow to price'!I184-'Fama-French factors'!$B184</f>
        <v>0.0762</v>
      </c>
      <c r="J184" s="1" t="n">
        <f aca="false">'Cash flow to price'!J184-'Fama-French factors'!$B184</f>
        <v>0.0468</v>
      </c>
      <c r="K184" s="1" t="n">
        <f aca="false">'Cash flow to price'!K184-'Fama-French factors'!$B184</f>
        <v>0.0916</v>
      </c>
    </row>
    <row r="185" customFormat="false" ht="13.8" hidden="false" customHeight="false" outlineLevel="0" collapsed="false">
      <c r="A185" s="4" t="n">
        <v>28946</v>
      </c>
      <c r="B185" s="1" t="n">
        <f aca="false">'Cash flow to price'!B185-'Fama-French factors'!$B185</f>
        <v>-0.0031</v>
      </c>
      <c r="C185" s="1" t="n">
        <f aca="false">'Cash flow to price'!C185-'Fama-French factors'!$B185</f>
        <v>-0.0078</v>
      </c>
      <c r="D185" s="1" t="n">
        <f aca="false">'Cash flow to price'!D185-'Fama-French factors'!$B185</f>
        <v>-0.0015</v>
      </c>
      <c r="E185" s="1" t="n">
        <f aca="false">'Cash flow to price'!E185-'Fama-French factors'!$B185</f>
        <v>-0.0092</v>
      </c>
      <c r="F185" s="1" t="n">
        <f aca="false">'Cash flow to price'!F185-'Fama-French factors'!$B185</f>
        <v>-0.0106</v>
      </c>
      <c r="G185" s="1" t="n">
        <f aca="false">'Cash flow to price'!G185-'Fama-French factors'!$B185</f>
        <v>-0.0038</v>
      </c>
      <c r="H185" s="1" t="n">
        <f aca="false">'Cash flow to price'!H185-'Fama-French factors'!$B185</f>
        <v>0.0006</v>
      </c>
      <c r="I185" s="1" t="n">
        <f aca="false">'Cash flow to price'!I185-'Fama-French factors'!$B185</f>
        <v>0.0048</v>
      </c>
      <c r="J185" s="1" t="n">
        <f aca="false">'Cash flow to price'!J185-'Fama-French factors'!$B185</f>
        <v>0.0078</v>
      </c>
      <c r="K185" s="1" t="n">
        <f aca="false">'Cash flow to price'!K185-'Fama-French factors'!$B185</f>
        <v>0.0169</v>
      </c>
    </row>
    <row r="186" customFormat="false" ht="13.8" hidden="false" customHeight="false" outlineLevel="0" collapsed="false">
      <c r="A186" s="4" t="n">
        <v>28976</v>
      </c>
      <c r="B186" s="1" t="n">
        <f aca="false">'Cash flow to price'!B186-'Fama-French factors'!$B186</f>
        <v>-0.0312</v>
      </c>
      <c r="C186" s="1" t="n">
        <f aca="false">'Cash flow to price'!C186-'Fama-French factors'!$B186</f>
        <v>-0.0311</v>
      </c>
      <c r="D186" s="1" t="n">
        <f aca="false">'Cash flow to price'!D186-'Fama-French factors'!$B186</f>
        <v>-0.0214</v>
      </c>
      <c r="E186" s="1" t="n">
        <f aca="false">'Cash flow to price'!E186-'Fama-French factors'!$B186</f>
        <v>-0.0062</v>
      </c>
      <c r="F186" s="1" t="n">
        <f aca="false">'Cash flow to price'!F186-'Fama-French factors'!$B186</f>
        <v>-0.022</v>
      </c>
      <c r="G186" s="1" t="n">
        <f aca="false">'Cash flow to price'!G186-'Fama-French factors'!$B186</f>
        <v>-0.0127</v>
      </c>
      <c r="H186" s="1" t="n">
        <f aca="false">'Cash flow to price'!H186-'Fama-French factors'!$B186</f>
        <v>-0.0265</v>
      </c>
      <c r="I186" s="1" t="n">
        <f aca="false">'Cash flow to price'!I186-'Fama-French factors'!$B186</f>
        <v>-0.0224</v>
      </c>
      <c r="J186" s="1" t="n">
        <f aca="false">'Cash flow to price'!J186-'Fama-French factors'!$B186</f>
        <v>-0.0201</v>
      </c>
      <c r="K186" s="1" t="n">
        <f aca="false">'Cash flow to price'!K186-'Fama-French factors'!$B186</f>
        <v>-0.0271</v>
      </c>
    </row>
    <row r="187" customFormat="false" ht="13.8" hidden="false" customHeight="false" outlineLevel="0" collapsed="false">
      <c r="A187" s="4" t="n">
        <v>29007</v>
      </c>
      <c r="B187" s="1" t="n">
        <f aca="false">'Cash flow to price'!B187-'Fama-French factors'!$B187</f>
        <v>0.0249</v>
      </c>
      <c r="C187" s="1" t="n">
        <f aca="false">'Cash flow to price'!C187-'Fama-French factors'!$B187</f>
        <v>0.0093</v>
      </c>
      <c r="D187" s="1" t="n">
        <f aca="false">'Cash flow to price'!D187-'Fama-French factors'!$B187</f>
        <v>0.0396</v>
      </c>
      <c r="E187" s="1" t="n">
        <f aca="false">'Cash flow to price'!E187-'Fama-French factors'!$B187</f>
        <v>0.0552</v>
      </c>
      <c r="F187" s="1" t="n">
        <f aca="false">'Cash flow to price'!F187-'Fama-French factors'!$B187</f>
        <v>0.0618</v>
      </c>
      <c r="G187" s="1" t="n">
        <f aca="false">'Cash flow to price'!G187-'Fama-French factors'!$B187</f>
        <v>0.0408</v>
      </c>
      <c r="H187" s="1" t="n">
        <f aca="false">'Cash flow to price'!H187-'Fama-French factors'!$B187</f>
        <v>0.0582</v>
      </c>
      <c r="I187" s="1" t="n">
        <f aca="false">'Cash flow to price'!I187-'Fama-French factors'!$B187</f>
        <v>0.0498</v>
      </c>
      <c r="J187" s="1" t="n">
        <f aca="false">'Cash flow to price'!J187-'Fama-French factors'!$B187</f>
        <v>0.0339</v>
      </c>
      <c r="K187" s="1" t="n">
        <f aca="false">'Cash flow to price'!K187-'Fama-French factors'!$B187</f>
        <v>0.0557</v>
      </c>
    </row>
    <row r="188" customFormat="false" ht="13.8" hidden="false" customHeight="false" outlineLevel="0" collapsed="false">
      <c r="A188" s="4" t="n">
        <v>29037</v>
      </c>
      <c r="B188" s="1" t="n">
        <f aca="false">'Cash flow to price'!B188-'Fama-French factors'!$B188</f>
        <v>-0.0027</v>
      </c>
      <c r="C188" s="1" t="n">
        <f aca="false">'Cash flow to price'!C188-'Fama-French factors'!$B188</f>
        <v>-0.0169</v>
      </c>
      <c r="D188" s="1" t="n">
        <f aca="false">'Cash flow to price'!D188-'Fama-French factors'!$B188</f>
        <v>0.0171</v>
      </c>
      <c r="E188" s="1" t="n">
        <f aca="false">'Cash flow to price'!E188-'Fama-French factors'!$B188</f>
        <v>0.0119</v>
      </c>
      <c r="F188" s="1" t="n">
        <f aca="false">'Cash flow to price'!F188-'Fama-French factors'!$B188</f>
        <v>0.0168</v>
      </c>
      <c r="G188" s="1" t="n">
        <f aca="false">'Cash flow to price'!G188-'Fama-French factors'!$B188</f>
        <v>0.0255</v>
      </c>
      <c r="H188" s="1" t="n">
        <f aca="false">'Cash flow to price'!H188-'Fama-French factors'!$B188</f>
        <v>0.0148</v>
      </c>
      <c r="I188" s="1" t="n">
        <f aca="false">'Cash flow to price'!I188-'Fama-French factors'!$B188</f>
        <v>0.0066</v>
      </c>
      <c r="J188" s="1" t="n">
        <f aca="false">'Cash flow to price'!J188-'Fama-French factors'!$B188</f>
        <v>0.0221</v>
      </c>
      <c r="K188" s="1" t="n">
        <f aca="false">'Cash flow to price'!K188-'Fama-French factors'!$B188</f>
        <v>0.0166</v>
      </c>
    </row>
    <row r="189" customFormat="false" ht="13.8" hidden="false" customHeight="false" outlineLevel="0" collapsed="false">
      <c r="A189" s="4" t="n">
        <v>29068</v>
      </c>
      <c r="B189" s="1" t="n">
        <f aca="false">'Cash flow to price'!B189-'Fama-French factors'!$B189</f>
        <v>0.0711</v>
      </c>
      <c r="C189" s="1" t="n">
        <f aca="false">'Cash flow to price'!C189-'Fama-French factors'!$B189</f>
        <v>0.0532</v>
      </c>
      <c r="D189" s="1" t="n">
        <f aca="false">'Cash flow to price'!D189-'Fama-French factors'!$B189</f>
        <v>0.0519</v>
      </c>
      <c r="E189" s="1" t="n">
        <f aca="false">'Cash flow to price'!E189-'Fama-French factors'!$B189</f>
        <v>0.0548</v>
      </c>
      <c r="F189" s="1" t="n">
        <f aca="false">'Cash flow to price'!F189-'Fama-French factors'!$B189</f>
        <v>0.0493</v>
      </c>
      <c r="G189" s="1" t="n">
        <f aca="false">'Cash flow to price'!G189-'Fama-French factors'!$B189</f>
        <v>0.0542</v>
      </c>
      <c r="H189" s="1" t="n">
        <f aca="false">'Cash flow to price'!H189-'Fama-French factors'!$B189</f>
        <v>0.059</v>
      </c>
      <c r="I189" s="1" t="n">
        <f aca="false">'Cash flow to price'!I189-'Fama-French factors'!$B189</f>
        <v>0.0402</v>
      </c>
      <c r="J189" s="1" t="n">
        <f aca="false">'Cash flow to price'!J189-'Fama-French factors'!$B189</f>
        <v>0.0616</v>
      </c>
      <c r="K189" s="1" t="n">
        <f aca="false">'Cash flow to price'!K189-'Fama-French factors'!$B189</f>
        <v>0.065</v>
      </c>
    </row>
    <row r="190" customFormat="false" ht="13.8" hidden="false" customHeight="false" outlineLevel="0" collapsed="false">
      <c r="A190" s="4" t="n">
        <v>29099</v>
      </c>
      <c r="B190" s="1" t="n">
        <f aca="false">'Cash flow to price'!B190-'Fama-French factors'!$B190</f>
        <v>-0.0192</v>
      </c>
      <c r="C190" s="1" t="n">
        <f aca="false">'Cash flow to price'!C190-'Fama-French factors'!$B190</f>
        <v>-0.0323</v>
      </c>
      <c r="D190" s="1" t="n">
        <f aca="false">'Cash flow to price'!D190-'Fama-French factors'!$B190</f>
        <v>-0.0189</v>
      </c>
      <c r="E190" s="1" t="n">
        <f aca="false">'Cash flow to price'!E190-'Fama-French factors'!$B190</f>
        <v>-0.0118</v>
      </c>
      <c r="F190" s="1" t="n">
        <f aca="false">'Cash flow to price'!F190-'Fama-French factors'!$B190</f>
        <v>0.0005</v>
      </c>
      <c r="G190" s="1" t="n">
        <f aca="false">'Cash flow to price'!G190-'Fama-French factors'!$B190</f>
        <v>-0.0113</v>
      </c>
      <c r="H190" s="1" t="n">
        <f aca="false">'Cash flow to price'!H190-'Fama-French factors'!$B190</f>
        <v>0.0184</v>
      </c>
      <c r="I190" s="1" t="n">
        <f aca="false">'Cash flow to price'!I190-'Fama-French factors'!$B190</f>
        <v>-0.0072</v>
      </c>
      <c r="J190" s="1" t="n">
        <f aca="false">'Cash flow to price'!J190-'Fama-French factors'!$B190</f>
        <v>0.0024</v>
      </c>
      <c r="K190" s="1" t="n">
        <f aca="false">'Cash flow to price'!K190-'Fama-French factors'!$B190</f>
        <v>0.0041</v>
      </c>
    </row>
    <row r="191" customFormat="false" ht="13.8" hidden="false" customHeight="false" outlineLevel="0" collapsed="false">
      <c r="A191" s="4" t="n">
        <v>29129</v>
      </c>
      <c r="B191" s="1" t="n">
        <f aca="false">'Cash flow to price'!B191-'Fama-French factors'!$B191</f>
        <v>-0.0721</v>
      </c>
      <c r="C191" s="1" t="n">
        <f aca="false">'Cash flow to price'!C191-'Fama-French factors'!$B191</f>
        <v>-0.0861</v>
      </c>
      <c r="D191" s="1" t="n">
        <f aca="false">'Cash flow to price'!D191-'Fama-French factors'!$B191</f>
        <v>-0.0854</v>
      </c>
      <c r="E191" s="1" t="n">
        <f aca="false">'Cash flow to price'!E191-'Fama-French factors'!$B191</f>
        <v>-0.0943</v>
      </c>
      <c r="F191" s="1" t="n">
        <f aca="false">'Cash flow to price'!F191-'Fama-French factors'!$B191</f>
        <v>-0.074</v>
      </c>
      <c r="G191" s="1" t="n">
        <f aca="false">'Cash flow to price'!G191-'Fama-French factors'!$B191</f>
        <v>-0.1002</v>
      </c>
      <c r="H191" s="1" t="n">
        <f aca="false">'Cash flow to price'!H191-'Fama-French factors'!$B191</f>
        <v>-0.0623</v>
      </c>
      <c r="I191" s="1" t="n">
        <f aca="false">'Cash flow to price'!I191-'Fama-French factors'!$B191</f>
        <v>-0.064</v>
      </c>
      <c r="J191" s="1" t="n">
        <f aca="false">'Cash flow to price'!J191-'Fama-French factors'!$B191</f>
        <v>-0.0765</v>
      </c>
      <c r="K191" s="1" t="n">
        <f aca="false">'Cash flow to price'!K191-'Fama-French factors'!$B191</f>
        <v>-0.1032</v>
      </c>
    </row>
    <row r="192" customFormat="false" ht="13.8" hidden="false" customHeight="false" outlineLevel="0" collapsed="false">
      <c r="A192" s="4" t="n">
        <v>29160</v>
      </c>
      <c r="B192" s="1" t="n">
        <f aca="false">'Cash flow to price'!B192-'Fama-French factors'!$B192</f>
        <v>0.0641</v>
      </c>
      <c r="C192" s="1" t="n">
        <f aca="false">'Cash flow to price'!C192-'Fama-French factors'!$B192</f>
        <v>0.0509</v>
      </c>
      <c r="D192" s="1" t="n">
        <f aca="false">'Cash flow to price'!D192-'Fama-French factors'!$B192</f>
        <v>0.0473</v>
      </c>
      <c r="E192" s="1" t="n">
        <f aca="false">'Cash flow to price'!E192-'Fama-French factors'!$B192</f>
        <v>0.0535</v>
      </c>
      <c r="F192" s="1" t="n">
        <f aca="false">'Cash flow to price'!F192-'Fama-French factors'!$B192</f>
        <v>0.0426</v>
      </c>
      <c r="G192" s="1" t="n">
        <f aca="false">'Cash flow to price'!G192-'Fama-French factors'!$B192</f>
        <v>0.0472</v>
      </c>
      <c r="H192" s="1" t="n">
        <f aca="false">'Cash flow to price'!H192-'Fama-French factors'!$B192</f>
        <v>0.0572</v>
      </c>
      <c r="I192" s="1" t="n">
        <f aca="false">'Cash flow to price'!I192-'Fama-French factors'!$B192</f>
        <v>0.0503</v>
      </c>
      <c r="J192" s="1" t="n">
        <f aca="false">'Cash flow to price'!J192-'Fama-French factors'!$B192</f>
        <v>0.0627</v>
      </c>
      <c r="K192" s="1" t="n">
        <f aca="false">'Cash flow to price'!K192-'Fama-French factors'!$B192</f>
        <v>0.0214</v>
      </c>
    </row>
    <row r="193" customFormat="false" ht="13.8" hidden="false" customHeight="false" outlineLevel="0" collapsed="false">
      <c r="A193" s="4" t="n">
        <v>29190</v>
      </c>
      <c r="B193" s="1" t="n">
        <f aca="false">'Cash flow to price'!B193-'Fama-French factors'!$B193</f>
        <v>0.0237</v>
      </c>
      <c r="C193" s="1" t="n">
        <f aca="false">'Cash flow to price'!C193-'Fama-French factors'!$B193</f>
        <v>0.0112</v>
      </c>
      <c r="D193" s="1" t="n">
        <f aca="false">'Cash flow to price'!D193-'Fama-French factors'!$B193</f>
        <v>0.0291</v>
      </c>
      <c r="E193" s="1" t="n">
        <f aca="false">'Cash flow to price'!E193-'Fama-French factors'!$B193</f>
        <v>0.0248</v>
      </c>
      <c r="F193" s="1" t="n">
        <f aca="false">'Cash flow to price'!F193-'Fama-French factors'!$B193</f>
        <v>0.0003</v>
      </c>
      <c r="G193" s="1" t="n">
        <f aca="false">'Cash flow to price'!G193-'Fama-French factors'!$B193</f>
        <v>0.0133</v>
      </c>
      <c r="H193" s="1" t="n">
        <f aca="false">'Cash flow to price'!H193-'Fama-French factors'!$B193</f>
        <v>0.0318</v>
      </c>
      <c r="I193" s="1" t="n">
        <f aca="false">'Cash flow to price'!I193-'Fama-French factors'!$B193</f>
        <v>-0.0047</v>
      </c>
      <c r="J193" s="1" t="n">
        <f aca="false">'Cash flow to price'!J193-'Fama-French factors'!$B193</f>
        <v>0.0262</v>
      </c>
      <c r="K193" s="1" t="n">
        <f aca="false">'Cash flow to price'!K193-'Fama-French factors'!$B193</f>
        <v>0.0234</v>
      </c>
    </row>
    <row r="194" customFormat="false" ht="13.8" hidden="false" customHeight="false" outlineLevel="0" collapsed="false">
      <c r="A194" s="4" t="n">
        <v>29221</v>
      </c>
      <c r="B194" s="1" t="n">
        <f aca="false">'Cash flow to price'!B194-'Fama-French factors'!$B194</f>
        <v>0.0069</v>
      </c>
      <c r="C194" s="1" t="n">
        <f aca="false">'Cash flow to price'!C194-'Fama-French factors'!$B194</f>
        <v>0.031</v>
      </c>
      <c r="D194" s="1" t="n">
        <f aca="false">'Cash flow to price'!D194-'Fama-French factors'!$B194</f>
        <v>0.0525</v>
      </c>
      <c r="E194" s="1" t="n">
        <f aca="false">'Cash flow to price'!E194-'Fama-French factors'!$B194</f>
        <v>0.0435</v>
      </c>
      <c r="F194" s="1" t="n">
        <f aca="false">'Cash flow to price'!F194-'Fama-French factors'!$B194</f>
        <v>0.0667</v>
      </c>
      <c r="G194" s="1" t="n">
        <f aca="false">'Cash flow to price'!G194-'Fama-French factors'!$B194</f>
        <v>0.0379</v>
      </c>
      <c r="H194" s="1" t="n">
        <f aca="false">'Cash flow to price'!H194-'Fama-French factors'!$B194</f>
        <v>0.0767</v>
      </c>
      <c r="I194" s="1" t="n">
        <f aca="false">'Cash flow to price'!I194-'Fama-French factors'!$B194</f>
        <v>0.0572</v>
      </c>
      <c r="J194" s="1" t="n">
        <f aca="false">'Cash flow to price'!J194-'Fama-French factors'!$B194</f>
        <v>0.0887</v>
      </c>
      <c r="K194" s="1" t="n">
        <f aca="false">'Cash flow to price'!K194-'Fama-French factors'!$B194</f>
        <v>0.0891</v>
      </c>
    </row>
    <row r="195" customFormat="false" ht="13.8" hidden="false" customHeight="false" outlineLevel="0" collapsed="false">
      <c r="A195" s="4" t="n">
        <v>29252</v>
      </c>
      <c r="B195" s="1" t="n">
        <f aca="false">'Cash flow to price'!B195-'Fama-French factors'!$B195</f>
        <v>-0.0344</v>
      </c>
      <c r="C195" s="1" t="n">
        <f aca="false">'Cash flow to price'!C195-'Fama-French factors'!$B195</f>
        <v>-0.0565</v>
      </c>
      <c r="D195" s="1" t="n">
        <f aca="false">'Cash flow to price'!D195-'Fama-French factors'!$B195</f>
        <v>-0.0568</v>
      </c>
      <c r="E195" s="1" t="n">
        <f aca="false">'Cash flow to price'!E195-'Fama-French factors'!$B195</f>
        <v>-0.0288</v>
      </c>
      <c r="F195" s="1" t="n">
        <f aca="false">'Cash flow to price'!F195-'Fama-French factors'!$B195</f>
        <v>0.0221</v>
      </c>
      <c r="G195" s="1" t="n">
        <f aca="false">'Cash flow to price'!G195-'Fama-French factors'!$B195</f>
        <v>-0.0368</v>
      </c>
      <c r="H195" s="1" t="n">
        <f aca="false">'Cash flow to price'!H195-'Fama-French factors'!$B195</f>
        <v>0.0263</v>
      </c>
      <c r="I195" s="1" t="n">
        <f aca="false">'Cash flow to price'!I195-'Fama-French factors'!$B195</f>
        <v>0.0218</v>
      </c>
      <c r="J195" s="1" t="n">
        <f aca="false">'Cash flow to price'!J195-'Fama-French factors'!$B195</f>
        <v>-0.0095</v>
      </c>
      <c r="K195" s="1" t="n">
        <f aca="false">'Cash flow to price'!K195-'Fama-French factors'!$B195</f>
        <v>-0.0056</v>
      </c>
    </row>
    <row r="196" customFormat="false" ht="13.8" hidden="false" customHeight="false" outlineLevel="0" collapsed="false">
      <c r="A196" s="4" t="n">
        <v>29281</v>
      </c>
      <c r="B196" s="1" t="n">
        <f aca="false">'Cash flow to price'!B196-'Fama-French factors'!$B196</f>
        <v>-0.0988</v>
      </c>
      <c r="C196" s="1" t="n">
        <f aca="false">'Cash flow to price'!C196-'Fama-French factors'!$B196</f>
        <v>-0.1007</v>
      </c>
      <c r="D196" s="1" t="n">
        <f aca="false">'Cash flow to price'!D196-'Fama-French factors'!$B196</f>
        <v>-0.12</v>
      </c>
      <c r="E196" s="1" t="n">
        <f aca="false">'Cash flow to price'!E196-'Fama-French factors'!$B196</f>
        <v>-0.1202</v>
      </c>
      <c r="F196" s="1" t="n">
        <f aca="false">'Cash flow to price'!F196-'Fama-French factors'!$B196</f>
        <v>-0.1233</v>
      </c>
      <c r="G196" s="1" t="n">
        <f aca="false">'Cash flow to price'!G196-'Fama-French factors'!$B196</f>
        <v>-0.1151</v>
      </c>
      <c r="H196" s="1" t="n">
        <f aca="false">'Cash flow to price'!H196-'Fama-French factors'!$B196</f>
        <v>-0.1564</v>
      </c>
      <c r="I196" s="1" t="n">
        <f aca="false">'Cash flow to price'!I196-'Fama-French factors'!$B196</f>
        <v>-0.1182</v>
      </c>
      <c r="J196" s="1" t="n">
        <f aca="false">'Cash flow to price'!J196-'Fama-French factors'!$B196</f>
        <v>-0.1487</v>
      </c>
      <c r="K196" s="1" t="n">
        <f aca="false">'Cash flow to price'!K196-'Fama-French factors'!$B196</f>
        <v>-0.1589</v>
      </c>
    </row>
    <row r="197" customFormat="false" ht="13.8" hidden="false" customHeight="false" outlineLevel="0" collapsed="false">
      <c r="A197" s="4" t="n">
        <v>29312</v>
      </c>
      <c r="B197" s="1" t="n">
        <f aca="false">'Cash flow to price'!B197-'Fama-French factors'!$B197</f>
        <v>0.0284</v>
      </c>
      <c r="C197" s="1" t="n">
        <f aca="false">'Cash flow to price'!C197-'Fama-French factors'!$B197</f>
        <v>0.0307</v>
      </c>
      <c r="D197" s="1" t="n">
        <f aca="false">'Cash flow to price'!D197-'Fama-French factors'!$B197</f>
        <v>0.0407</v>
      </c>
      <c r="E197" s="1" t="n">
        <f aca="false">'Cash flow to price'!E197-'Fama-French factors'!$B197</f>
        <v>0.0527</v>
      </c>
      <c r="F197" s="1" t="n">
        <f aca="false">'Cash flow to price'!F197-'Fama-French factors'!$B197</f>
        <v>0.0413</v>
      </c>
      <c r="G197" s="1" t="n">
        <f aca="false">'Cash flow to price'!G197-'Fama-French factors'!$B197</f>
        <v>0.0706</v>
      </c>
      <c r="H197" s="1" t="n">
        <f aca="false">'Cash flow to price'!H197-'Fama-French factors'!$B197</f>
        <v>0.038</v>
      </c>
      <c r="I197" s="1" t="n">
        <f aca="false">'Cash flow to price'!I197-'Fama-French factors'!$B197</f>
        <v>0.0398</v>
      </c>
      <c r="J197" s="1" t="n">
        <f aca="false">'Cash flow to price'!J197-'Fama-French factors'!$B197</f>
        <v>0.0364</v>
      </c>
      <c r="K197" s="1" t="n">
        <f aca="false">'Cash flow to price'!K197-'Fama-French factors'!$B197</f>
        <v>0.0068</v>
      </c>
    </row>
    <row r="198" customFormat="false" ht="13.8" hidden="false" customHeight="false" outlineLevel="0" collapsed="false">
      <c r="A198" s="4" t="n">
        <v>29342</v>
      </c>
      <c r="B198" s="1" t="n">
        <f aca="false">'Cash flow to price'!B198-'Fama-French factors'!$B198</f>
        <v>0.0635</v>
      </c>
      <c r="C198" s="1" t="n">
        <f aca="false">'Cash flow to price'!C198-'Fama-French factors'!$B198</f>
        <v>0.0431</v>
      </c>
      <c r="D198" s="1" t="n">
        <f aca="false">'Cash flow to price'!D198-'Fama-French factors'!$B198</f>
        <v>0.0532</v>
      </c>
      <c r="E198" s="1" t="n">
        <f aca="false">'Cash flow to price'!E198-'Fama-French factors'!$B198</f>
        <v>0.0593</v>
      </c>
      <c r="F198" s="1" t="n">
        <f aca="false">'Cash flow to price'!F198-'Fama-French factors'!$B198</f>
        <v>0.069</v>
      </c>
      <c r="G198" s="1" t="n">
        <f aca="false">'Cash flow to price'!G198-'Fama-French factors'!$B198</f>
        <v>0.0433</v>
      </c>
      <c r="H198" s="1" t="n">
        <f aca="false">'Cash flow to price'!H198-'Fama-French factors'!$B198</f>
        <v>0.0422</v>
      </c>
      <c r="I198" s="1" t="n">
        <f aca="false">'Cash flow to price'!I198-'Fama-French factors'!$B198</f>
        <v>0.0413</v>
      </c>
      <c r="J198" s="1" t="n">
        <f aca="false">'Cash flow to price'!J198-'Fama-French factors'!$B198</f>
        <v>0.053</v>
      </c>
      <c r="K198" s="1" t="n">
        <f aca="false">'Cash flow to price'!K198-'Fama-French factors'!$B198</f>
        <v>0.05</v>
      </c>
    </row>
    <row r="199" customFormat="false" ht="13.8" hidden="false" customHeight="false" outlineLevel="0" collapsed="false">
      <c r="A199" s="4" t="n">
        <v>29373</v>
      </c>
      <c r="B199" s="1" t="n">
        <f aca="false">'Cash flow to price'!B199-'Fama-French factors'!$B199</f>
        <v>0.0104</v>
      </c>
      <c r="C199" s="1" t="n">
        <f aca="false">'Cash flow to price'!C199-'Fama-French factors'!$B199</f>
        <v>0.035</v>
      </c>
      <c r="D199" s="1" t="n">
        <f aca="false">'Cash flow to price'!D199-'Fama-French factors'!$B199</f>
        <v>0.0362</v>
      </c>
      <c r="E199" s="1" t="n">
        <f aca="false">'Cash flow to price'!E199-'Fama-French factors'!$B199</f>
        <v>0.0422</v>
      </c>
      <c r="F199" s="1" t="n">
        <f aca="false">'Cash flow to price'!F199-'Fama-French factors'!$B199</f>
        <v>0.0286</v>
      </c>
      <c r="G199" s="1" t="n">
        <f aca="false">'Cash flow to price'!G199-'Fama-French factors'!$B199</f>
        <v>0.021</v>
      </c>
      <c r="H199" s="1" t="n">
        <f aca="false">'Cash flow to price'!H199-'Fama-French factors'!$B199</f>
        <v>0.017</v>
      </c>
      <c r="I199" s="1" t="n">
        <f aca="false">'Cash flow to price'!I199-'Fama-French factors'!$B199</f>
        <v>0.0272</v>
      </c>
      <c r="J199" s="1" t="n">
        <f aca="false">'Cash flow to price'!J199-'Fama-French factors'!$B199</f>
        <v>0.0427</v>
      </c>
      <c r="K199" s="1" t="n">
        <f aca="false">'Cash flow to price'!K199-'Fama-French factors'!$B199</f>
        <v>0.0178</v>
      </c>
    </row>
    <row r="200" customFormat="false" ht="13.8" hidden="false" customHeight="false" outlineLevel="0" collapsed="false">
      <c r="A200" s="4" t="n">
        <v>29403</v>
      </c>
      <c r="B200" s="1" t="n">
        <f aca="false">'Cash flow to price'!B200-'Fama-French factors'!$B200</f>
        <v>0.1134</v>
      </c>
      <c r="C200" s="1" t="n">
        <f aca="false">'Cash flow to price'!C200-'Fama-French factors'!$B200</f>
        <v>0.1106</v>
      </c>
      <c r="D200" s="1" t="n">
        <f aca="false">'Cash flow to price'!D200-'Fama-French factors'!$B200</f>
        <v>0.1029</v>
      </c>
      <c r="E200" s="1" t="n">
        <f aca="false">'Cash flow to price'!E200-'Fama-French factors'!$B200</f>
        <v>0.0684</v>
      </c>
      <c r="F200" s="1" t="n">
        <f aca="false">'Cash flow to price'!F200-'Fama-French factors'!$B200</f>
        <v>0.0564</v>
      </c>
      <c r="G200" s="1" t="n">
        <f aca="false">'Cash flow to price'!G200-'Fama-French factors'!$B200</f>
        <v>0.0269</v>
      </c>
      <c r="H200" s="1" t="n">
        <f aca="false">'Cash flow to price'!H200-'Fama-French factors'!$B200</f>
        <v>0.0381</v>
      </c>
      <c r="I200" s="1" t="n">
        <f aca="false">'Cash flow to price'!I200-'Fama-French factors'!$B200</f>
        <v>0.0384</v>
      </c>
      <c r="J200" s="1" t="n">
        <f aca="false">'Cash flow to price'!J200-'Fama-French factors'!$B200</f>
        <v>0.0405</v>
      </c>
      <c r="K200" s="1" t="n">
        <f aca="false">'Cash flow to price'!K200-'Fama-French factors'!$B200</f>
        <v>0.055</v>
      </c>
    </row>
    <row r="201" customFormat="false" ht="13.8" hidden="false" customHeight="false" outlineLevel="0" collapsed="false">
      <c r="A201" s="4" t="n">
        <v>29434</v>
      </c>
      <c r="B201" s="1" t="n">
        <f aca="false">'Cash flow to price'!B201-'Fama-French factors'!$B201</f>
        <v>0.0272</v>
      </c>
      <c r="C201" s="1" t="n">
        <f aca="false">'Cash flow to price'!C201-'Fama-French factors'!$B201</f>
        <v>0.0225</v>
      </c>
      <c r="D201" s="1" t="n">
        <f aca="false">'Cash flow to price'!D201-'Fama-French factors'!$B201</f>
        <v>0.0184</v>
      </c>
      <c r="E201" s="1" t="n">
        <f aca="false">'Cash flow to price'!E201-'Fama-French factors'!$B201</f>
        <v>0.0089</v>
      </c>
      <c r="F201" s="1" t="n">
        <f aca="false">'Cash flow to price'!F201-'Fama-French factors'!$B201</f>
        <v>0.0067</v>
      </c>
      <c r="G201" s="1" t="n">
        <f aca="false">'Cash flow to price'!G201-'Fama-French factors'!$B201</f>
        <v>0.015</v>
      </c>
      <c r="H201" s="1" t="n">
        <f aca="false">'Cash flow to price'!H201-'Fama-French factors'!$B201</f>
        <v>-0.0026</v>
      </c>
      <c r="I201" s="1" t="n">
        <f aca="false">'Cash flow to price'!I201-'Fama-French factors'!$B201</f>
        <v>0.0119</v>
      </c>
      <c r="J201" s="1" t="n">
        <f aca="false">'Cash flow to price'!J201-'Fama-French factors'!$B201</f>
        <v>0.0202</v>
      </c>
      <c r="K201" s="1" t="n">
        <f aca="false">'Cash flow to price'!K201-'Fama-French factors'!$B201</f>
        <v>0.0285</v>
      </c>
    </row>
    <row r="202" customFormat="false" ht="13.8" hidden="false" customHeight="false" outlineLevel="0" collapsed="false">
      <c r="A202" s="4" t="n">
        <v>29465</v>
      </c>
      <c r="B202" s="1" t="n">
        <f aca="false">'Cash flow to price'!B202-'Fama-French factors'!$B202</f>
        <v>0.0495</v>
      </c>
      <c r="C202" s="1" t="n">
        <f aca="false">'Cash flow to price'!C202-'Fama-French factors'!$B202</f>
        <v>0.0252</v>
      </c>
      <c r="D202" s="1" t="n">
        <f aca="false">'Cash flow to price'!D202-'Fama-French factors'!$B202</f>
        <v>0.0125</v>
      </c>
      <c r="E202" s="1" t="n">
        <f aca="false">'Cash flow to price'!E202-'Fama-French factors'!$B202</f>
        <v>0.021</v>
      </c>
      <c r="F202" s="1" t="n">
        <f aca="false">'Cash flow to price'!F202-'Fama-French factors'!$B202</f>
        <v>0.0229</v>
      </c>
      <c r="G202" s="1" t="n">
        <f aca="false">'Cash flow to price'!G202-'Fama-French factors'!$B202</f>
        <v>0.0436</v>
      </c>
      <c r="H202" s="1" t="n">
        <f aca="false">'Cash flow to price'!H202-'Fama-French factors'!$B202</f>
        <v>0.0285</v>
      </c>
      <c r="I202" s="1" t="n">
        <f aca="false">'Cash flow to price'!I202-'Fama-French factors'!$B202</f>
        <v>0.0102</v>
      </c>
      <c r="J202" s="1" t="n">
        <f aca="false">'Cash flow to price'!J202-'Fama-French factors'!$B202</f>
        <v>0.0078</v>
      </c>
      <c r="K202" s="1" t="n">
        <f aca="false">'Cash flow to price'!K202-'Fama-French factors'!$B202</f>
        <v>0.01</v>
      </c>
    </row>
    <row r="203" customFormat="false" ht="13.8" hidden="false" customHeight="false" outlineLevel="0" collapsed="false">
      <c r="A203" s="4" t="n">
        <v>29495</v>
      </c>
      <c r="B203" s="1" t="n">
        <f aca="false">'Cash flow to price'!B203-'Fama-French factors'!$B203</f>
        <v>0.0095</v>
      </c>
      <c r="C203" s="1" t="n">
        <f aca="false">'Cash flow to price'!C203-'Fama-French factors'!$B203</f>
        <v>-0.0034</v>
      </c>
      <c r="D203" s="1" t="n">
        <f aca="false">'Cash flow to price'!D203-'Fama-French factors'!$B203</f>
        <v>0.0025</v>
      </c>
      <c r="E203" s="1" t="n">
        <f aca="false">'Cash flow to price'!E203-'Fama-French factors'!$B203</f>
        <v>0.0094</v>
      </c>
      <c r="F203" s="1" t="n">
        <f aca="false">'Cash flow to price'!F203-'Fama-French factors'!$B203</f>
        <v>0.0152</v>
      </c>
      <c r="G203" s="1" t="n">
        <f aca="false">'Cash flow to price'!G203-'Fama-French factors'!$B203</f>
        <v>0.0308</v>
      </c>
      <c r="H203" s="1" t="n">
        <f aca="false">'Cash flow to price'!H203-'Fama-French factors'!$B203</f>
        <v>0.012</v>
      </c>
      <c r="I203" s="1" t="n">
        <f aca="false">'Cash flow to price'!I203-'Fama-French factors'!$B203</f>
        <v>0.0476</v>
      </c>
      <c r="J203" s="1" t="n">
        <f aca="false">'Cash flow to price'!J203-'Fama-French factors'!$B203</f>
        <v>-0.0131</v>
      </c>
      <c r="K203" s="1" t="n">
        <f aca="false">'Cash flow to price'!K203-'Fama-French factors'!$B203</f>
        <v>0.0065</v>
      </c>
    </row>
    <row r="204" customFormat="false" ht="13.8" hidden="false" customHeight="false" outlineLevel="0" collapsed="false">
      <c r="A204" s="4" t="n">
        <v>29526</v>
      </c>
      <c r="B204" s="1" t="n">
        <f aca="false">'Cash flow to price'!B204-'Fama-French factors'!$B204</f>
        <v>0.135</v>
      </c>
      <c r="C204" s="1" t="n">
        <f aca="false">'Cash flow to price'!C204-'Fama-French factors'!$B204</f>
        <v>0.0912</v>
      </c>
      <c r="D204" s="1" t="n">
        <f aca="false">'Cash flow to price'!D204-'Fama-French factors'!$B204</f>
        <v>0.0689</v>
      </c>
      <c r="E204" s="1" t="n">
        <f aca="false">'Cash flow to price'!E204-'Fama-French factors'!$B204</f>
        <v>0.0795</v>
      </c>
      <c r="F204" s="1" t="n">
        <f aca="false">'Cash flow to price'!F204-'Fama-French factors'!$B204</f>
        <v>0.0706</v>
      </c>
      <c r="G204" s="1" t="n">
        <f aca="false">'Cash flow to price'!G204-'Fama-French factors'!$B204</f>
        <v>0.1321</v>
      </c>
      <c r="H204" s="1" t="n">
        <f aca="false">'Cash flow to price'!H204-'Fama-French factors'!$B204</f>
        <v>0.0776</v>
      </c>
      <c r="I204" s="1" t="n">
        <f aca="false">'Cash flow to price'!I204-'Fama-French factors'!$B204</f>
        <v>0.133</v>
      </c>
      <c r="J204" s="1" t="n">
        <f aca="false">'Cash flow to price'!J204-'Fama-French factors'!$B204</f>
        <v>0.0761</v>
      </c>
      <c r="K204" s="1" t="n">
        <f aca="false">'Cash flow to price'!K204-'Fama-French factors'!$B204</f>
        <v>0.1147</v>
      </c>
    </row>
    <row r="205" customFormat="false" ht="13.8" hidden="false" customHeight="false" outlineLevel="0" collapsed="false">
      <c r="A205" s="4" t="n">
        <v>29556</v>
      </c>
      <c r="B205" s="1" t="n">
        <f aca="false">'Cash flow to price'!B205-'Fama-French factors'!$B205</f>
        <v>-0.0116</v>
      </c>
      <c r="C205" s="1" t="n">
        <f aca="false">'Cash flow to price'!C205-'Fama-French factors'!$B205</f>
        <v>-0.035</v>
      </c>
      <c r="D205" s="1" t="n">
        <f aca="false">'Cash flow to price'!D205-'Fama-French factors'!$B205</f>
        <v>-0.0316</v>
      </c>
      <c r="E205" s="1" t="n">
        <f aca="false">'Cash flow to price'!E205-'Fama-French factors'!$B205</f>
        <v>-0.0334</v>
      </c>
      <c r="F205" s="1" t="n">
        <f aca="false">'Cash flow to price'!F205-'Fama-French factors'!$B205</f>
        <v>-0.0127</v>
      </c>
      <c r="G205" s="1" t="n">
        <f aca="false">'Cash flow to price'!G205-'Fama-French factors'!$B205</f>
        <v>-0.0739</v>
      </c>
      <c r="H205" s="1" t="n">
        <f aca="false">'Cash flow to price'!H205-'Fama-French factors'!$B205</f>
        <v>-0.0289</v>
      </c>
      <c r="I205" s="1" t="n">
        <f aca="false">'Cash flow to price'!I205-'Fama-French factors'!$B205</f>
        <v>-0.0667</v>
      </c>
      <c r="J205" s="1" t="n">
        <f aca="false">'Cash flow to price'!J205-'Fama-French factors'!$B205</f>
        <v>-0.0569</v>
      </c>
      <c r="K205" s="1" t="n">
        <f aca="false">'Cash flow to price'!K205-'Fama-French factors'!$B205</f>
        <v>-0.0802</v>
      </c>
    </row>
    <row r="206" customFormat="false" ht="13.8" hidden="false" customHeight="false" outlineLevel="0" collapsed="false">
      <c r="A206" s="4" t="n">
        <v>29587</v>
      </c>
      <c r="B206" s="1" t="n">
        <f aca="false">'Cash flow to price'!B206-'Fama-French factors'!$B206</f>
        <v>-0.081</v>
      </c>
      <c r="C206" s="1" t="n">
        <f aca="false">'Cash flow to price'!C206-'Fama-French factors'!$B206</f>
        <v>-0.0518</v>
      </c>
      <c r="D206" s="1" t="n">
        <f aca="false">'Cash flow to price'!D206-'Fama-French factors'!$B206</f>
        <v>-0.0507</v>
      </c>
      <c r="E206" s="1" t="n">
        <f aca="false">'Cash flow to price'!E206-'Fama-French factors'!$B206</f>
        <v>-0.0445</v>
      </c>
      <c r="F206" s="1" t="n">
        <f aca="false">'Cash flow to price'!F206-'Fama-French factors'!$B206</f>
        <v>-0.0561</v>
      </c>
      <c r="G206" s="1" t="n">
        <f aca="false">'Cash flow to price'!G206-'Fama-French factors'!$B206</f>
        <v>-0.0777</v>
      </c>
      <c r="H206" s="1" t="n">
        <f aca="false">'Cash flow to price'!H206-'Fama-French factors'!$B206</f>
        <v>-0.0319</v>
      </c>
      <c r="I206" s="1" t="n">
        <f aca="false">'Cash flow to price'!I206-'Fama-French factors'!$B206</f>
        <v>-0.052</v>
      </c>
      <c r="J206" s="1" t="n">
        <f aca="false">'Cash flow to price'!J206-'Fama-French factors'!$B206</f>
        <v>-0.0091</v>
      </c>
      <c r="K206" s="1" t="n">
        <f aca="false">'Cash flow to price'!K206-'Fama-French factors'!$B206</f>
        <v>-0.059</v>
      </c>
    </row>
    <row r="207" customFormat="false" ht="13.8" hidden="false" customHeight="false" outlineLevel="0" collapsed="false">
      <c r="A207" s="4" t="n">
        <v>29618</v>
      </c>
      <c r="B207" s="1" t="n">
        <f aca="false">'Cash flow to price'!B207-'Fama-French factors'!$B207</f>
        <v>0.0028</v>
      </c>
      <c r="C207" s="1" t="n">
        <f aca="false">'Cash flow to price'!C207-'Fama-French factors'!$B207</f>
        <v>0.0209</v>
      </c>
      <c r="D207" s="1" t="n">
        <f aca="false">'Cash flow to price'!D207-'Fama-French factors'!$B207</f>
        <v>0.0227</v>
      </c>
      <c r="E207" s="1" t="n">
        <f aca="false">'Cash flow to price'!E207-'Fama-French factors'!$B207</f>
        <v>0.0263</v>
      </c>
      <c r="F207" s="1" t="n">
        <f aca="false">'Cash flow to price'!F207-'Fama-French factors'!$B207</f>
        <v>-0.0048</v>
      </c>
      <c r="G207" s="1" t="n">
        <f aca="false">'Cash flow to price'!G207-'Fama-French factors'!$B207</f>
        <v>0.0039</v>
      </c>
      <c r="H207" s="1" t="n">
        <f aca="false">'Cash flow to price'!H207-'Fama-French factors'!$B207</f>
        <v>0.002</v>
      </c>
      <c r="I207" s="1" t="n">
        <f aca="false">'Cash flow to price'!I207-'Fama-French factors'!$B207</f>
        <v>-0.0209</v>
      </c>
      <c r="J207" s="1" t="n">
        <f aca="false">'Cash flow to price'!J207-'Fama-French factors'!$B207</f>
        <v>0.0114</v>
      </c>
      <c r="K207" s="1" t="n">
        <f aca="false">'Cash flow to price'!K207-'Fama-French factors'!$B207</f>
        <v>0.018</v>
      </c>
    </row>
    <row r="208" customFormat="false" ht="13.8" hidden="false" customHeight="false" outlineLevel="0" collapsed="false">
      <c r="A208" s="4" t="n">
        <v>29646</v>
      </c>
      <c r="B208" s="1" t="n">
        <f aca="false">'Cash flow to price'!B208-'Fama-French factors'!$B208</f>
        <v>0.0486</v>
      </c>
      <c r="C208" s="1" t="n">
        <f aca="false">'Cash flow to price'!C208-'Fama-French factors'!$B208</f>
        <v>0.0477</v>
      </c>
      <c r="D208" s="1" t="n">
        <f aca="false">'Cash flow to price'!D208-'Fama-French factors'!$B208</f>
        <v>0.0261</v>
      </c>
      <c r="E208" s="1" t="n">
        <f aca="false">'Cash flow to price'!E208-'Fama-French factors'!$B208</f>
        <v>0.0345</v>
      </c>
      <c r="F208" s="1" t="n">
        <f aca="false">'Cash flow to price'!F208-'Fama-French factors'!$B208</f>
        <v>0.0714</v>
      </c>
      <c r="G208" s="1" t="n">
        <f aca="false">'Cash flow to price'!G208-'Fama-French factors'!$B208</f>
        <v>0.0388</v>
      </c>
      <c r="H208" s="1" t="n">
        <f aca="false">'Cash flow to price'!H208-'Fama-French factors'!$B208</f>
        <v>0.0252</v>
      </c>
      <c r="I208" s="1" t="n">
        <f aca="false">'Cash flow to price'!I208-'Fama-French factors'!$B208</f>
        <v>0.0027</v>
      </c>
      <c r="J208" s="1" t="n">
        <f aca="false">'Cash flow to price'!J208-'Fama-French factors'!$B208</f>
        <v>0.0076</v>
      </c>
      <c r="K208" s="1" t="n">
        <f aca="false">'Cash flow to price'!K208-'Fama-French factors'!$B208</f>
        <v>0.0204</v>
      </c>
    </row>
    <row r="209" customFormat="false" ht="13.8" hidden="false" customHeight="false" outlineLevel="0" collapsed="false">
      <c r="A209" s="4" t="n">
        <v>29677</v>
      </c>
      <c r="B209" s="1" t="n">
        <f aca="false">'Cash flow to price'!B209-'Fama-French factors'!$B209</f>
        <v>0.0038</v>
      </c>
      <c r="C209" s="1" t="n">
        <f aca="false">'Cash flow to price'!C209-'Fama-French factors'!$B209</f>
        <v>-0.017</v>
      </c>
      <c r="D209" s="1" t="n">
        <f aca="false">'Cash flow to price'!D209-'Fama-French factors'!$B209</f>
        <v>-0.0296</v>
      </c>
      <c r="E209" s="1" t="n">
        <f aca="false">'Cash flow to price'!E209-'Fama-French factors'!$B209</f>
        <v>-0.022</v>
      </c>
      <c r="F209" s="1" t="n">
        <f aca="false">'Cash flow to price'!F209-'Fama-French factors'!$B209</f>
        <v>-0.0248</v>
      </c>
      <c r="G209" s="1" t="n">
        <f aca="false">'Cash flow to price'!G209-'Fama-French factors'!$B209</f>
        <v>-0.0774</v>
      </c>
      <c r="H209" s="1" t="n">
        <f aca="false">'Cash flow to price'!H209-'Fama-French factors'!$B209</f>
        <v>-0.0207</v>
      </c>
      <c r="I209" s="1" t="n">
        <f aca="false">'Cash flow to price'!I209-'Fama-French factors'!$B209</f>
        <v>-0.0077</v>
      </c>
      <c r="J209" s="1" t="n">
        <f aca="false">'Cash flow to price'!J209-'Fama-French factors'!$B209</f>
        <v>0.0053</v>
      </c>
      <c r="K209" s="1" t="n">
        <f aca="false">'Cash flow to price'!K209-'Fama-French factors'!$B209</f>
        <v>-0.0229</v>
      </c>
    </row>
    <row r="210" customFormat="false" ht="13.8" hidden="false" customHeight="false" outlineLevel="0" collapsed="false">
      <c r="A210" s="4" t="n">
        <v>29707</v>
      </c>
      <c r="B210" s="1" t="n">
        <f aca="false">'Cash flow to price'!B210-'Fama-French factors'!$B210</f>
        <v>0.0317</v>
      </c>
      <c r="C210" s="1" t="n">
        <f aca="false">'Cash flow to price'!C210-'Fama-French factors'!$B210</f>
        <v>0.0074</v>
      </c>
      <c r="D210" s="1" t="n">
        <f aca="false">'Cash flow to price'!D210-'Fama-French factors'!$B210</f>
        <v>0.0024</v>
      </c>
      <c r="E210" s="1" t="n">
        <f aca="false">'Cash flow to price'!E210-'Fama-French factors'!$B210</f>
        <v>0.000200000000000001</v>
      </c>
      <c r="F210" s="1" t="n">
        <f aca="false">'Cash flow to price'!F210-'Fama-French factors'!$B210</f>
        <v>-0.01</v>
      </c>
      <c r="G210" s="1" t="n">
        <f aca="false">'Cash flow to price'!G210-'Fama-French factors'!$B210</f>
        <v>-0.0116</v>
      </c>
      <c r="H210" s="1" t="n">
        <f aca="false">'Cash flow to price'!H210-'Fama-French factors'!$B210</f>
        <v>-0.0131</v>
      </c>
      <c r="I210" s="1" t="n">
        <f aca="false">'Cash flow to price'!I210-'Fama-French factors'!$B210</f>
        <v>-0.0156</v>
      </c>
      <c r="J210" s="1" t="n">
        <f aca="false">'Cash flow to price'!J210-'Fama-French factors'!$B210</f>
        <v>0.0075</v>
      </c>
      <c r="K210" s="1" t="n">
        <f aca="false">'Cash flow to price'!K210-'Fama-French factors'!$B210</f>
        <v>-0.0166</v>
      </c>
    </row>
    <row r="211" customFormat="false" ht="13.8" hidden="false" customHeight="false" outlineLevel="0" collapsed="false">
      <c r="A211" s="4" t="n">
        <v>29738</v>
      </c>
      <c r="B211" s="1" t="n">
        <f aca="false">'Cash flow to price'!B211-'Fama-French factors'!$B211</f>
        <v>-0.0818</v>
      </c>
      <c r="C211" s="1" t="n">
        <f aca="false">'Cash flow to price'!C211-'Fama-French factors'!$B211</f>
        <v>-0.0556</v>
      </c>
      <c r="D211" s="1" t="n">
        <f aca="false">'Cash flow to price'!D211-'Fama-French factors'!$B211</f>
        <v>-0.0369</v>
      </c>
      <c r="E211" s="1" t="n">
        <f aca="false">'Cash flow to price'!E211-'Fama-French factors'!$B211</f>
        <v>-0.0267</v>
      </c>
      <c r="F211" s="1" t="n">
        <f aca="false">'Cash flow to price'!F211-'Fama-French factors'!$B211</f>
        <v>-0.0057</v>
      </c>
      <c r="G211" s="1" t="n">
        <f aca="false">'Cash flow to price'!G211-'Fama-French factors'!$B211</f>
        <v>0.0203</v>
      </c>
      <c r="H211" s="1" t="n">
        <f aca="false">'Cash flow to price'!H211-'Fama-French factors'!$B211</f>
        <v>0.0078</v>
      </c>
      <c r="I211" s="1" t="n">
        <f aca="false">'Cash flow to price'!I211-'Fama-French factors'!$B211</f>
        <v>0.0171</v>
      </c>
      <c r="J211" s="1" t="n">
        <f aca="false">'Cash flow to price'!J211-'Fama-French factors'!$B211</f>
        <v>-0.0131</v>
      </c>
      <c r="K211" s="1" t="n">
        <f aca="false">'Cash flow to price'!K211-'Fama-French factors'!$B211</f>
        <v>-0.01</v>
      </c>
    </row>
    <row r="212" customFormat="false" ht="13.8" hidden="false" customHeight="false" outlineLevel="0" collapsed="false">
      <c r="A212" s="4" t="n">
        <v>29768</v>
      </c>
      <c r="B212" s="1" t="n">
        <f aca="false">'Cash flow to price'!B212-'Fama-French factors'!$B212</f>
        <v>-0.019</v>
      </c>
      <c r="C212" s="1" t="n">
        <f aca="false">'Cash flow to price'!C212-'Fama-French factors'!$B212</f>
        <v>-0.0066</v>
      </c>
      <c r="D212" s="1" t="n">
        <f aca="false">'Cash flow to price'!D212-'Fama-French factors'!$B212</f>
        <v>-0.0189</v>
      </c>
      <c r="E212" s="1" t="n">
        <f aca="false">'Cash flow to price'!E212-'Fama-French factors'!$B212</f>
        <v>-0.0146</v>
      </c>
      <c r="F212" s="1" t="n">
        <f aca="false">'Cash flow to price'!F212-'Fama-French factors'!$B212</f>
        <v>-0.0299</v>
      </c>
      <c r="G212" s="1" t="n">
        <f aca="false">'Cash flow to price'!G212-'Fama-French factors'!$B212</f>
        <v>-0.0096</v>
      </c>
      <c r="H212" s="1" t="n">
        <f aca="false">'Cash flow to price'!H212-'Fama-French factors'!$B212</f>
        <v>-0.0209</v>
      </c>
      <c r="I212" s="1" t="n">
        <f aca="false">'Cash flow to price'!I212-'Fama-French factors'!$B212</f>
        <v>0.0117</v>
      </c>
      <c r="J212" s="1" t="n">
        <f aca="false">'Cash flow to price'!J212-'Fama-French factors'!$B212</f>
        <v>-0.0118</v>
      </c>
      <c r="K212" s="1" t="n">
        <f aca="false">'Cash flow to price'!K212-'Fama-French factors'!$B212</f>
        <v>-0.0167</v>
      </c>
    </row>
    <row r="213" customFormat="false" ht="13.8" hidden="false" customHeight="false" outlineLevel="0" collapsed="false">
      <c r="A213" s="4" t="n">
        <v>29799</v>
      </c>
      <c r="B213" s="1" t="n">
        <f aca="false">'Cash flow to price'!B213-'Fama-French factors'!$B213</f>
        <v>-0.1047</v>
      </c>
      <c r="C213" s="1" t="n">
        <f aca="false">'Cash flow to price'!C213-'Fama-French factors'!$B213</f>
        <v>-0.0896</v>
      </c>
      <c r="D213" s="1" t="n">
        <f aca="false">'Cash flow to price'!D213-'Fama-French factors'!$B213</f>
        <v>-0.0819</v>
      </c>
      <c r="E213" s="1" t="n">
        <f aca="false">'Cash flow to price'!E213-'Fama-French factors'!$B213</f>
        <v>-0.0655</v>
      </c>
      <c r="F213" s="1" t="n">
        <f aca="false">'Cash flow to price'!F213-'Fama-French factors'!$B213</f>
        <v>-0.0694</v>
      </c>
      <c r="G213" s="1" t="n">
        <f aca="false">'Cash flow to price'!G213-'Fama-French factors'!$B213</f>
        <v>-0.0696</v>
      </c>
      <c r="H213" s="1" t="n">
        <f aca="false">'Cash flow to price'!H213-'Fama-French factors'!$B213</f>
        <v>-0.0604</v>
      </c>
      <c r="I213" s="1" t="n">
        <f aca="false">'Cash flow to price'!I213-'Fama-French factors'!$B213</f>
        <v>-0.0605</v>
      </c>
      <c r="J213" s="1" t="n">
        <f aca="false">'Cash flow to price'!J213-'Fama-French factors'!$B213</f>
        <v>-0.051</v>
      </c>
      <c r="K213" s="1" t="n">
        <f aca="false">'Cash flow to price'!K213-'Fama-French factors'!$B213</f>
        <v>-0.0506</v>
      </c>
    </row>
    <row r="214" customFormat="false" ht="13.8" hidden="false" customHeight="false" outlineLevel="0" collapsed="false">
      <c r="A214" s="4" t="n">
        <v>29830</v>
      </c>
      <c r="B214" s="1" t="n">
        <f aca="false">'Cash flow to price'!B214-'Fama-French factors'!$B214</f>
        <v>-0.0968</v>
      </c>
      <c r="C214" s="1" t="n">
        <f aca="false">'Cash flow to price'!C214-'Fama-French factors'!$B214</f>
        <v>-0.0779</v>
      </c>
      <c r="D214" s="1" t="n">
        <f aca="false">'Cash flow to price'!D214-'Fama-French factors'!$B214</f>
        <v>-0.0735</v>
      </c>
      <c r="E214" s="1" t="n">
        <f aca="false">'Cash flow to price'!E214-'Fama-French factors'!$B214</f>
        <v>-0.0512</v>
      </c>
      <c r="F214" s="1" t="n">
        <f aca="false">'Cash flow to price'!F214-'Fama-French factors'!$B214</f>
        <v>-0.069</v>
      </c>
      <c r="G214" s="1" t="n">
        <f aca="false">'Cash flow to price'!G214-'Fama-French factors'!$B214</f>
        <v>-0.0912</v>
      </c>
      <c r="H214" s="1" t="n">
        <f aca="false">'Cash flow to price'!H214-'Fama-French factors'!$B214</f>
        <v>-0.067</v>
      </c>
      <c r="I214" s="1" t="n">
        <f aca="false">'Cash flow to price'!I214-'Fama-French factors'!$B214</f>
        <v>-0.0843</v>
      </c>
      <c r="J214" s="1" t="n">
        <f aca="false">'Cash flow to price'!J214-'Fama-French factors'!$B214</f>
        <v>-0.0674</v>
      </c>
      <c r="K214" s="1" t="n">
        <f aca="false">'Cash flow to price'!K214-'Fama-French factors'!$B214</f>
        <v>-0.0222</v>
      </c>
    </row>
    <row r="215" customFormat="false" ht="13.8" hidden="false" customHeight="false" outlineLevel="0" collapsed="false">
      <c r="A215" s="4" t="n">
        <v>29860</v>
      </c>
      <c r="B215" s="1" t="n">
        <f aca="false">'Cash flow to price'!B215-'Fama-French factors'!$B215</f>
        <v>0.0774</v>
      </c>
      <c r="C215" s="1" t="n">
        <f aca="false">'Cash flow to price'!C215-'Fama-French factors'!$B215</f>
        <v>0.069</v>
      </c>
      <c r="D215" s="1" t="n">
        <f aca="false">'Cash flow to price'!D215-'Fama-French factors'!$B215</f>
        <v>0.0701</v>
      </c>
      <c r="E215" s="1" t="n">
        <f aca="false">'Cash flow to price'!E215-'Fama-French factors'!$B215</f>
        <v>0.03</v>
      </c>
      <c r="F215" s="1" t="n">
        <f aca="false">'Cash flow to price'!F215-'Fama-French factors'!$B215</f>
        <v>0.0582</v>
      </c>
      <c r="G215" s="1" t="n">
        <f aca="false">'Cash flow to price'!G215-'Fama-French factors'!$B215</f>
        <v>0.0743</v>
      </c>
      <c r="H215" s="1" t="n">
        <f aca="false">'Cash flow to price'!H215-'Fama-French factors'!$B215</f>
        <v>0.0545</v>
      </c>
      <c r="I215" s="1" t="n">
        <f aca="false">'Cash flow to price'!I215-'Fama-French factors'!$B215</f>
        <v>0.0306</v>
      </c>
      <c r="J215" s="1" t="n">
        <f aca="false">'Cash flow to price'!J215-'Fama-French factors'!$B215</f>
        <v>0.0121</v>
      </c>
      <c r="K215" s="1" t="n">
        <f aca="false">'Cash flow to price'!K215-'Fama-French factors'!$B215</f>
        <v>0.0338</v>
      </c>
    </row>
    <row r="216" customFormat="false" ht="13.8" hidden="false" customHeight="false" outlineLevel="0" collapsed="false">
      <c r="A216" s="4" t="n">
        <v>29891</v>
      </c>
      <c r="B216" s="1" t="n">
        <f aca="false">'Cash flow to price'!B216-'Fama-French factors'!$B216</f>
        <v>-0.0025</v>
      </c>
      <c r="C216" s="1" t="n">
        <f aca="false">'Cash flow to price'!C216-'Fama-French factors'!$B216</f>
        <v>0.0282</v>
      </c>
      <c r="D216" s="1" t="n">
        <f aca="false">'Cash flow to price'!D216-'Fama-French factors'!$B216</f>
        <v>0.027</v>
      </c>
      <c r="E216" s="1" t="n">
        <f aca="false">'Cash flow to price'!E216-'Fama-French factors'!$B216</f>
        <v>0.0464</v>
      </c>
      <c r="F216" s="1" t="n">
        <f aca="false">'Cash flow to price'!F216-'Fama-French factors'!$B216</f>
        <v>0.0347</v>
      </c>
      <c r="G216" s="1" t="n">
        <f aca="false">'Cash flow to price'!G216-'Fama-French factors'!$B216</f>
        <v>0.0621</v>
      </c>
      <c r="H216" s="1" t="n">
        <f aca="false">'Cash flow to price'!H216-'Fama-French factors'!$B216</f>
        <v>0.0348</v>
      </c>
      <c r="I216" s="1" t="n">
        <f aca="false">'Cash flow to price'!I216-'Fama-French factors'!$B216</f>
        <v>0.0349</v>
      </c>
      <c r="J216" s="1" t="n">
        <f aca="false">'Cash flow to price'!J216-'Fama-French factors'!$B216</f>
        <v>0.0537</v>
      </c>
      <c r="K216" s="1" t="n">
        <f aca="false">'Cash flow to price'!K216-'Fama-French factors'!$B216</f>
        <v>0.0148</v>
      </c>
    </row>
    <row r="217" customFormat="false" ht="13.8" hidden="false" customHeight="false" outlineLevel="0" collapsed="false">
      <c r="A217" s="4" t="n">
        <v>29921</v>
      </c>
      <c r="B217" s="1" t="n">
        <f aca="false">'Cash flow to price'!B217-'Fama-French factors'!$B217</f>
        <v>-0.04</v>
      </c>
      <c r="C217" s="1" t="n">
        <f aca="false">'Cash flow to price'!C217-'Fama-French factors'!$B217</f>
        <v>-0.0358</v>
      </c>
      <c r="D217" s="1" t="n">
        <f aca="false">'Cash flow to price'!D217-'Fama-French factors'!$B217</f>
        <v>-0.0313</v>
      </c>
      <c r="E217" s="1" t="n">
        <f aca="false">'Cash flow to price'!E217-'Fama-French factors'!$B217</f>
        <v>-0.0292</v>
      </c>
      <c r="F217" s="1" t="n">
        <f aca="false">'Cash flow to price'!F217-'Fama-French factors'!$B217</f>
        <v>-0.0361</v>
      </c>
      <c r="G217" s="1" t="n">
        <f aca="false">'Cash flow to price'!G217-'Fama-French factors'!$B217</f>
        <v>-0.0492</v>
      </c>
      <c r="H217" s="1" t="n">
        <f aca="false">'Cash flow to price'!H217-'Fama-French factors'!$B217</f>
        <v>-0.0406</v>
      </c>
      <c r="I217" s="1" t="n">
        <f aca="false">'Cash flow to price'!I217-'Fama-French factors'!$B217</f>
        <v>-0.0307</v>
      </c>
      <c r="J217" s="1" t="n">
        <f aca="false">'Cash flow to price'!J217-'Fama-French factors'!$B217</f>
        <v>-0.0444</v>
      </c>
      <c r="K217" s="1" t="n">
        <f aca="false">'Cash flow to price'!K217-'Fama-French factors'!$B217</f>
        <v>-0.0243</v>
      </c>
    </row>
    <row r="218" customFormat="false" ht="13.8" hidden="false" customHeight="false" outlineLevel="0" collapsed="false">
      <c r="A218" s="4" t="n">
        <v>29952</v>
      </c>
      <c r="B218" s="1" t="n">
        <f aca="false">'Cash flow to price'!B218-'Fama-French factors'!$B218</f>
        <v>-0.0375</v>
      </c>
      <c r="C218" s="1" t="n">
        <f aca="false">'Cash flow to price'!C218-'Fama-French factors'!$B218</f>
        <v>-0.0438</v>
      </c>
      <c r="D218" s="1" t="n">
        <f aca="false">'Cash flow to price'!D218-'Fama-French factors'!$B218</f>
        <v>-0.0269</v>
      </c>
      <c r="E218" s="1" t="n">
        <f aca="false">'Cash flow to price'!E218-'Fama-French factors'!$B218</f>
        <v>-0.0035</v>
      </c>
      <c r="F218" s="1" t="n">
        <f aca="false">'Cash flow to price'!F218-'Fama-French factors'!$B218</f>
        <v>-0.028</v>
      </c>
      <c r="G218" s="1" t="n">
        <f aca="false">'Cash flow to price'!G218-'Fama-French factors'!$B218</f>
        <v>-0.0555</v>
      </c>
      <c r="H218" s="1" t="n">
        <f aca="false">'Cash flow to price'!H218-'Fama-French factors'!$B218</f>
        <v>-0.0463</v>
      </c>
      <c r="I218" s="1" t="n">
        <f aca="false">'Cash flow to price'!I218-'Fama-French factors'!$B218</f>
        <v>-0.0314</v>
      </c>
      <c r="J218" s="1" t="n">
        <f aca="false">'Cash flow to price'!J218-'Fama-French factors'!$B218</f>
        <v>-0.0234</v>
      </c>
      <c r="K218" s="1" t="n">
        <f aca="false">'Cash flow to price'!K218-'Fama-French factors'!$B218</f>
        <v>-0.0297</v>
      </c>
    </row>
    <row r="219" customFormat="false" ht="13.8" hidden="false" customHeight="false" outlineLevel="0" collapsed="false">
      <c r="A219" s="4" t="n">
        <v>29983</v>
      </c>
      <c r="B219" s="1" t="n">
        <f aca="false">'Cash flow to price'!B219-'Fama-French factors'!$B219</f>
        <v>-0.0927</v>
      </c>
      <c r="C219" s="1" t="n">
        <f aca="false">'Cash flow to price'!C219-'Fama-French factors'!$B219</f>
        <v>-0.0703</v>
      </c>
      <c r="D219" s="1" t="n">
        <f aca="false">'Cash flow to price'!D219-'Fama-French factors'!$B219</f>
        <v>-0.0643</v>
      </c>
      <c r="E219" s="1" t="n">
        <f aca="false">'Cash flow to price'!E219-'Fama-French factors'!$B219</f>
        <v>-0.0649</v>
      </c>
      <c r="F219" s="1" t="n">
        <f aca="false">'Cash flow to price'!F219-'Fama-French factors'!$B219</f>
        <v>-0.0593</v>
      </c>
      <c r="G219" s="1" t="n">
        <f aca="false">'Cash flow to price'!G219-'Fama-French factors'!$B219</f>
        <v>-0.059</v>
      </c>
      <c r="H219" s="1" t="n">
        <f aca="false">'Cash flow to price'!H219-'Fama-French factors'!$B219</f>
        <v>-0.038</v>
      </c>
      <c r="I219" s="1" t="n">
        <f aca="false">'Cash flow to price'!I219-'Fama-French factors'!$B219</f>
        <v>-0.0305</v>
      </c>
      <c r="J219" s="1" t="n">
        <f aca="false">'Cash flow to price'!J219-'Fama-French factors'!$B219</f>
        <v>-0.0226</v>
      </c>
      <c r="K219" s="1" t="n">
        <f aca="false">'Cash flow to price'!K219-'Fama-French factors'!$B219</f>
        <v>-0.0536</v>
      </c>
    </row>
    <row r="220" customFormat="false" ht="13.8" hidden="false" customHeight="false" outlineLevel="0" collapsed="false">
      <c r="A220" s="4" t="n">
        <v>30011</v>
      </c>
      <c r="B220" s="1" t="n">
        <f aca="false">'Cash flow to price'!B220-'Fama-French factors'!$B220</f>
        <v>-0.0378</v>
      </c>
      <c r="C220" s="1" t="n">
        <f aca="false">'Cash flow to price'!C220-'Fama-French factors'!$B220</f>
        <v>-0.0414</v>
      </c>
      <c r="D220" s="1" t="n">
        <f aca="false">'Cash flow to price'!D220-'Fama-French factors'!$B220</f>
        <v>-0.0082</v>
      </c>
      <c r="E220" s="1" t="n">
        <f aca="false">'Cash flow to price'!E220-'Fama-French factors'!$B220</f>
        <v>-0.0178</v>
      </c>
      <c r="F220" s="1" t="n">
        <f aca="false">'Cash flow to price'!F220-'Fama-French factors'!$B220</f>
        <v>-0.0151</v>
      </c>
      <c r="G220" s="1" t="n">
        <f aca="false">'Cash flow to price'!G220-'Fama-French factors'!$B220</f>
        <v>-0.03</v>
      </c>
      <c r="H220" s="1" t="n">
        <f aca="false">'Cash flow to price'!H220-'Fama-French factors'!$B220</f>
        <v>-0.0035</v>
      </c>
      <c r="I220" s="1" t="n">
        <f aca="false">'Cash flow to price'!I220-'Fama-French factors'!$B220</f>
        <v>-0.0084</v>
      </c>
      <c r="J220" s="1" t="n">
        <f aca="false">'Cash flow to price'!J220-'Fama-French factors'!$B220</f>
        <v>-0.0054</v>
      </c>
      <c r="K220" s="1" t="n">
        <f aca="false">'Cash flow to price'!K220-'Fama-French factors'!$B220</f>
        <v>0.0017</v>
      </c>
    </row>
    <row r="221" customFormat="false" ht="13.8" hidden="false" customHeight="false" outlineLevel="0" collapsed="false">
      <c r="A221" s="4" t="n">
        <v>30042</v>
      </c>
      <c r="B221" s="1" t="n">
        <f aca="false">'Cash flow to price'!B221-'Fama-French factors'!$B221</f>
        <v>0.0377</v>
      </c>
      <c r="C221" s="1" t="n">
        <f aca="false">'Cash flow to price'!C221-'Fama-French factors'!$B221</f>
        <v>0.0498</v>
      </c>
      <c r="D221" s="1" t="n">
        <f aca="false">'Cash flow to price'!D221-'Fama-French factors'!$B221</f>
        <v>0.0346</v>
      </c>
      <c r="E221" s="1" t="n">
        <f aca="false">'Cash flow to price'!E221-'Fama-French factors'!$B221</f>
        <v>0.0528</v>
      </c>
      <c r="F221" s="1" t="n">
        <f aca="false">'Cash flow to price'!F221-'Fama-French factors'!$B221</f>
        <v>0.039</v>
      </c>
      <c r="G221" s="1" t="n">
        <f aca="false">'Cash flow to price'!G221-'Fama-French factors'!$B221</f>
        <v>0.0374</v>
      </c>
      <c r="H221" s="1" t="n">
        <f aca="false">'Cash flow to price'!H221-'Fama-French factors'!$B221</f>
        <v>0.0291</v>
      </c>
      <c r="I221" s="1" t="n">
        <f aca="false">'Cash flow to price'!I221-'Fama-French factors'!$B221</f>
        <v>0.0182</v>
      </c>
      <c r="J221" s="1" t="n">
        <f aca="false">'Cash flow to price'!J221-'Fama-French factors'!$B221</f>
        <v>0.027</v>
      </c>
      <c r="K221" s="1" t="n">
        <f aca="false">'Cash flow to price'!K221-'Fama-French factors'!$B221</f>
        <v>-0.0054</v>
      </c>
    </row>
    <row r="222" customFormat="false" ht="13.8" hidden="false" customHeight="false" outlineLevel="0" collapsed="false">
      <c r="A222" s="4" t="n">
        <v>30072</v>
      </c>
      <c r="B222" s="1" t="n">
        <f aca="false">'Cash flow to price'!B222-'Fama-French factors'!$B222</f>
        <v>-0.0565</v>
      </c>
      <c r="C222" s="1" t="n">
        <f aca="false">'Cash flow to price'!C222-'Fama-French factors'!$B222</f>
        <v>-0.0481</v>
      </c>
      <c r="D222" s="1" t="n">
        <f aca="false">'Cash flow to price'!D222-'Fama-French factors'!$B222</f>
        <v>-0.0469</v>
      </c>
      <c r="E222" s="1" t="n">
        <f aca="false">'Cash flow to price'!E222-'Fama-French factors'!$B222</f>
        <v>-0.0396</v>
      </c>
      <c r="F222" s="1" t="n">
        <f aca="false">'Cash flow to price'!F222-'Fama-French factors'!$B222</f>
        <v>-0.0607</v>
      </c>
      <c r="G222" s="1" t="n">
        <f aca="false">'Cash flow to price'!G222-'Fama-French factors'!$B222</f>
        <v>-0.0361</v>
      </c>
      <c r="H222" s="1" t="n">
        <f aca="false">'Cash flow to price'!H222-'Fama-French factors'!$B222</f>
        <v>-0.0231</v>
      </c>
      <c r="I222" s="1" t="n">
        <f aca="false">'Cash flow to price'!I222-'Fama-French factors'!$B222</f>
        <v>-0.052</v>
      </c>
      <c r="J222" s="1" t="n">
        <f aca="false">'Cash flow to price'!J222-'Fama-French factors'!$B222</f>
        <v>-0.0076</v>
      </c>
      <c r="K222" s="1" t="n">
        <f aca="false">'Cash flow to price'!K222-'Fama-French factors'!$B222</f>
        <v>-0.0195</v>
      </c>
    </row>
    <row r="223" customFormat="false" ht="13.8" hidden="false" customHeight="false" outlineLevel="0" collapsed="false">
      <c r="A223" s="4" t="n">
        <v>30103</v>
      </c>
      <c r="B223" s="1" t="n">
        <f aca="false">'Cash flow to price'!B223-'Fama-French factors'!$B223</f>
        <v>-0.0497</v>
      </c>
      <c r="C223" s="1" t="n">
        <f aca="false">'Cash flow to price'!C223-'Fama-French factors'!$B223</f>
        <v>-0.0403</v>
      </c>
      <c r="D223" s="1" t="n">
        <f aca="false">'Cash flow to price'!D223-'Fama-French factors'!$B223</f>
        <v>-0.0238</v>
      </c>
      <c r="E223" s="1" t="n">
        <f aca="false">'Cash flow to price'!E223-'Fama-French factors'!$B223</f>
        <v>-0.0181</v>
      </c>
      <c r="F223" s="1" t="n">
        <f aca="false">'Cash flow to price'!F223-'Fama-French factors'!$B223</f>
        <v>-0.0148</v>
      </c>
      <c r="G223" s="1" t="n">
        <f aca="false">'Cash flow to price'!G223-'Fama-French factors'!$B223</f>
        <v>-0.0357</v>
      </c>
      <c r="H223" s="1" t="n">
        <f aca="false">'Cash flow to price'!H223-'Fama-French factors'!$B223</f>
        <v>-0.0184</v>
      </c>
      <c r="I223" s="1" t="n">
        <f aca="false">'Cash flow to price'!I223-'Fama-French factors'!$B223</f>
        <v>-0.0173</v>
      </c>
      <c r="J223" s="1" t="n">
        <f aca="false">'Cash flow to price'!J223-'Fama-French factors'!$B223</f>
        <v>-0.0199</v>
      </c>
      <c r="K223" s="1" t="n">
        <f aca="false">'Cash flow to price'!K223-'Fama-French factors'!$B223</f>
        <v>-0.052</v>
      </c>
    </row>
    <row r="224" customFormat="false" ht="13.8" hidden="false" customHeight="false" outlineLevel="0" collapsed="false">
      <c r="A224" s="4" t="n">
        <v>30133</v>
      </c>
      <c r="B224" s="1" t="n">
        <f aca="false">'Cash flow to price'!B224-'Fama-French factors'!$B224</f>
        <v>-0.0285</v>
      </c>
      <c r="C224" s="1" t="n">
        <f aca="false">'Cash flow to price'!C224-'Fama-French factors'!$B224</f>
        <v>-0.0219</v>
      </c>
      <c r="D224" s="1" t="n">
        <f aca="false">'Cash flow to price'!D224-'Fama-French factors'!$B224</f>
        <v>-0.0348</v>
      </c>
      <c r="E224" s="1" t="n">
        <f aca="false">'Cash flow to price'!E224-'Fama-French factors'!$B224</f>
        <v>-0.0175</v>
      </c>
      <c r="F224" s="1" t="n">
        <f aca="false">'Cash flow to price'!F224-'Fama-French factors'!$B224</f>
        <v>9.99999999999994E-005</v>
      </c>
      <c r="G224" s="1" t="n">
        <f aca="false">'Cash flow to price'!G224-'Fama-French factors'!$B224</f>
        <v>-0.0362</v>
      </c>
      <c r="H224" s="1" t="n">
        <f aca="false">'Cash flow to price'!H224-'Fama-French factors'!$B224</f>
        <v>-0.0509</v>
      </c>
      <c r="I224" s="1" t="n">
        <f aca="false">'Cash flow to price'!I224-'Fama-French factors'!$B224</f>
        <v>-0.06</v>
      </c>
      <c r="J224" s="1" t="n">
        <f aca="false">'Cash flow to price'!J224-'Fama-French factors'!$B224</f>
        <v>-0.0136</v>
      </c>
      <c r="K224" s="1" t="n">
        <f aca="false">'Cash flow to price'!K224-'Fama-French factors'!$B224</f>
        <v>-0.0631</v>
      </c>
    </row>
    <row r="225" customFormat="false" ht="13.8" hidden="false" customHeight="false" outlineLevel="0" collapsed="false">
      <c r="A225" s="4" t="n">
        <v>30164</v>
      </c>
      <c r="B225" s="1" t="n">
        <f aca="false">'Cash flow to price'!B225-'Fama-French factors'!$B225</f>
        <v>0.1035</v>
      </c>
      <c r="C225" s="1" t="n">
        <f aca="false">'Cash flow to price'!C225-'Fama-French factors'!$B225</f>
        <v>0.1181</v>
      </c>
      <c r="D225" s="1" t="n">
        <f aca="false">'Cash flow to price'!D225-'Fama-French factors'!$B225</f>
        <v>0.1224</v>
      </c>
      <c r="E225" s="1" t="n">
        <f aca="false">'Cash flow to price'!E225-'Fama-French factors'!$B225</f>
        <v>0.1001</v>
      </c>
      <c r="F225" s="1" t="n">
        <f aca="false">'Cash flow to price'!F225-'Fama-French factors'!$B225</f>
        <v>0.0886</v>
      </c>
      <c r="G225" s="1" t="n">
        <f aca="false">'Cash flow to price'!G225-'Fama-French factors'!$B225</f>
        <v>0.117</v>
      </c>
      <c r="H225" s="1" t="n">
        <f aca="false">'Cash flow to price'!H225-'Fama-French factors'!$B225</f>
        <v>0.103</v>
      </c>
      <c r="I225" s="1" t="n">
        <f aca="false">'Cash flow to price'!I225-'Fama-French factors'!$B225</f>
        <v>0.1267</v>
      </c>
      <c r="J225" s="1" t="n">
        <f aca="false">'Cash flow to price'!J225-'Fama-French factors'!$B225</f>
        <v>0.1121</v>
      </c>
      <c r="K225" s="1" t="n">
        <f aca="false">'Cash flow to price'!K225-'Fama-French factors'!$B225</f>
        <v>0.1239</v>
      </c>
    </row>
    <row r="226" customFormat="false" ht="13.8" hidden="false" customHeight="false" outlineLevel="0" collapsed="false">
      <c r="A226" s="4" t="n">
        <v>30195</v>
      </c>
      <c r="B226" s="1" t="n">
        <f aca="false">'Cash flow to price'!B226-'Fama-French factors'!$B226</f>
        <v>0.0135</v>
      </c>
      <c r="C226" s="1" t="n">
        <f aca="false">'Cash flow to price'!C226-'Fama-French factors'!$B226</f>
        <v>0.0043</v>
      </c>
      <c r="D226" s="1" t="n">
        <f aca="false">'Cash flow to price'!D226-'Fama-French factors'!$B226</f>
        <v>0.0198</v>
      </c>
      <c r="E226" s="1" t="n">
        <f aca="false">'Cash flow to price'!E226-'Fama-French factors'!$B226</f>
        <v>0.014</v>
      </c>
      <c r="F226" s="1" t="n">
        <f aca="false">'Cash flow to price'!F226-'Fama-French factors'!$B226</f>
        <v>0.0273</v>
      </c>
      <c r="G226" s="1" t="n">
        <f aca="false">'Cash flow to price'!G226-'Fama-French factors'!$B226</f>
        <v>0.0287</v>
      </c>
      <c r="H226" s="1" t="n">
        <f aca="false">'Cash flow to price'!H226-'Fama-French factors'!$B226</f>
        <v>0.0162</v>
      </c>
      <c r="I226" s="1" t="n">
        <f aca="false">'Cash flow to price'!I226-'Fama-French factors'!$B226</f>
        <v>0.0094</v>
      </c>
      <c r="J226" s="1" t="n">
        <f aca="false">'Cash flow to price'!J226-'Fama-French factors'!$B226</f>
        <v>0.0024</v>
      </c>
      <c r="K226" s="1" t="n">
        <f aca="false">'Cash flow to price'!K226-'Fama-French factors'!$B226</f>
        <v>0.0061</v>
      </c>
    </row>
    <row r="227" customFormat="false" ht="13.8" hidden="false" customHeight="false" outlineLevel="0" collapsed="false">
      <c r="A227" s="4" t="n">
        <v>30225</v>
      </c>
      <c r="B227" s="1" t="n">
        <f aca="false">'Cash flow to price'!B227-'Fama-French factors'!$B227</f>
        <v>0.1476</v>
      </c>
      <c r="C227" s="1" t="n">
        <f aca="false">'Cash flow to price'!C227-'Fama-French factors'!$B227</f>
        <v>0.1338</v>
      </c>
      <c r="D227" s="1" t="n">
        <f aca="false">'Cash flow to price'!D227-'Fama-French factors'!$B227</f>
        <v>0.1493</v>
      </c>
      <c r="E227" s="1" t="n">
        <f aca="false">'Cash flow to price'!E227-'Fama-French factors'!$B227</f>
        <v>0.1172</v>
      </c>
      <c r="F227" s="1" t="n">
        <f aca="false">'Cash flow to price'!F227-'Fama-French factors'!$B227</f>
        <v>0.1233</v>
      </c>
      <c r="G227" s="1" t="n">
        <f aca="false">'Cash flow to price'!G227-'Fama-French factors'!$B227</f>
        <v>0.1189</v>
      </c>
      <c r="H227" s="1" t="n">
        <f aca="false">'Cash flow to price'!H227-'Fama-French factors'!$B227</f>
        <v>0.0717</v>
      </c>
      <c r="I227" s="1" t="n">
        <f aca="false">'Cash flow to price'!I227-'Fama-French factors'!$B227</f>
        <v>0.0915</v>
      </c>
      <c r="J227" s="1" t="n">
        <f aca="false">'Cash flow to price'!J227-'Fama-French factors'!$B227</f>
        <v>0.0845</v>
      </c>
      <c r="K227" s="1" t="n">
        <f aca="false">'Cash flow to price'!K227-'Fama-French factors'!$B227</f>
        <v>0.075</v>
      </c>
    </row>
    <row r="228" customFormat="false" ht="13.8" hidden="false" customHeight="false" outlineLevel="0" collapsed="false">
      <c r="A228" s="4" t="n">
        <v>30256</v>
      </c>
      <c r="B228" s="1" t="n">
        <f aca="false">'Cash flow to price'!B228-'Fama-French factors'!$B228</f>
        <v>0.0971</v>
      </c>
      <c r="C228" s="1" t="n">
        <f aca="false">'Cash flow to price'!C228-'Fama-French factors'!$B228</f>
        <v>0.068</v>
      </c>
      <c r="D228" s="1" t="n">
        <f aca="false">'Cash flow to price'!D228-'Fama-French factors'!$B228</f>
        <v>0.0756</v>
      </c>
      <c r="E228" s="1" t="n">
        <f aca="false">'Cash flow to price'!E228-'Fama-French factors'!$B228</f>
        <v>0.0406</v>
      </c>
      <c r="F228" s="1" t="n">
        <f aca="false">'Cash flow to price'!F228-'Fama-French factors'!$B228</f>
        <v>0.0593</v>
      </c>
      <c r="G228" s="1" t="n">
        <f aca="false">'Cash flow to price'!G228-'Fama-French factors'!$B228</f>
        <v>0.0473</v>
      </c>
      <c r="H228" s="1" t="n">
        <f aca="false">'Cash flow to price'!H228-'Fama-French factors'!$B228</f>
        <v>0.0209</v>
      </c>
      <c r="I228" s="1" t="n">
        <f aca="false">'Cash flow to price'!I228-'Fama-French factors'!$B228</f>
        <v>0.0097</v>
      </c>
      <c r="J228" s="1" t="n">
        <f aca="false">'Cash flow to price'!J228-'Fama-French factors'!$B228</f>
        <v>0.0257</v>
      </c>
      <c r="K228" s="1" t="n">
        <f aca="false">'Cash flow to price'!K228-'Fama-French factors'!$B228</f>
        <v>0.0022</v>
      </c>
    </row>
    <row r="229" customFormat="false" ht="13.8" hidden="false" customHeight="false" outlineLevel="0" collapsed="false">
      <c r="A229" s="4" t="n">
        <v>30286</v>
      </c>
      <c r="B229" s="1" t="n">
        <f aca="false">'Cash flow to price'!B229-'Fama-French factors'!$B229</f>
        <v>-0.0203</v>
      </c>
      <c r="C229" s="1" t="n">
        <f aca="false">'Cash flow to price'!C229-'Fama-French factors'!$B229</f>
        <v>-0.0042</v>
      </c>
      <c r="D229" s="1" t="n">
        <f aca="false">'Cash flow to price'!D229-'Fama-French factors'!$B229</f>
        <v>0.0007</v>
      </c>
      <c r="E229" s="1" t="n">
        <f aca="false">'Cash flow to price'!E229-'Fama-French factors'!$B229</f>
        <v>-0.0135</v>
      </c>
      <c r="F229" s="1" t="n">
        <f aca="false">'Cash flow to price'!F229-'Fama-French factors'!$B229</f>
        <v>0.0307</v>
      </c>
      <c r="G229" s="1" t="n">
        <f aca="false">'Cash flow to price'!G229-'Fama-French factors'!$B229</f>
        <v>0.0083</v>
      </c>
      <c r="H229" s="1" t="n">
        <f aca="false">'Cash flow to price'!H229-'Fama-French factors'!$B229</f>
        <v>0.0088</v>
      </c>
      <c r="I229" s="1" t="n">
        <f aca="false">'Cash flow to price'!I229-'Fama-French factors'!$B229</f>
        <v>0.0083</v>
      </c>
      <c r="J229" s="1" t="n">
        <f aca="false">'Cash flow to price'!J229-'Fama-French factors'!$B229</f>
        <v>-0.0024</v>
      </c>
      <c r="K229" s="1" t="n">
        <f aca="false">'Cash flow to price'!K229-'Fama-French factors'!$B229</f>
        <v>0.0351</v>
      </c>
    </row>
    <row r="230" customFormat="false" ht="13.8" hidden="false" customHeight="false" outlineLevel="0" collapsed="false">
      <c r="A230" s="4" t="n">
        <v>30317</v>
      </c>
      <c r="B230" s="1" t="n">
        <f aca="false">'Cash flow to price'!B230-'Fama-French factors'!$B230</f>
        <v>0.0558</v>
      </c>
      <c r="C230" s="1" t="n">
        <f aca="false">'Cash flow to price'!C230-'Fama-French factors'!$B230</f>
        <v>0.0192</v>
      </c>
      <c r="D230" s="1" t="n">
        <f aca="false">'Cash flow to price'!D230-'Fama-French factors'!$B230</f>
        <v>0.0017</v>
      </c>
      <c r="E230" s="1" t="n">
        <f aca="false">'Cash flow to price'!E230-'Fama-French factors'!$B230</f>
        <v>0.0022</v>
      </c>
      <c r="F230" s="1" t="n">
        <f aca="false">'Cash flow to price'!F230-'Fama-French factors'!$B230</f>
        <v>0.0414</v>
      </c>
      <c r="G230" s="1" t="n">
        <f aca="false">'Cash flow to price'!G230-'Fama-French factors'!$B230</f>
        <v>0.013</v>
      </c>
      <c r="H230" s="1" t="n">
        <f aca="false">'Cash flow to price'!H230-'Fama-French factors'!$B230</f>
        <v>0.0401</v>
      </c>
      <c r="I230" s="1" t="n">
        <f aca="false">'Cash flow to price'!I230-'Fama-French factors'!$B230</f>
        <v>0.033</v>
      </c>
      <c r="J230" s="1" t="n">
        <f aca="false">'Cash flow to price'!J230-'Fama-French factors'!$B230</f>
        <v>0.0841</v>
      </c>
      <c r="K230" s="1" t="n">
        <f aca="false">'Cash flow to price'!K230-'Fama-French factors'!$B230</f>
        <v>0.0338</v>
      </c>
    </row>
    <row r="231" customFormat="false" ht="13.8" hidden="false" customHeight="false" outlineLevel="0" collapsed="false">
      <c r="A231" s="4" t="n">
        <v>30348</v>
      </c>
      <c r="B231" s="1" t="n">
        <f aca="false">'Cash flow to price'!B231-'Fama-French factors'!$B231</f>
        <v>0.029</v>
      </c>
      <c r="C231" s="1" t="n">
        <f aca="false">'Cash flow to price'!C231-'Fama-French factors'!$B231</f>
        <v>0.0282</v>
      </c>
      <c r="D231" s="1" t="n">
        <f aca="false">'Cash flow to price'!D231-'Fama-French factors'!$B231</f>
        <v>0.0422</v>
      </c>
      <c r="E231" s="1" t="n">
        <f aca="false">'Cash flow to price'!E231-'Fama-French factors'!$B231</f>
        <v>0.036</v>
      </c>
      <c r="F231" s="1" t="n">
        <f aca="false">'Cash flow to price'!F231-'Fama-French factors'!$B231</f>
        <v>0.0244</v>
      </c>
      <c r="G231" s="1" t="n">
        <f aca="false">'Cash flow to price'!G231-'Fama-French factors'!$B231</f>
        <v>0.0441</v>
      </c>
      <c r="H231" s="1" t="n">
        <f aca="false">'Cash flow to price'!H231-'Fama-French factors'!$B231</f>
        <v>0.0175</v>
      </c>
      <c r="I231" s="1" t="n">
        <f aca="false">'Cash flow to price'!I231-'Fama-French factors'!$B231</f>
        <v>0.03</v>
      </c>
      <c r="J231" s="1" t="n">
        <f aca="false">'Cash flow to price'!J231-'Fama-French factors'!$B231</f>
        <v>0.0001</v>
      </c>
      <c r="K231" s="1" t="n">
        <f aca="false">'Cash flow to price'!K231-'Fama-French factors'!$B231</f>
        <v>0.0198</v>
      </c>
    </row>
    <row r="232" customFormat="false" ht="13.8" hidden="false" customHeight="false" outlineLevel="0" collapsed="false">
      <c r="A232" s="4" t="n">
        <v>30376</v>
      </c>
      <c r="B232" s="1" t="n">
        <f aca="false">'Cash flow to price'!B232-'Fama-French factors'!$B232</f>
        <v>0.0211</v>
      </c>
      <c r="C232" s="1" t="n">
        <f aca="false">'Cash flow to price'!C232-'Fama-French factors'!$B232</f>
        <v>0.0195</v>
      </c>
      <c r="D232" s="1" t="n">
        <f aca="false">'Cash flow to price'!D232-'Fama-French factors'!$B232</f>
        <v>0.0424</v>
      </c>
      <c r="E232" s="1" t="n">
        <f aca="false">'Cash flow to price'!E232-'Fama-French factors'!$B232</f>
        <v>0.0169</v>
      </c>
      <c r="F232" s="1" t="n">
        <f aca="false">'Cash flow to price'!F232-'Fama-French factors'!$B232</f>
        <v>0.0249</v>
      </c>
      <c r="G232" s="1" t="n">
        <f aca="false">'Cash flow to price'!G232-'Fama-French factors'!$B232</f>
        <v>0.046</v>
      </c>
      <c r="H232" s="1" t="n">
        <f aca="false">'Cash flow to price'!H232-'Fama-French factors'!$B232</f>
        <v>0.0426</v>
      </c>
      <c r="I232" s="1" t="n">
        <f aca="false">'Cash flow to price'!I232-'Fama-French factors'!$B232</f>
        <v>0.0308</v>
      </c>
      <c r="J232" s="1" t="n">
        <f aca="false">'Cash flow to price'!J232-'Fama-French factors'!$B232</f>
        <v>0.0108</v>
      </c>
      <c r="K232" s="1" t="n">
        <f aca="false">'Cash flow to price'!K232-'Fama-French factors'!$B232</f>
        <v>0.0493</v>
      </c>
    </row>
    <row r="233" customFormat="false" ht="13.8" hidden="false" customHeight="false" outlineLevel="0" collapsed="false">
      <c r="A233" s="4" t="n">
        <v>30407</v>
      </c>
      <c r="B233" s="1" t="n">
        <f aca="false">'Cash flow to price'!B233-'Fama-French factors'!$B233</f>
        <v>0.0501</v>
      </c>
      <c r="C233" s="1" t="n">
        <f aca="false">'Cash flow to price'!C233-'Fama-French factors'!$B233</f>
        <v>0.0444</v>
      </c>
      <c r="D233" s="1" t="n">
        <f aca="false">'Cash flow to price'!D233-'Fama-French factors'!$B233</f>
        <v>0.0687</v>
      </c>
      <c r="E233" s="1" t="n">
        <f aca="false">'Cash flow to price'!E233-'Fama-French factors'!$B233</f>
        <v>0.0516</v>
      </c>
      <c r="F233" s="1" t="n">
        <f aca="false">'Cash flow to price'!F233-'Fama-French factors'!$B233</f>
        <v>0.0872</v>
      </c>
      <c r="G233" s="1" t="n">
        <f aca="false">'Cash flow to price'!G233-'Fama-French factors'!$B233</f>
        <v>0.0721</v>
      </c>
      <c r="H233" s="1" t="n">
        <f aca="false">'Cash flow to price'!H233-'Fama-French factors'!$B233</f>
        <v>0.0677</v>
      </c>
      <c r="I233" s="1" t="n">
        <f aca="false">'Cash flow to price'!I233-'Fama-French factors'!$B233</f>
        <v>0.0712</v>
      </c>
      <c r="J233" s="1" t="n">
        <f aca="false">'Cash flow to price'!J233-'Fama-French factors'!$B233</f>
        <v>0.0566</v>
      </c>
      <c r="K233" s="1" t="n">
        <f aca="false">'Cash flow to price'!K233-'Fama-French factors'!$B233</f>
        <v>0.0824</v>
      </c>
    </row>
    <row r="234" customFormat="false" ht="13.8" hidden="false" customHeight="false" outlineLevel="0" collapsed="false">
      <c r="A234" s="4" t="n">
        <v>30437</v>
      </c>
      <c r="B234" s="1" t="n">
        <f aca="false">'Cash flow to price'!B234-'Fama-French factors'!$B234</f>
        <v>0.0212</v>
      </c>
      <c r="C234" s="1" t="n">
        <f aca="false">'Cash flow to price'!C234-'Fama-French factors'!$B234</f>
        <v>0.0098</v>
      </c>
      <c r="D234" s="1" t="n">
        <f aca="false">'Cash flow to price'!D234-'Fama-French factors'!$B234</f>
        <v>0.0051</v>
      </c>
      <c r="E234" s="1" t="n">
        <f aca="false">'Cash flow to price'!E234-'Fama-French factors'!$B234</f>
        <v>-0.0128</v>
      </c>
      <c r="F234" s="1" t="n">
        <f aca="false">'Cash flow to price'!F234-'Fama-French factors'!$B234</f>
        <v>-0.0225</v>
      </c>
      <c r="G234" s="1" t="n">
        <f aca="false">'Cash flow to price'!G234-'Fama-French factors'!$B234</f>
        <v>0.0124</v>
      </c>
      <c r="H234" s="1" t="n">
        <f aca="false">'Cash flow to price'!H234-'Fama-French factors'!$B234</f>
        <v>0.0027</v>
      </c>
      <c r="I234" s="1" t="n">
        <f aca="false">'Cash flow to price'!I234-'Fama-French factors'!$B234</f>
        <v>0.000900000000000001</v>
      </c>
      <c r="J234" s="1" t="n">
        <f aca="false">'Cash flow to price'!J234-'Fama-French factors'!$B234</f>
        <v>0.0012</v>
      </c>
      <c r="K234" s="1" t="n">
        <f aca="false">'Cash flow to price'!K234-'Fama-French factors'!$B234</f>
        <v>0.0064</v>
      </c>
    </row>
    <row r="235" customFormat="false" ht="13.8" hidden="false" customHeight="false" outlineLevel="0" collapsed="false">
      <c r="A235" s="4" t="n">
        <v>30468</v>
      </c>
      <c r="B235" s="1" t="n">
        <f aca="false">'Cash flow to price'!B235-'Fama-French factors'!$B235</f>
        <v>0.0455</v>
      </c>
      <c r="C235" s="1" t="n">
        <f aca="false">'Cash flow to price'!C235-'Fama-French factors'!$B235</f>
        <v>0.0492</v>
      </c>
      <c r="D235" s="1" t="n">
        <f aca="false">'Cash flow to price'!D235-'Fama-French factors'!$B235</f>
        <v>0.0449</v>
      </c>
      <c r="E235" s="1" t="n">
        <f aca="false">'Cash flow to price'!E235-'Fama-French factors'!$B235</f>
        <v>0.0245</v>
      </c>
      <c r="F235" s="1" t="n">
        <f aca="false">'Cash flow to price'!F235-'Fama-French factors'!$B235</f>
        <v>0.0448</v>
      </c>
      <c r="G235" s="1" t="n">
        <f aca="false">'Cash flow to price'!G235-'Fama-French factors'!$B235</f>
        <v>0.0169</v>
      </c>
      <c r="H235" s="1" t="n">
        <f aca="false">'Cash flow to price'!H235-'Fama-French factors'!$B235</f>
        <v>0.0168</v>
      </c>
      <c r="I235" s="1" t="n">
        <f aca="false">'Cash flow to price'!I235-'Fama-French factors'!$B235</f>
        <v>0.0182</v>
      </c>
      <c r="J235" s="1" t="n">
        <f aca="false">'Cash flow to price'!J235-'Fama-French factors'!$B235</f>
        <v>0.0039</v>
      </c>
      <c r="K235" s="1" t="n">
        <f aca="false">'Cash flow to price'!K235-'Fama-French factors'!$B235</f>
        <v>0.0284</v>
      </c>
    </row>
    <row r="236" customFormat="false" ht="13.8" hidden="false" customHeight="false" outlineLevel="0" collapsed="false">
      <c r="A236" s="4" t="n">
        <v>30498</v>
      </c>
      <c r="B236" s="1" t="n">
        <f aca="false">'Cash flow to price'!B236-'Fama-French factors'!$B236</f>
        <v>-0.0705</v>
      </c>
      <c r="C236" s="1" t="n">
        <f aca="false">'Cash flow to price'!C236-'Fama-French factors'!$B236</f>
        <v>-0.0688</v>
      </c>
      <c r="D236" s="1" t="n">
        <f aca="false">'Cash flow to price'!D236-'Fama-French factors'!$B236</f>
        <v>-0.0491</v>
      </c>
      <c r="E236" s="1" t="n">
        <f aca="false">'Cash flow to price'!E236-'Fama-French factors'!$B236</f>
        <v>-0.0615</v>
      </c>
      <c r="F236" s="1" t="n">
        <f aca="false">'Cash flow to price'!F236-'Fama-French factors'!$B236</f>
        <v>-0.0281</v>
      </c>
      <c r="G236" s="1" t="n">
        <f aca="false">'Cash flow to price'!G236-'Fama-French factors'!$B236</f>
        <v>-0.0341</v>
      </c>
      <c r="H236" s="1" t="n">
        <f aca="false">'Cash flow to price'!H236-'Fama-French factors'!$B236</f>
        <v>-0.0253</v>
      </c>
      <c r="I236" s="1" t="n">
        <f aca="false">'Cash flow to price'!I236-'Fama-French factors'!$B236</f>
        <v>-0.035</v>
      </c>
      <c r="J236" s="1" t="n">
        <f aca="false">'Cash flow to price'!J236-'Fama-French factors'!$B236</f>
        <v>-0.0005</v>
      </c>
      <c r="K236" s="1" t="n">
        <f aca="false">'Cash flow to price'!K236-'Fama-French factors'!$B236</f>
        <v>-0.0223</v>
      </c>
    </row>
    <row r="237" customFormat="false" ht="13.8" hidden="false" customHeight="false" outlineLevel="0" collapsed="false">
      <c r="A237" s="4" t="n">
        <v>30529</v>
      </c>
      <c r="B237" s="1" t="n">
        <f aca="false">'Cash flow to price'!B237-'Fama-French factors'!$B237</f>
        <v>-0.0408</v>
      </c>
      <c r="C237" s="1" t="n">
        <f aca="false">'Cash flow to price'!C237-'Fama-French factors'!$B237</f>
        <v>-0.021</v>
      </c>
      <c r="D237" s="1" t="n">
        <f aca="false">'Cash flow to price'!D237-'Fama-French factors'!$B237</f>
        <v>-0.0326</v>
      </c>
      <c r="E237" s="1" t="n">
        <f aca="false">'Cash flow to price'!E237-'Fama-French factors'!$B237</f>
        <v>-0.014</v>
      </c>
      <c r="F237" s="1" t="n">
        <f aca="false">'Cash flow to price'!F237-'Fama-French factors'!$B237</f>
        <v>-0.0028</v>
      </c>
      <c r="G237" s="1" t="n">
        <f aca="false">'Cash flow to price'!G237-'Fama-French factors'!$B237</f>
        <v>-0.0104</v>
      </c>
      <c r="H237" s="1" t="n">
        <f aca="false">'Cash flow to price'!H237-'Fama-French factors'!$B237</f>
        <v>-0.0073</v>
      </c>
      <c r="I237" s="1" t="n">
        <f aca="false">'Cash flow to price'!I237-'Fama-French factors'!$B237</f>
        <v>0.0154</v>
      </c>
      <c r="J237" s="1" t="n">
        <f aca="false">'Cash flow to price'!J237-'Fama-French factors'!$B237</f>
        <v>0.029</v>
      </c>
      <c r="K237" s="1" t="n">
        <f aca="false">'Cash flow to price'!K237-'Fama-French factors'!$B237</f>
        <v>0.0469</v>
      </c>
    </row>
    <row r="238" customFormat="false" ht="13.8" hidden="false" customHeight="false" outlineLevel="0" collapsed="false">
      <c r="A238" s="4" t="n">
        <v>30560</v>
      </c>
      <c r="B238" s="1" t="n">
        <f aca="false">'Cash flow to price'!B238-'Fama-French factors'!$B238</f>
        <v>-0.0075</v>
      </c>
      <c r="C238" s="1" t="n">
        <f aca="false">'Cash flow to price'!C238-'Fama-French factors'!$B238</f>
        <v>0.0178</v>
      </c>
      <c r="D238" s="1" t="n">
        <f aca="false">'Cash flow to price'!D238-'Fama-French factors'!$B238</f>
        <v>0.0126</v>
      </c>
      <c r="E238" s="1" t="n">
        <f aca="false">'Cash flow to price'!E238-'Fama-French factors'!$B238</f>
        <v>0.0269</v>
      </c>
      <c r="F238" s="1" t="n">
        <f aca="false">'Cash flow to price'!F238-'Fama-French factors'!$B238</f>
        <v>0.0304</v>
      </c>
      <c r="G238" s="1" t="n">
        <f aca="false">'Cash flow to price'!G238-'Fama-French factors'!$B238</f>
        <v>0.0192</v>
      </c>
      <c r="H238" s="1" t="n">
        <f aca="false">'Cash flow to price'!H238-'Fama-French factors'!$B238</f>
        <v>0.0172</v>
      </c>
      <c r="I238" s="1" t="n">
        <f aca="false">'Cash flow to price'!I238-'Fama-French factors'!$B238</f>
        <v>0.0101</v>
      </c>
      <c r="J238" s="1" t="n">
        <f aca="false">'Cash flow to price'!J238-'Fama-French factors'!$B238</f>
        <v>0</v>
      </c>
      <c r="K238" s="1" t="n">
        <f aca="false">'Cash flow to price'!K238-'Fama-French factors'!$B238</f>
        <v>-0.0118</v>
      </c>
    </row>
    <row r="239" customFormat="false" ht="13.8" hidden="false" customHeight="false" outlineLevel="0" collapsed="false">
      <c r="A239" s="4" t="n">
        <v>30590</v>
      </c>
      <c r="B239" s="1" t="n">
        <f aca="false">'Cash flow to price'!B239-'Fama-French factors'!$B239</f>
        <v>-0.1063</v>
      </c>
      <c r="C239" s="1" t="n">
        <f aca="false">'Cash flow to price'!C239-'Fama-French factors'!$B239</f>
        <v>-0.0514</v>
      </c>
      <c r="D239" s="1" t="n">
        <f aca="false">'Cash flow to price'!D239-'Fama-French factors'!$B239</f>
        <v>-0.0191</v>
      </c>
      <c r="E239" s="1" t="n">
        <f aca="false">'Cash flow to price'!E239-'Fama-French factors'!$B239</f>
        <v>-0.0306</v>
      </c>
      <c r="F239" s="1" t="n">
        <f aca="false">'Cash flow to price'!F239-'Fama-French factors'!$B239</f>
        <v>-0.0161</v>
      </c>
      <c r="G239" s="1" t="n">
        <f aca="false">'Cash flow to price'!G239-'Fama-French factors'!$B239</f>
        <v>-0.0042</v>
      </c>
      <c r="H239" s="1" t="n">
        <f aca="false">'Cash flow to price'!H239-'Fama-French factors'!$B239</f>
        <v>-0.0342</v>
      </c>
      <c r="I239" s="1" t="n">
        <f aca="false">'Cash flow to price'!I239-'Fama-French factors'!$B239</f>
        <v>-0.0237</v>
      </c>
      <c r="J239" s="1" t="n">
        <f aca="false">'Cash flow to price'!J239-'Fama-French factors'!$B239</f>
        <v>-0.0139</v>
      </c>
      <c r="K239" s="1" t="n">
        <f aca="false">'Cash flow to price'!K239-'Fama-French factors'!$B239</f>
        <v>-0.0162</v>
      </c>
    </row>
    <row r="240" customFormat="false" ht="13.8" hidden="false" customHeight="false" outlineLevel="0" collapsed="false">
      <c r="A240" s="4" t="n">
        <v>30621</v>
      </c>
      <c r="B240" s="1" t="n">
        <f aca="false">'Cash flow to price'!B240-'Fama-French factors'!$B240</f>
        <v>0.0739</v>
      </c>
      <c r="C240" s="1" t="n">
        <f aca="false">'Cash flow to price'!C240-'Fama-French factors'!$B240</f>
        <v>0.0203</v>
      </c>
      <c r="D240" s="1" t="n">
        <f aca="false">'Cash flow to price'!D240-'Fama-French factors'!$B240</f>
        <v>0.0307</v>
      </c>
      <c r="E240" s="1" t="n">
        <f aca="false">'Cash flow to price'!E240-'Fama-French factors'!$B240</f>
        <v>0.0328</v>
      </c>
      <c r="F240" s="1" t="n">
        <f aca="false">'Cash flow to price'!F240-'Fama-French factors'!$B240</f>
        <v>-0.0146</v>
      </c>
      <c r="G240" s="1" t="n">
        <f aca="false">'Cash flow to price'!G240-'Fama-French factors'!$B240</f>
        <v>0.0133</v>
      </c>
      <c r="H240" s="1" t="n">
        <f aca="false">'Cash flow to price'!H240-'Fama-French factors'!$B240</f>
        <v>0.0393</v>
      </c>
      <c r="I240" s="1" t="n">
        <f aca="false">'Cash flow to price'!I240-'Fama-French factors'!$B240</f>
        <v>0.0219</v>
      </c>
      <c r="J240" s="1" t="n">
        <f aca="false">'Cash flow to price'!J240-'Fama-French factors'!$B240</f>
        <v>0.0167</v>
      </c>
      <c r="K240" s="1" t="n">
        <f aca="false">'Cash flow to price'!K240-'Fama-French factors'!$B240</f>
        <v>-0.0059</v>
      </c>
    </row>
    <row r="241" customFormat="false" ht="13.8" hidden="false" customHeight="false" outlineLevel="0" collapsed="false">
      <c r="A241" s="4" t="n">
        <v>30651</v>
      </c>
      <c r="B241" s="1" t="n">
        <f aca="false">'Cash flow to price'!B241-'Fama-French factors'!$B241</f>
        <v>-0.0306</v>
      </c>
      <c r="C241" s="1" t="n">
        <f aca="false">'Cash flow to price'!C241-'Fama-French factors'!$B241</f>
        <v>-0.0248</v>
      </c>
      <c r="D241" s="1" t="n">
        <f aca="false">'Cash flow to price'!D241-'Fama-French factors'!$B241</f>
        <v>-0.0416</v>
      </c>
      <c r="E241" s="1" t="n">
        <f aca="false">'Cash flow to price'!E241-'Fama-French factors'!$B241</f>
        <v>-0.0153</v>
      </c>
      <c r="F241" s="1" t="n">
        <f aca="false">'Cash flow to price'!F241-'Fama-French factors'!$B241</f>
        <v>0.0108</v>
      </c>
      <c r="G241" s="1" t="n">
        <f aca="false">'Cash flow to price'!G241-'Fama-French factors'!$B241</f>
        <v>-0.0104</v>
      </c>
      <c r="H241" s="1" t="n">
        <f aca="false">'Cash flow to price'!H241-'Fama-French factors'!$B241</f>
        <v>-0.0154</v>
      </c>
      <c r="I241" s="1" t="n">
        <f aca="false">'Cash flow to price'!I241-'Fama-French factors'!$B241</f>
        <v>-0.018</v>
      </c>
      <c r="J241" s="1" t="n">
        <f aca="false">'Cash flow to price'!J241-'Fama-French factors'!$B241</f>
        <v>-0.0291</v>
      </c>
      <c r="K241" s="1" t="n">
        <f aca="false">'Cash flow to price'!K241-'Fama-French factors'!$B241</f>
        <v>-0.0022</v>
      </c>
    </row>
    <row r="242" customFormat="false" ht="13.8" hidden="false" customHeight="false" outlineLevel="0" collapsed="false">
      <c r="A242" s="4" t="n">
        <v>30682</v>
      </c>
      <c r="B242" s="1" t="n">
        <f aca="false">'Cash flow to price'!B242-'Fama-French factors'!$B242</f>
        <v>-0.0816</v>
      </c>
      <c r="C242" s="1" t="n">
        <f aca="false">'Cash flow to price'!C242-'Fama-French factors'!$B242</f>
        <v>-0.0567</v>
      </c>
      <c r="D242" s="1" t="n">
        <f aca="false">'Cash flow to price'!D242-'Fama-French factors'!$B242</f>
        <v>-0.0386</v>
      </c>
      <c r="E242" s="1" t="n">
        <f aca="false">'Cash flow to price'!E242-'Fama-French factors'!$B242</f>
        <v>-0.0428</v>
      </c>
      <c r="F242" s="1" t="n">
        <f aca="false">'Cash flow to price'!F242-'Fama-French factors'!$B242</f>
        <v>-0.0469</v>
      </c>
      <c r="G242" s="1" t="n">
        <f aca="false">'Cash flow to price'!G242-'Fama-French factors'!$B242</f>
        <v>-0.0212</v>
      </c>
      <c r="H242" s="1" t="n">
        <f aca="false">'Cash flow to price'!H242-'Fama-French factors'!$B242</f>
        <v>-0.0139</v>
      </c>
      <c r="I242" s="1" t="n">
        <f aca="false">'Cash flow to price'!I242-'Fama-French factors'!$B242</f>
        <v>0.0046</v>
      </c>
      <c r="J242" s="1" t="n">
        <f aca="false">'Cash flow to price'!J242-'Fama-French factors'!$B242</f>
        <v>0.0331</v>
      </c>
      <c r="K242" s="1" t="n">
        <f aca="false">'Cash flow to price'!K242-'Fama-French factors'!$B242</f>
        <v>0.0572</v>
      </c>
    </row>
    <row r="243" customFormat="false" ht="13.8" hidden="false" customHeight="false" outlineLevel="0" collapsed="false">
      <c r="A243" s="4" t="n">
        <v>30713</v>
      </c>
      <c r="B243" s="1" t="n">
        <f aca="false">'Cash flow to price'!B243-'Fama-French factors'!$B243</f>
        <v>-0.0786</v>
      </c>
      <c r="C243" s="1" t="n">
        <f aca="false">'Cash flow to price'!C243-'Fama-French factors'!$B243</f>
        <v>-0.0576</v>
      </c>
      <c r="D243" s="1" t="n">
        <f aca="false">'Cash flow to price'!D243-'Fama-French factors'!$B243</f>
        <v>-0.0454</v>
      </c>
      <c r="E243" s="1" t="n">
        <f aca="false">'Cash flow to price'!E243-'Fama-French factors'!$B243</f>
        <v>-0.0581</v>
      </c>
      <c r="F243" s="1" t="n">
        <f aca="false">'Cash flow to price'!F243-'Fama-French factors'!$B243</f>
        <v>-0.0483</v>
      </c>
      <c r="G243" s="1" t="n">
        <f aca="false">'Cash flow to price'!G243-'Fama-French factors'!$B243</f>
        <v>-0.0507</v>
      </c>
      <c r="H243" s="1" t="n">
        <f aca="false">'Cash flow to price'!H243-'Fama-French factors'!$B243</f>
        <v>-0.0581</v>
      </c>
      <c r="I243" s="1" t="n">
        <f aca="false">'Cash flow to price'!I243-'Fama-French factors'!$B243</f>
        <v>-0.0489</v>
      </c>
      <c r="J243" s="1" t="n">
        <f aca="false">'Cash flow to price'!J243-'Fama-French factors'!$B243</f>
        <v>-0.023</v>
      </c>
      <c r="K243" s="1" t="n">
        <f aca="false">'Cash flow to price'!K243-'Fama-French factors'!$B243</f>
        <v>-0.0045</v>
      </c>
    </row>
    <row r="244" customFormat="false" ht="13.8" hidden="false" customHeight="false" outlineLevel="0" collapsed="false">
      <c r="A244" s="4" t="n">
        <v>30742</v>
      </c>
      <c r="B244" s="1" t="n">
        <f aca="false">'Cash flow to price'!B244-'Fama-French factors'!$B244</f>
        <v>0.0023</v>
      </c>
      <c r="C244" s="1" t="n">
        <f aca="false">'Cash flow to price'!C244-'Fama-French factors'!$B244</f>
        <v>0.0088</v>
      </c>
      <c r="D244" s="1" t="n">
        <f aca="false">'Cash flow to price'!D244-'Fama-French factors'!$B244</f>
        <v>0.0095</v>
      </c>
      <c r="E244" s="1" t="n">
        <f aca="false">'Cash flow to price'!E244-'Fama-French factors'!$B244</f>
        <v>0.0265</v>
      </c>
      <c r="F244" s="1" t="n">
        <f aca="false">'Cash flow to price'!F244-'Fama-French factors'!$B244</f>
        <v>0.0222</v>
      </c>
      <c r="G244" s="1" t="n">
        <f aca="false">'Cash flow to price'!G244-'Fama-French factors'!$B244</f>
        <v>-0.0072</v>
      </c>
      <c r="H244" s="1" t="n">
        <f aca="false">'Cash flow to price'!H244-'Fama-French factors'!$B244</f>
        <v>0.0109</v>
      </c>
      <c r="I244" s="1" t="n">
        <f aca="false">'Cash flow to price'!I244-'Fama-French factors'!$B244</f>
        <v>0.001</v>
      </c>
      <c r="J244" s="1" t="n">
        <f aca="false">'Cash flow to price'!J244-'Fama-French factors'!$B244</f>
        <v>-0.0147</v>
      </c>
      <c r="K244" s="1" t="n">
        <f aca="false">'Cash flow to price'!K244-'Fama-French factors'!$B244</f>
        <v>-0.0086</v>
      </c>
    </row>
    <row r="245" customFormat="false" ht="13.8" hidden="false" customHeight="false" outlineLevel="0" collapsed="false">
      <c r="A245" s="4" t="n">
        <v>30773</v>
      </c>
      <c r="B245" s="1" t="n">
        <f aca="false">'Cash flow to price'!B245-'Fama-French factors'!$B245</f>
        <v>-0.0158</v>
      </c>
      <c r="C245" s="1" t="n">
        <f aca="false">'Cash flow to price'!C245-'Fama-French factors'!$B245</f>
        <v>-0.0107</v>
      </c>
      <c r="D245" s="1" t="n">
        <f aca="false">'Cash flow to price'!D245-'Fama-French factors'!$B245</f>
        <v>-0.0111</v>
      </c>
      <c r="E245" s="1" t="n">
        <f aca="false">'Cash flow to price'!E245-'Fama-French factors'!$B245</f>
        <v>-0.0037</v>
      </c>
      <c r="F245" s="1" t="n">
        <f aca="false">'Cash flow to price'!F245-'Fama-French factors'!$B245</f>
        <v>-0.004</v>
      </c>
      <c r="G245" s="1" t="n">
        <f aca="false">'Cash flow to price'!G245-'Fama-French factors'!$B245</f>
        <v>-0.0015</v>
      </c>
      <c r="H245" s="1" t="n">
        <f aca="false">'Cash flow to price'!H245-'Fama-French factors'!$B245</f>
        <v>-0.0123</v>
      </c>
      <c r="I245" s="1" t="n">
        <f aca="false">'Cash flow to price'!I245-'Fama-French factors'!$B245</f>
        <v>-0.0044</v>
      </c>
      <c r="J245" s="1" t="n">
        <f aca="false">'Cash flow to price'!J245-'Fama-French factors'!$B245</f>
        <v>0.0097</v>
      </c>
      <c r="K245" s="1" t="n">
        <f aca="false">'Cash flow to price'!K245-'Fama-French factors'!$B245</f>
        <v>0.0253</v>
      </c>
    </row>
    <row r="246" customFormat="false" ht="13.8" hidden="false" customHeight="false" outlineLevel="0" collapsed="false">
      <c r="A246" s="4" t="n">
        <v>30803</v>
      </c>
      <c r="B246" s="1" t="n">
        <f aca="false">'Cash flow to price'!B246-'Fama-French factors'!$B246</f>
        <v>-0.0782</v>
      </c>
      <c r="C246" s="1" t="n">
        <f aca="false">'Cash flow to price'!C246-'Fama-French factors'!$B246</f>
        <v>-0.0788</v>
      </c>
      <c r="D246" s="1" t="n">
        <f aca="false">'Cash flow to price'!D246-'Fama-French factors'!$B246</f>
        <v>-0.0631</v>
      </c>
      <c r="E246" s="1" t="n">
        <f aca="false">'Cash flow to price'!E246-'Fama-French factors'!$B246</f>
        <v>-0.0518</v>
      </c>
      <c r="F246" s="1" t="n">
        <f aca="false">'Cash flow to price'!F246-'Fama-French factors'!$B246</f>
        <v>-0.042</v>
      </c>
      <c r="G246" s="1" t="n">
        <f aca="false">'Cash flow to price'!G246-'Fama-French factors'!$B246</f>
        <v>-0.0667</v>
      </c>
      <c r="H246" s="1" t="n">
        <f aca="false">'Cash flow to price'!H246-'Fama-French factors'!$B246</f>
        <v>-0.0601</v>
      </c>
      <c r="I246" s="1" t="n">
        <f aca="false">'Cash flow to price'!I246-'Fama-French factors'!$B246</f>
        <v>-0.0511</v>
      </c>
      <c r="J246" s="1" t="n">
        <f aca="false">'Cash flow to price'!J246-'Fama-French factors'!$B246</f>
        <v>-0.0502</v>
      </c>
      <c r="K246" s="1" t="n">
        <f aca="false">'Cash flow to price'!K246-'Fama-French factors'!$B246</f>
        <v>-0.0445</v>
      </c>
    </row>
    <row r="247" customFormat="false" ht="13.8" hidden="false" customHeight="false" outlineLevel="0" collapsed="false">
      <c r="A247" s="4" t="n">
        <v>30834</v>
      </c>
      <c r="B247" s="1" t="n">
        <f aca="false">'Cash flow to price'!B247-'Fama-French factors'!$B247</f>
        <v>0.0389</v>
      </c>
      <c r="C247" s="1" t="n">
        <f aca="false">'Cash flow to price'!C247-'Fama-French factors'!$B247</f>
        <v>0.0377</v>
      </c>
      <c r="D247" s="1" t="n">
        <f aca="false">'Cash flow to price'!D247-'Fama-French factors'!$B247</f>
        <v>0.0494</v>
      </c>
      <c r="E247" s="1" t="n">
        <f aca="false">'Cash flow to price'!E247-'Fama-French factors'!$B247</f>
        <v>0.0158</v>
      </c>
      <c r="F247" s="1" t="n">
        <f aca="false">'Cash flow to price'!F247-'Fama-French factors'!$B247</f>
        <v>0.014</v>
      </c>
      <c r="G247" s="1" t="n">
        <f aca="false">'Cash flow to price'!G247-'Fama-French factors'!$B247</f>
        <v>0.0287</v>
      </c>
      <c r="H247" s="1" t="n">
        <f aca="false">'Cash flow to price'!H247-'Fama-French factors'!$B247</f>
        <v>0.023</v>
      </c>
      <c r="I247" s="1" t="n">
        <f aca="false">'Cash flow to price'!I247-'Fama-French factors'!$B247</f>
        <v>0.0013</v>
      </c>
      <c r="J247" s="1" t="n">
        <f aca="false">'Cash flow to price'!J247-'Fama-French factors'!$B247</f>
        <v>0.0038</v>
      </c>
      <c r="K247" s="1" t="n">
        <f aca="false">'Cash flow to price'!K247-'Fama-French factors'!$B247</f>
        <v>0.0271</v>
      </c>
    </row>
    <row r="248" customFormat="false" ht="13.8" hidden="false" customHeight="false" outlineLevel="0" collapsed="false">
      <c r="A248" s="4" t="n">
        <v>30864</v>
      </c>
      <c r="B248" s="1" t="n">
        <f aca="false">'Cash flow to price'!B248-'Fama-French factors'!$B248</f>
        <v>-0.0556</v>
      </c>
      <c r="C248" s="1" t="n">
        <f aca="false">'Cash flow to price'!C248-'Fama-French factors'!$B248</f>
        <v>-0.0487</v>
      </c>
      <c r="D248" s="1" t="n">
        <f aca="false">'Cash flow to price'!D248-'Fama-French factors'!$B248</f>
        <v>-0.0118</v>
      </c>
      <c r="E248" s="1" t="n">
        <f aca="false">'Cash flow to price'!E248-'Fama-French factors'!$B248</f>
        <v>-0.0308</v>
      </c>
      <c r="F248" s="1" t="n">
        <f aca="false">'Cash flow to price'!F248-'Fama-French factors'!$B248</f>
        <v>-0.0013</v>
      </c>
      <c r="G248" s="1" t="n">
        <f aca="false">'Cash flow to price'!G248-'Fama-French factors'!$B248</f>
        <v>-0.019</v>
      </c>
      <c r="H248" s="1" t="n">
        <f aca="false">'Cash flow to price'!H248-'Fama-French factors'!$B248</f>
        <v>-0.0242</v>
      </c>
      <c r="I248" s="1" t="n">
        <f aca="false">'Cash flow to price'!I248-'Fama-French factors'!$B248</f>
        <v>-0.0338</v>
      </c>
      <c r="J248" s="1" t="n">
        <f aca="false">'Cash flow to price'!J248-'Fama-French factors'!$B248</f>
        <v>-0.032</v>
      </c>
      <c r="K248" s="1" t="n">
        <f aca="false">'Cash flow to price'!K248-'Fama-French factors'!$B248</f>
        <v>-0.0212</v>
      </c>
    </row>
    <row r="249" customFormat="false" ht="13.8" hidden="false" customHeight="false" outlineLevel="0" collapsed="false">
      <c r="A249" s="4" t="n">
        <v>30895</v>
      </c>
      <c r="B249" s="1" t="n">
        <f aca="false">'Cash flow to price'!B249-'Fama-French factors'!$B249</f>
        <v>0.1355</v>
      </c>
      <c r="C249" s="1" t="n">
        <f aca="false">'Cash flow to price'!C249-'Fama-French factors'!$B249</f>
        <v>0.1223</v>
      </c>
      <c r="D249" s="1" t="n">
        <f aca="false">'Cash flow to price'!D249-'Fama-French factors'!$B249</f>
        <v>0.0952</v>
      </c>
      <c r="E249" s="1" t="n">
        <f aca="false">'Cash flow to price'!E249-'Fama-French factors'!$B249</f>
        <v>0.0937</v>
      </c>
      <c r="F249" s="1" t="n">
        <f aca="false">'Cash flow to price'!F249-'Fama-French factors'!$B249</f>
        <v>0.1066</v>
      </c>
      <c r="G249" s="1" t="n">
        <f aca="false">'Cash flow to price'!G249-'Fama-French factors'!$B249</f>
        <v>0.0928</v>
      </c>
      <c r="H249" s="1" t="n">
        <f aca="false">'Cash flow to price'!H249-'Fama-French factors'!$B249</f>
        <v>0.0942</v>
      </c>
      <c r="I249" s="1" t="n">
        <f aca="false">'Cash flow to price'!I249-'Fama-French factors'!$B249</f>
        <v>0.1178</v>
      </c>
      <c r="J249" s="1" t="n">
        <f aca="false">'Cash flow to price'!J249-'Fama-French factors'!$B249</f>
        <v>0.1124</v>
      </c>
      <c r="K249" s="1" t="n">
        <f aca="false">'Cash flow to price'!K249-'Fama-French factors'!$B249</f>
        <v>0.0876</v>
      </c>
    </row>
    <row r="250" customFormat="false" ht="13.8" hidden="false" customHeight="false" outlineLevel="0" collapsed="false">
      <c r="A250" s="4" t="n">
        <v>30926</v>
      </c>
      <c r="B250" s="1" t="n">
        <f aca="false">'Cash flow to price'!B250-'Fama-French factors'!$B250</f>
        <v>-0.0632</v>
      </c>
      <c r="C250" s="1" t="n">
        <f aca="false">'Cash flow to price'!C250-'Fama-French factors'!$B250</f>
        <v>-0.027</v>
      </c>
      <c r="D250" s="1" t="n">
        <f aca="false">'Cash flow to price'!D250-'Fama-French factors'!$B250</f>
        <v>-0.0348</v>
      </c>
      <c r="E250" s="1" t="n">
        <f aca="false">'Cash flow to price'!E250-'Fama-French factors'!$B250</f>
        <v>-0.0251</v>
      </c>
      <c r="F250" s="1" t="n">
        <f aca="false">'Cash flow to price'!F250-'Fama-French factors'!$B250</f>
        <v>-0.022</v>
      </c>
      <c r="G250" s="1" t="n">
        <f aca="false">'Cash flow to price'!G250-'Fama-French factors'!$B250</f>
        <v>0.0003</v>
      </c>
      <c r="H250" s="1" t="n">
        <f aca="false">'Cash flow to price'!H250-'Fama-French factors'!$B250</f>
        <v>-0.0016</v>
      </c>
      <c r="I250" s="1" t="n">
        <f aca="false">'Cash flow to price'!I250-'Fama-French factors'!$B250</f>
        <v>-0.0024</v>
      </c>
      <c r="J250" s="1" t="n">
        <f aca="false">'Cash flow to price'!J250-'Fama-French factors'!$B250</f>
        <v>0.0168</v>
      </c>
      <c r="K250" s="1" t="n">
        <f aca="false">'Cash flow to price'!K250-'Fama-French factors'!$B250</f>
        <v>0.0356</v>
      </c>
    </row>
    <row r="251" customFormat="false" ht="13.8" hidden="false" customHeight="false" outlineLevel="0" collapsed="false">
      <c r="A251" s="4" t="n">
        <v>30956</v>
      </c>
      <c r="B251" s="1" t="n">
        <f aca="false">'Cash flow to price'!B251-'Fama-French factors'!$B251</f>
        <v>-0.0307</v>
      </c>
      <c r="C251" s="1" t="n">
        <f aca="false">'Cash flow to price'!C251-'Fama-French factors'!$B251</f>
        <v>-0.0211</v>
      </c>
      <c r="D251" s="1" t="n">
        <f aca="false">'Cash flow to price'!D251-'Fama-French factors'!$B251</f>
        <v>-0.0058</v>
      </c>
      <c r="E251" s="1" t="n">
        <f aca="false">'Cash flow to price'!E251-'Fama-French factors'!$B251</f>
        <v>0.0118</v>
      </c>
      <c r="F251" s="1" t="n">
        <f aca="false">'Cash flow to price'!F251-'Fama-French factors'!$B251</f>
        <v>-0.000600000000000002</v>
      </c>
      <c r="G251" s="1" t="n">
        <f aca="false">'Cash flow to price'!G251-'Fama-French factors'!$B251</f>
        <v>-0.0033</v>
      </c>
      <c r="H251" s="1" t="n">
        <f aca="false">'Cash flow to price'!H251-'Fama-French factors'!$B251</f>
        <v>0.0011</v>
      </c>
      <c r="I251" s="1" t="n">
        <f aca="false">'Cash flow to price'!I251-'Fama-French factors'!$B251</f>
        <v>-0.0033</v>
      </c>
      <c r="J251" s="1" t="n">
        <f aca="false">'Cash flow to price'!J251-'Fama-French factors'!$B251</f>
        <v>-0.0206</v>
      </c>
      <c r="K251" s="1" t="n">
        <f aca="false">'Cash flow to price'!K251-'Fama-French factors'!$B251</f>
        <v>-0.0015</v>
      </c>
    </row>
    <row r="252" customFormat="false" ht="13.8" hidden="false" customHeight="false" outlineLevel="0" collapsed="false">
      <c r="A252" s="4" t="n">
        <v>30987</v>
      </c>
      <c r="B252" s="1" t="n">
        <f aca="false">'Cash flow to price'!B252-'Fama-French factors'!$B252</f>
        <v>-0.054</v>
      </c>
      <c r="C252" s="1" t="n">
        <f aca="false">'Cash flow to price'!C252-'Fama-French factors'!$B252</f>
        <v>-0.0324</v>
      </c>
      <c r="D252" s="1" t="n">
        <f aca="false">'Cash flow to price'!D252-'Fama-French factors'!$B252</f>
        <v>-0.0187</v>
      </c>
      <c r="E252" s="1" t="n">
        <f aca="false">'Cash flow to price'!E252-'Fama-French factors'!$B252</f>
        <v>-0.0184</v>
      </c>
      <c r="F252" s="1" t="n">
        <f aca="false">'Cash flow to price'!F252-'Fama-French factors'!$B252</f>
        <v>-0.0243</v>
      </c>
      <c r="G252" s="1" t="n">
        <f aca="false">'Cash flow to price'!G252-'Fama-French factors'!$B252</f>
        <v>-0.0141</v>
      </c>
      <c r="H252" s="1" t="n">
        <f aca="false">'Cash flow to price'!H252-'Fama-French factors'!$B252</f>
        <v>-0.0128</v>
      </c>
      <c r="I252" s="1" t="n">
        <f aca="false">'Cash flow to price'!I252-'Fama-French factors'!$B252</f>
        <v>-0.013</v>
      </c>
      <c r="J252" s="1" t="n">
        <f aca="false">'Cash flow to price'!J252-'Fama-French factors'!$B252</f>
        <v>-0.0051</v>
      </c>
      <c r="K252" s="1" t="n">
        <f aca="false">'Cash flow to price'!K252-'Fama-French factors'!$B252</f>
        <v>-0.0021</v>
      </c>
    </row>
    <row r="253" customFormat="false" ht="13.8" hidden="false" customHeight="false" outlineLevel="0" collapsed="false">
      <c r="A253" s="4" t="n">
        <v>31017</v>
      </c>
      <c r="B253" s="1" t="n">
        <f aca="false">'Cash flow to price'!B253-'Fama-French factors'!$B253</f>
        <v>0.0024</v>
      </c>
      <c r="C253" s="1" t="n">
        <f aca="false">'Cash flow to price'!C253-'Fama-French factors'!$B253</f>
        <v>0.0261</v>
      </c>
      <c r="D253" s="1" t="n">
        <f aca="false">'Cash flow to price'!D253-'Fama-French factors'!$B253</f>
        <v>0.0285</v>
      </c>
      <c r="E253" s="1" t="n">
        <f aca="false">'Cash flow to price'!E253-'Fama-French factors'!$B253</f>
        <v>0.0231</v>
      </c>
      <c r="F253" s="1" t="n">
        <f aca="false">'Cash flow to price'!F253-'Fama-French factors'!$B253</f>
        <v>0.0086</v>
      </c>
      <c r="G253" s="1" t="n">
        <f aca="false">'Cash flow to price'!G253-'Fama-French factors'!$B253</f>
        <v>0.023</v>
      </c>
      <c r="H253" s="1" t="n">
        <f aca="false">'Cash flow to price'!H253-'Fama-French factors'!$B253</f>
        <v>0.0239</v>
      </c>
      <c r="I253" s="1" t="n">
        <f aca="false">'Cash flow to price'!I253-'Fama-French factors'!$B253</f>
        <v>0.0243</v>
      </c>
      <c r="J253" s="1" t="n">
        <f aca="false">'Cash flow to price'!J253-'Fama-French factors'!$B253</f>
        <v>0.0167</v>
      </c>
      <c r="K253" s="1" t="n">
        <f aca="false">'Cash flow to price'!K253-'Fama-French factors'!$B253</f>
        <v>0.0189</v>
      </c>
    </row>
    <row r="254" customFormat="false" ht="13.8" hidden="false" customHeight="false" outlineLevel="0" collapsed="false">
      <c r="A254" s="4" t="n">
        <v>31048</v>
      </c>
      <c r="B254" s="1" t="n">
        <f aca="false">'Cash flow to price'!B254-'Fama-French factors'!$B254</f>
        <v>0.1369</v>
      </c>
      <c r="C254" s="1" t="n">
        <f aca="false">'Cash flow to price'!C254-'Fama-French factors'!$B254</f>
        <v>0.1058</v>
      </c>
      <c r="D254" s="1" t="n">
        <f aca="false">'Cash flow to price'!D254-'Fama-French factors'!$B254</f>
        <v>0.0787</v>
      </c>
      <c r="E254" s="1" t="n">
        <f aca="false">'Cash flow to price'!E254-'Fama-French factors'!$B254</f>
        <v>0.0961</v>
      </c>
      <c r="F254" s="1" t="n">
        <f aca="false">'Cash flow to price'!F254-'Fama-French factors'!$B254</f>
        <v>0.0922</v>
      </c>
      <c r="G254" s="1" t="n">
        <f aca="false">'Cash flow to price'!G254-'Fama-French factors'!$B254</f>
        <v>0.0809</v>
      </c>
      <c r="H254" s="1" t="n">
        <f aca="false">'Cash flow to price'!H254-'Fama-French factors'!$B254</f>
        <v>0.0756</v>
      </c>
      <c r="I254" s="1" t="n">
        <f aca="false">'Cash flow to price'!I254-'Fama-French factors'!$B254</f>
        <v>0.0834</v>
      </c>
      <c r="J254" s="1" t="n">
        <f aca="false">'Cash flow to price'!J254-'Fama-French factors'!$B254</f>
        <v>0.054</v>
      </c>
      <c r="K254" s="1" t="n">
        <f aca="false">'Cash flow to price'!K254-'Fama-French factors'!$B254</f>
        <v>0.0357</v>
      </c>
    </row>
    <row r="255" customFormat="false" ht="13.8" hidden="false" customHeight="false" outlineLevel="0" collapsed="false">
      <c r="A255" s="4" t="n">
        <v>31079</v>
      </c>
      <c r="B255" s="1" t="n">
        <f aca="false">'Cash flow to price'!B255-'Fama-French factors'!$B255</f>
        <v>0.000700000000000001</v>
      </c>
      <c r="C255" s="1" t="n">
        <f aca="false">'Cash flow to price'!C255-'Fama-French factors'!$B255</f>
        <v>0.0041</v>
      </c>
      <c r="D255" s="1" t="n">
        <f aca="false">'Cash flow to price'!D255-'Fama-French factors'!$B255</f>
        <v>0.0049</v>
      </c>
      <c r="E255" s="1" t="n">
        <f aca="false">'Cash flow to price'!E255-'Fama-French factors'!$B255</f>
        <v>0.0089</v>
      </c>
      <c r="F255" s="1" t="n">
        <f aca="false">'Cash flow to price'!F255-'Fama-French factors'!$B255</f>
        <v>0.0015</v>
      </c>
      <c r="G255" s="1" t="n">
        <f aca="false">'Cash flow to price'!G255-'Fama-French factors'!$B255</f>
        <v>0.0207</v>
      </c>
      <c r="H255" s="1" t="n">
        <f aca="false">'Cash flow to price'!H255-'Fama-French factors'!$B255</f>
        <v>0.0176</v>
      </c>
      <c r="I255" s="1" t="n">
        <f aca="false">'Cash flow to price'!I255-'Fama-French factors'!$B255</f>
        <v>0.0326</v>
      </c>
      <c r="J255" s="1" t="n">
        <f aca="false">'Cash flow to price'!J255-'Fama-French factors'!$B255</f>
        <v>0.0308</v>
      </c>
      <c r="K255" s="1" t="n">
        <f aca="false">'Cash flow to price'!K255-'Fama-French factors'!$B255</f>
        <v>0.0072</v>
      </c>
    </row>
    <row r="256" customFormat="false" ht="13.8" hidden="false" customHeight="false" outlineLevel="0" collapsed="false">
      <c r="A256" s="4" t="n">
        <v>31107</v>
      </c>
      <c r="B256" s="1" t="n">
        <f aca="false">'Cash flow to price'!B256-'Fama-French factors'!$B256</f>
        <v>-0.0381</v>
      </c>
      <c r="C256" s="1" t="n">
        <f aca="false">'Cash flow to price'!C256-'Fama-French factors'!$B256</f>
        <v>-0.0425</v>
      </c>
      <c r="D256" s="1" t="n">
        <f aca="false">'Cash flow to price'!D256-'Fama-French factors'!$B256</f>
        <v>-0.0038</v>
      </c>
      <c r="E256" s="1" t="n">
        <f aca="false">'Cash flow to price'!E256-'Fama-French factors'!$B256</f>
        <v>-0.0092</v>
      </c>
      <c r="F256" s="1" t="n">
        <f aca="false">'Cash flow to price'!F256-'Fama-French factors'!$B256</f>
        <v>-0.0366</v>
      </c>
      <c r="G256" s="1" t="n">
        <f aca="false">'Cash flow to price'!G256-'Fama-French factors'!$B256</f>
        <v>0.0094</v>
      </c>
      <c r="H256" s="1" t="n">
        <f aca="false">'Cash flow to price'!H256-'Fama-French factors'!$B256</f>
        <v>-0.001</v>
      </c>
      <c r="I256" s="1" t="n">
        <f aca="false">'Cash flow to price'!I256-'Fama-French factors'!$B256</f>
        <v>0.0021</v>
      </c>
      <c r="J256" s="1" t="n">
        <f aca="false">'Cash flow to price'!J256-'Fama-French factors'!$B256</f>
        <v>0.0137</v>
      </c>
      <c r="K256" s="1" t="n">
        <f aca="false">'Cash flow to price'!K256-'Fama-French factors'!$B256</f>
        <v>0.0092</v>
      </c>
    </row>
    <row r="257" customFormat="false" ht="13.8" hidden="false" customHeight="false" outlineLevel="0" collapsed="false">
      <c r="A257" s="4" t="n">
        <v>31138</v>
      </c>
      <c r="B257" s="1" t="n">
        <f aca="false">'Cash flow to price'!B257-'Fama-French factors'!$B257</f>
        <v>-0.0271</v>
      </c>
      <c r="C257" s="1" t="n">
        <f aca="false">'Cash flow to price'!C257-'Fama-French factors'!$B257</f>
        <v>-0.0285</v>
      </c>
      <c r="D257" s="1" t="n">
        <f aca="false">'Cash flow to price'!D257-'Fama-French factors'!$B257</f>
        <v>-0.0174</v>
      </c>
      <c r="E257" s="1" t="n">
        <f aca="false">'Cash flow to price'!E257-'Fama-French factors'!$B257</f>
        <v>-0.0185</v>
      </c>
      <c r="F257" s="1" t="n">
        <f aca="false">'Cash flow to price'!F257-'Fama-French factors'!$B257</f>
        <v>-0.0145</v>
      </c>
      <c r="G257" s="1" t="n">
        <f aca="false">'Cash flow to price'!G257-'Fama-French factors'!$B257</f>
        <v>-0.0071</v>
      </c>
      <c r="H257" s="1" t="n">
        <f aca="false">'Cash flow to price'!H257-'Fama-French factors'!$B257</f>
        <v>-0.0138</v>
      </c>
      <c r="I257" s="1" t="n">
        <f aca="false">'Cash flow to price'!I257-'Fama-French factors'!$B257</f>
        <v>-0.012</v>
      </c>
      <c r="J257" s="1" t="n">
        <f aca="false">'Cash flow to price'!J257-'Fama-French factors'!$B257</f>
        <v>0.011</v>
      </c>
      <c r="K257" s="1" t="n">
        <f aca="false">'Cash flow to price'!K257-'Fama-French factors'!$B257</f>
        <v>0.0064</v>
      </c>
    </row>
    <row r="258" customFormat="false" ht="13.8" hidden="false" customHeight="false" outlineLevel="0" collapsed="false">
      <c r="A258" s="4" t="n">
        <v>31168</v>
      </c>
      <c r="B258" s="1" t="n">
        <f aca="false">'Cash flow to price'!B258-'Fama-French factors'!$B258</f>
        <v>0.0442</v>
      </c>
      <c r="C258" s="1" t="n">
        <f aca="false">'Cash flow to price'!C258-'Fama-French factors'!$B258</f>
        <v>0.0485</v>
      </c>
      <c r="D258" s="1" t="n">
        <f aca="false">'Cash flow to price'!D258-'Fama-French factors'!$B258</f>
        <v>0.0541</v>
      </c>
      <c r="E258" s="1" t="n">
        <f aca="false">'Cash flow to price'!E258-'Fama-French factors'!$B258</f>
        <v>0.0696</v>
      </c>
      <c r="F258" s="1" t="n">
        <f aca="false">'Cash flow to price'!F258-'Fama-French factors'!$B258</f>
        <v>0.0465</v>
      </c>
      <c r="G258" s="1" t="n">
        <f aca="false">'Cash flow to price'!G258-'Fama-French factors'!$B258</f>
        <v>0.0733</v>
      </c>
      <c r="H258" s="1" t="n">
        <f aca="false">'Cash flow to price'!H258-'Fama-French factors'!$B258</f>
        <v>0.0676</v>
      </c>
      <c r="I258" s="1" t="n">
        <f aca="false">'Cash flow to price'!I258-'Fama-French factors'!$B258</f>
        <v>0.0478</v>
      </c>
      <c r="J258" s="1" t="n">
        <f aca="false">'Cash flow to price'!J258-'Fama-French factors'!$B258</f>
        <v>0.0436</v>
      </c>
      <c r="K258" s="1" t="n">
        <f aca="false">'Cash flow to price'!K258-'Fama-French factors'!$B258</f>
        <v>0.0435</v>
      </c>
    </row>
    <row r="259" customFormat="false" ht="13.8" hidden="false" customHeight="false" outlineLevel="0" collapsed="false">
      <c r="A259" s="4" t="n">
        <v>31199</v>
      </c>
      <c r="B259" s="1" t="n">
        <f aca="false">'Cash flow to price'!B259-'Fama-French factors'!$B259</f>
        <v>0.0078</v>
      </c>
      <c r="C259" s="1" t="n">
        <f aca="false">'Cash flow to price'!C259-'Fama-French factors'!$B259</f>
        <v>0.0149</v>
      </c>
      <c r="D259" s="1" t="n">
        <f aca="false">'Cash flow to price'!D259-'Fama-French factors'!$B259</f>
        <v>0.019</v>
      </c>
      <c r="E259" s="1" t="n">
        <f aca="false">'Cash flow to price'!E259-'Fama-French factors'!$B259</f>
        <v>0.0173</v>
      </c>
      <c r="F259" s="1" t="n">
        <f aca="false">'Cash flow to price'!F259-'Fama-French factors'!$B259</f>
        <v>-0.0098</v>
      </c>
      <c r="G259" s="1" t="n">
        <f aca="false">'Cash flow to price'!G259-'Fama-French factors'!$B259</f>
        <v>0.006</v>
      </c>
      <c r="H259" s="1" t="n">
        <f aca="false">'Cash flow to price'!H259-'Fama-French factors'!$B259</f>
        <v>0.0168</v>
      </c>
      <c r="I259" s="1" t="n">
        <f aca="false">'Cash flow to price'!I259-'Fama-French factors'!$B259</f>
        <v>0.022</v>
      </c>
      <c r="J259" s="1" t="n">
        <f aca="false">'Cash flow to price'!J259-'Fama-French factors'!$B259</f>
        <v>0.0149</v>
      </c>
      <c r="K259" s="1" t="n">
        <f aca="false">'Cash flow to price'!K259-'Fama-French factors'!$B259</f>
        <v>0.0146</v>
      </c>
    </row>
    <row r="260" customFormat="false" ht="13.8" hidden="false" customHeight="false" outlineLevel="0" collapsed="false">
      <c r="A260" s="4" t="n">
        <v>31229</v>
      </c>
      <c r="B260" s="1" t="n">
        <f aca="false">'Cash flow to price'!B260-'Fama-French factors'!$B260</f>
        <v>-0.008</v>
      </c>
      <c r="C260" s="1" t="n">
        <f aca="false">'Cash flow to price'!C260-'Fama-French factors'!$B260</f>
        <v>0.0075</v>
      </c>
      <c r="D260" s="1" t="n">
        <f aca="false">'Cash flow to price'!D260-'Fama-French factors'!$B260</f>
        <v>-0.0048</v>
      </c>
      <c r="E260" s="1" t="n">
        <f aca="false">'Cash flow to price'!E260-'Fama-French factors'!$B260</f>
        <v>-0.0167</v>
      </c>
      <c r="F260" s="1" t="n">
        <f aca="false">'Cash flow to price'!F260-'Fama-French factors'!$B260</f>
        <v>0.0095</v>
      </c>
      <c r="G260" s="1" t="n">
        <f aca="false">'Cash flow to price'!G260-'Fama-French factors'!$B260</f>
        <v>-0.0195</v>
      </c>
      <c r="H260" s="1" t="n">
        <f aca="false">'Cash flow to price'!H260-'Fama-French factors'!$B260</f>
        <v>-0.0118</v>
      </c>
      <c r="I260" s="1" t="n">
        <f aca="false">'Cash flow to price'!I260-'Fama-French factors'!$B260</f>
        <v>-0.012</v>
      </c>
      <c r="J260" s="1" t="n">
        <f aca="false">'Cash flow to price'!J260-'Fama-French factors'!$B260</f>
        <v>-0.0215</v>
      </c>
      <c r="K260" s="1" t="n">
        <f aca="false">'Cash flow to price'!K260-'Fama-French factors'!$B260</f>
        <v>-0.0187</v>
      </c>
    </row>
    <row r="261" customFormat="false" ht="13.8" hidden="false" customHeight="false" outlineLevel="0" collapsed="false">
      <c r="A261" s="4" t="n">
        <v>31260</v>
      </c>
      <c r="B261" s="1" t="n">
        <f aca="false">'Cash flow to price'!B261-'Fama-French factors'!$B261</f>
        <v>-0.0309</v>
      </c>
      <c r="C261" s="1" t="n">
        <f aca="false">'Cash flow to price'!C261-'Fama-French factors'!$B261</f>
        <v>-0.0227</v>
      </c>
      <c r="D261" s="1" t="n">
        <f aca="false">'Cash flow to price'!D261-'Fama-French factors'!$B261</f>
        <v>-0.0137</v>
      </c>
      <c r="E261" s="1" t="n">
        <f aca="false">'Cash flow to price'!E261-'Fama-French factors'!$B261</f>
        <v>-0.0105</v>
      </c>
      <c r="F261" s="1" t="n">
        <f aca="false">'Cash flow to price'!F261-'Fama-French factors'!$B261</f>
        <v>-0.0167</v>
      </c>
      <c r="G261" s="1" t="n">
        <f aca="false">'Cash flow to price'!G261-'Fama-French factors'!$B261</f>
        <v>-0.0049</v>
      </c>
      <c r="H261" s="1" t="n">
        <f aca="false">'Cash flow to price'!H261-'Fama-French factors'!$B261</f>
        <v>-0.0135</v>
      </c>
      <c r="I261" s="1" t="n">
        <f aca="false">'Cash flow to price'!I261-'Fama-French factors'!$B261</f>
        <v>0.0019</v>
      </c>
      <c r="J261" s="1" t="n">
        <f aca="false">'Cash flow to price'!J261-'Fama-French factors'!$B261</f>
        <v>0.008</v>
      </c>
      <c r="K261" s="1" t="n">
        <f aca="false">'Cash flow to price'!K261-'Fama-French factors'!$B261</f>
        <v>-0.0023</v>
      </c>
    </row>
    <row r="262" customFormat="false" ht="13.8" hidden="false" customHeight="false" outlineLevel="0" collapsed="false">
      <c r="A262" s="4" t="n">
        <v>31291</v>
      </c>
      <c r="B262" s="1" t="n">
        <f aca="false">'Cash flow to price'!B262-'Fama-French factors'!$B262</f>
        <v>-0.0614</v>
      </c>
      <c r="C262" s="1" t="n">
        <f aca="false">'Cash flow to price'!C262-'Fama-French factors'!$B262</f>
        <v>-0.0498</v>
      </c>
      <c r="D262" s="1" t="n">
        <f aca="false">'Cash flow to price'!D262-'Fama-French factors'!$B262</f>
        <v>-0.0451</v>
      </c>
      <c r="E262" s="1" t="n">
        <f aca="false">'Cash flow to price'!E262-'Fama-French factors'!$B262</f>
        <v>-0.0515</v>
      </c>
      <c r="F262" s="1" t="n">
        <f aca="false">'Cash flow to price'!F262-'Fama-French factors'!$B262</f>
        <v>-0.0338</v>
      </c>
      <c r="G262" s="1" t="n">
        <f aca="false">'Cash flow to price'!G262-'Fama-French factors'!$B262</f>
        <v>-0.0266</v>
      </c>
      <c r="H262" s="1" t="n">
        <f aca="false">'Cash flow to price'!H262-'Fama-French factors'!$B262</f>
        <v>-0.0494</v>
      </c>
      <c r="I262" s="1" t="n">
        <f aca="false">'Cash flow to price'!I262-'Fama-French factors'!$B262</f>
        <v>-0.0429</v>
      </c>
      <c r="J262" s="1" t="n">
        <f aca="false">'Cash flow to price'!J262-'Fama-French factors'!$B262</f>
        <v>-0.0371</v>
      </c>
      <c r="K262" s="1" t="n">
        <f aca="false">'Cash flow to price'!K262-'Fama-French factors'!$B262</f>
        <v>-0.0451</v>
      </c>
    </row>
    <row r="263" customFormat="false" ht="13.8" hidden="false" customHeight="false" outlineLevel="0" collapsed="false">
      <c r="A263" s="4" t="n">
        <v>31321</v>
      </c>
      <c r="B263" s="1" t="n">
        <f aca="false">'Cash flow to price'!B263-'Fama-French factors'!$B263</f>
        <v>0.0505</v>
      </c>
      <c r="C263" s="1" t="n">
        <f aca="false">'Cash flow to price'!C263-'Fama-French factors'!$B263</f>
        <v>0.0364</v>
      </c>
      <c r="D263" s="1" t="n">
        <f aca="false">'Cash flow to price'!D263-'Fama-French factors'!$B263</f>
        <v>0.0212</v>
      </c>
      <c r="E263" s="1" t="n">
        <f aca="false">'Cash flow to price'!E263-'Fama-French factors'!$B263</f>
        <v>0.0411</v>
      </c>
      <c r="F263" s="1" t="n">
        <f aca="false">'Cash flow to price'!F263-'Fama-French factors'!$B263</f>
        <v>0.041</v>
      </c>
      <c r="G263" s="1" t="n">
        <f aca="false">'Cash flow to price'!G263-'Fama-French factors'!$B263</f>
        <v>0.0458</v>
      </c>
      <c r="H263" s="1" t="n">
        <f aca="false">'Cash flow to price'!H263-'Fama-French factors'!$B263</f>
        <v>0.0342</v>
      </c>
      <c r="I263" s="1" t="n">
        <f aca="false">'Cash flow to price'!I263-'Fama-French factors'!$B263</f>
        <v>0.0516</v>
      </c>
      <c r="J263" s="1" t="n">
        <f aca="false">'Cash flow to price'!J263-'Fama-French factors'!$B263</f>
        <v>0.0499</v>
      </c>
      <c r="K263" s="1" t="n">
        <f aca="false">'Cash flow to price'!K263-'Fama-French factors'!$B263</f>
        <v>0.0392</v>
      </c>
    </row>
    <row r="264" customFormat="false" ht="13.8" hidden="false" customHeight="false" outlineLevel="0" collapsed="false">
      <c r="A264" s="4" t="n">
        <v>31352</v>
      </c>
      <c r="B264" s="1" t="n">
        <f aca="false">'Cash flow to price'!B264-'Fama-French factors'!$B264</f>
        <v>0.0852</v>
      </c>
      <c r="C264" s="1" t="n">
        <f aca="false">'Cash flow to price'!C264-'Fama-French factors'!$B264</f>
        <v>0.0849</v>
      </c>
      <c r="D264" s="1" t="n">
        <f aca="false">'Cash flow to price'!D264-'Fama-French factors'!$B264</f>
        <v>0.0921</v>
      </c>
      <c r="E264" s="1" t="n">
        <f aca="false">'Cash flow to price'!E264-'Fama-French factors'!$B264</f>
        <v>0.0776</v>
      </c>
      <c r="F264" s="1" t="n">
        <f aca="false">'Cash flow to price'!F264-'Fama-French factors'!$B264</f>
        <v>0.0656</v>
      </c>
      <c r="G264" s="1" t="n">
        <f aca="false">'Cash flow to price'!G264-'Fama-French factors'!$B264</f>
        <v>0.0602</v>
      </c>
      <c r="H264" s="1" t="n">
        <f aca="false">'Cash flow to price'!H264-'Fama-French factors'!$B264</f>
        <v>0.0768</v>
      </c>
      <c r="I264" s="1" t="n">
        <f aca="false">'Cash flow to price'!I264-'Fama-French factors'!$B264</f>
        <v>0.0386</v>
      </c>
      <c r="J264" s="1" t="n">
        <f aca="false">'Cash flow to price'!J264-'Fama-French factors'!$B264</f>
        <v>0.0396</v>
      </c>
      <c r="K264" s="1" t="n">
        <f aca="false">'Cash flow to price'!K264-'Fama-French factors'!$B264</f>
        <v>0.0485</v>
      </c>
    </row>
    <row r="265" customFormat="false" ht="13.8" hidden="false" customHeight="false" outlineLevel="0" collapsed="false">
      <c r="A265" s="4" t="n">
        <v>31382</v>
      </c>
      <c r="B265" s="1" t="n">
        <f aca="false">'Cash flow to price'!B265-'Fama-French factors'!$B265</f>
        <v>0.0445</v>
      </c>
      <c r="C265" s="1" t="n">
        <f aca="false">'Cash flow to price'!C265-'Fama-French factors'!$B265</f>
        <v>0.0382</v>
      </c>
      <c r="D265" s="1" t="n">
        <f aca="false">'Cash flow to price'!D265-'Fama-French factors'!$B265</f>
        <v>0.0477</v>
      </c>
      <c r="E265" s="1" t="n">
        <f aca="false">'Cash flow to price'!E265-'Fama-French factors'!$B265</f>
        <v>0.0358</v>
      </c>
      <c r="F265" s="1" t="n">
        <f aca="false">'Cash flow to price'!F265-'Fama-French factors'!$B265</f>
        <v>0.0552</v>
      </c>
      <c r="G265" s="1" t="n">
        <f aca="false">'Cash flow to price'!G265-'Fama-French factors'!$B265</f>
        <v>0.0414</v>
      </c>
      <c r="H265" s="1" t="n">
        <f aca="false">'Cash flow to price'!H265-'Fama-French factors'!$B265</f>
        <v>0.0488</v>
      </c>
      <c r="I265" s="1" t="n">
        <f aca="false">'Cash flow to price'!I265-'Fama-French factors'!$B265</f>
        <v>0.021</v>
      </c>
      <c r="J265" s="1" t="n">
        <f aca="false">'Cash flow to price'!J265-'Fama-French factors'!$B265</f>
        <v>0.0392</v>
      </c>
      <c r="K265" s="1" t="n">
        <f aca="false">'Cash flow to price'!K265-'Fama-French factors'!$B265</f>
        <v>0.0292</v>
      </c>
    </row>
    <row r="266" customFormat="false" ht="13.8" hidden="false" customHeight="false" outlineLevel="0" collapsed="false">
      <c r="A266" s="4" t="n">
        <v>31413</v>
      </c>
      <c r="B266" s="1" t="n">
        <f aca="false">'Cash flow to price'!B266-'Fama-French factors'!$B266</f>
        <v>0.023</v>
      </c>
      <c r="C266" s="1" t="n">
        <f aca="false">'Cash flow to price'!C266-'Fama-French factors'!$B266</f>
        <v>0.0118</v>
      </c>
      <c r="D266" s="1" t="n">
        <f aca="false">'Cash flow to price'!D266-'Fama-French factors'!$B266</f>
        <v>0.0113</v>
      </c>
      <c r="E266" s="1" t="n">
        <f aca="false">'Cash flow to price'!E266-'Fama-French factors'!$B266</f>
        <v>0.0205</v>
      </c>
      <c r="F266" s="1" t="n">
        <f aca="false">'Cash flow to price'!F266-'Fama-French factors'!$B266</f>
        <v>-0.0187</v>
      </c>
      <c r="G266" s="1" t="n">
        <f aca="false">'Cash flow to price'!G266-'Fama-French factors'!$B266</f>
        <v>0.0142</v>
      </c>
      <c r="H266" s="1" t="n">
        <f aca="false">'Cash flow to price'!H266-'Fama-French factors'!$B266</f>
        <v>-0.012</v>
      </c>
      <c r="I266" s="1" t="n">
        <f aca="false">'Cash flow to price'!I266-'Fama-French factors'!$B266</f>
        <v>-0.0187</v>
      </c>
      <c r="J266" s="1" t="n">
        <f aca="false">'Cash flow to price'!J266-'Fama-French factors'!$B266</f>
        <v>-0.0056</v>
      </c>
      <c r="K266" s="1" t="n">
        <f aca="false">'Cash flow to price'!K266-'Fama-French factors'!$B266</f>
        <v>0.0222</v>
      </c>
    </row>
    <row r="267" customFormat="false" ht="13.8" hidden="false" customHeight="false" outlineLevel="0" collapsed="false">
      <c r="A267" s="4" t="n">
        <v>31444</v>
      </c>
      <c r="B267" s="1" t="n">
        <f aca="false">'Cash flow to price'!B267-'Fama-French factors'!$B267</f>
        <v>0.0763</v>
      </c>
      <c r="C267" s="1" t="n">
        <f aca="false">'Cash flow to price'!C267-'Fama-French factors'!$B267</f>
        <v>0.0879</v>
      </c>
      <c r="D267" s="1" t="n">
        <f aca="false">'Cash flow to price'!D267-'Fama-French factors'!$B267</f>
        <v>0.0803</v>
      </c>
      <c r="E267" s="1" t="n">
        <f aca="false">'Cash flow to price'!E267-'Fama-French factors'!$B267</f>
        <v>0.0725</v>
      </c>
      <c r="F267" s="1" t="n">
        <f aca="false">'Cash flow to price'!F267-'Fama-French factors'!$B267</f>
        <v>0.0606</v>
      </c>
      <c r="G267" s="1" t="n">
        <f aca="false">'Cash flow to price'!G267-'Fama-French factors'!$B267</f>
        <v>0.0854</v>
      </c>
      <c r="H267" s="1" t="n">
        <f aca="false">'Cash flow to price'!H267-'Fama-French factors'!$B267</f>
        <v>0.0879</v>
      </c>
      <c r="I267" s="1" t="n">
        <f aca="false">'Cash flow to price'!I267-'Fama-French factors'!$B267</f>
        <v>0.0653</v>
      </c>
      <c r="J267" s="1" t="n">
        <f aca="false">'Cash flow to price'!J267-'Fama-French factors'!$B267</f>
        <v>0.0612</v>
      </c>
      <c r="K267" s="1" t="n">
        <f aca="false">'Cash flow to price'!K267-'Fama-French factors'!$B267</f>
        <v>0.0652</v>
      </c>
    </row>
    <row r="268" customFormat="false" ht="13.8" hidden="false" customHeight="false" outlineLevel="0" collapsed="false">
      <c r="A268" s="4" t="n">
        <v>31472</v>
      </c>
      <c r="B268" s="1" t="n">
        <f aca="false">'Cash flow to price'!B268-'Fama-French factors'!$B268</f>
        <v>0.0606</v>
      </c>
      <c r="C268" s="1" t="n">
        <f aca="false">'Cash flow to price'!C268-'Fama-French factors'!$B268</f>
        <v>0.036</v>
      </c>
      <c r="D268" s="1" t="n">
        <f aca="false">'Cash flow to price'!D268-'Fama-French factors'!$B268</f>
        <v>0.0629</v>
      </c>
      <c r="E268" s="1" t="n">
        <f aca="false">'Cash flow to price'!E268-'Fama-French factors'!$B268</f>
        <v>0.0531</v>
      </c>
      <c r="F268" s="1" t="n">
        <f aca="false">'Cash flow to price'!F268-'Fama-French factors'!$B268</f>
        <v>0.0372</v>
      </c>
      <c r="G268" s="1" t="n">
        <f aca="false">'Cash flow to price'!G268-'Fama-French factors'!$B268</f>
        <v>0.0578</v>
      </c>
      <c r="H268" s="1" t="n">
        <f aca="false">'Cash flow to price'!H268-'Fama-French factors'!$B268</f>
        <v>0.0607</v>
      </c>
      <c r="I268" s="1" t="n">
        <f aca="false">'Cash flow to price'!I268-'Fama-French factors'!$B268</f>
        <v>0.0363</v>
      </c>
      <c r="J268" s="1" t="n">
        <f aca="false">'Cash flow to price'!J268-'Fama-French factors'!$B268</f>
        <v>0.044</v>
      </c>
      <c r="K268" s="1" t="n">
        <f aca="false">'Cash flow to price'!K268-'Fama-French factors'!$B268</f>
        <v>0.0498</v>
      </c>
    </row>
    <row r="269" customFormat="false" ht="13.8" hidden="false" customHeight="false" outlineLevel="0" collapsed="false">
      <c r="A269" s="4" t="n">
        <v>31503</v>
      </c>
      <c r="B269" s="1" t="n">
        <f aca="false">'Cash flow to price'!B269-'Fama-French factors'!$B269</f>
        <v>-0.0141</v>
      </c>
      <c r="C269" s="1" t="n">
        <f aca="false">'Cash flow to price'!C269-'Fama-French factors'!$B269</f>
        <v>0.0029</v>
      </c>
      <c r="D269" s="1" t="n">
        <f aca="false">'Cash flow to price'!D269-'Fama-French factors'!$B269</f>
        <v>0.0072</v>
      </c>
      <c r="E269" s="1" t="n">
        <f aca="false">'Cash flow to price'!E269-'Fama-French factors'!$B269</f>
        <v>-0.0083</v>
      </c>
      <c r="F269" s="1" t="n">
        <f aca="false">'Cash flow to price'!F269-'Fama-French factors'!$B269</f>
        <v>0.0024</v>
      </c>
      <c r="G269" s="1" t="n">
        <f aca="false">'Cash flow to price'!G269-'Fama-French factors'!$B269</f>
        <v>-0.0225</v>
      </c>
      <c r="H269" s="1" t="n">
        <f aca="false">'Cash flow to price'!H269-'Fama-French factors'!$B269</f>
        <v>-0.0017</v>
      </c>
      <c r="I269" s="1" t="n">
        <f aca="false">'Cash flow to price'!I269-'Fama-French factors'!$B269</f>
        <v>-0.0156</v>
      </c>
      <c r="J269" s="1" t="n">
        <f aca="false">'Cash flow to price'!J269-'Fama-French factors'!$B269</f>
        <v>-0.0252</v>
      </c>
      <c r="K269" s="1" t="n">
        <f aca="false">'Cash flow to price'!K269-'Fama-French factors'!$B269</f>
        <v>-0.044</v>
      </c>
    </row>
    <row r="270" customFormat="false" ht="13.8" hidden="false" customHeight="false" outlineLevel="0" collapsed="false">
      <c r="A270" s="4" t="n">
        <v>31533</v>
      </c>
      <c r="B270" s="1" t="n">
        <f aca="false">'Cash flow to price'!B270-'Fama-French factors'!$B270</f>
        <v>0.063</v>
      </c>
      <c r="C270" s="1" t="n">
        <f aca="false">'Cash flow to price'!C270-'Fama-French factors'!$B270</f>
        <v>0.0507</v>
      </c>
      <c r="D270" s="1" t="n">
        <f aca="false">'Cash flow to price'!D270-'Fama-French factors'!$B270</f>
        <v>0.05</v>
      </c>
      <c r="E270" s="1" t="n">
        <f aca="false">'Cash flow to price'!E270-'Fama-French factors'!$B270</f>
        <v>0.0555</v>
      </c>
      <c r="F270" s="1" t="n">
        <f aca="false">'Cash flow to price'!F270-'Fama-French factors'!$B270</f>
        <v>0.0362</v>
      </c>
      <c r="G270" s="1" t="n">
        <f aca="false">'Cash flow to price'!G270-'Fama-French factors'!$B270</f>
        <v>0.0526</v>
      </c>
      <c r="H270" s="1" t="n">
        <f aca="false">'Cash flow to price'!H270-'Fama-French factors'!$B270</f>
        <v>0.044</v>
      </c>
      <c r="I270" s="1" t="n">
        <f aca="false">'Cash flow to price'!I270-'Fama-French factors'!$B270</f>
        <v>0.0514</v>
      </c>
      <c r="J270" s="1" t="n">
        <f aca="false">'Cash flow to price'!J270-'Fama-French factors'!$B270</f>
        <v>0.0515</v>
      </c>
      <c r="K270" s="1" t="n">
        <f aca="false">'Cash flow to price'!K270-'Fama-French factors'!$B270</f>
        <v>0.0343</v>
      </c>
    </row>
    <row r="271" customFormat="false" ht="13.8" hidden="false" customHeight="false" outlineLevel="0" collapsed="false">
      <c r="A271" s="4" t="n">
        <v>31564</v>
      </c>
      <c r="B271" s="1" t="n">
        <f aca="false">'Cash flow to price'!B271-'Fama-French factors'!$B271</f>
        <v>0.0044</v>
      </c>
      <c r="C271" s="1" t="n">
        <f aca="false">'Cash flow to price'!C271-'Fama-French factors'!$B271</f>
        <v>0.01</v>
      </c>
      <c r="D271" s="1" t="n">
        <f aca="false">'Cash flow to price'!D271-'Fama-French factors'!$B271</f>
        <v>0.028</v>
      </c>
      <c r="E271" s="1" t="n">
        <f aca="false">'Cash flow to price'!E271-'Fama-French factors'!$B271</f>
        <v>0.0119</v>
      </c>
      <c r="F271" s="1" t="n">
        <f aca="false">'Cash flow to price'!F271-'Fama-French factors'!$B271</f>
        <v>-0.0078</v>
      </c>
      <c r="G271" s="1" t="n">
        <f aca="false">'Cash flow to price'!G271-'Fama-French factors'!$B271</f>
        <v>0.015</v>
      </c>
      <c r="H271" s="1" t="n">
        <f aca="false">'Cash flow to price'!H271-'Fama-French factors'!$B271</f>
        <v>0.0048</v>
      </c>
      <c r="I271" s="1" t="n">
        <f aca="false">'Cash flow to price'!I271-'Fama-French factors'!$B271</f>
        <v>0.0238</v>
      </c>
      <c r="J271" s="1" t="n">
        <f aca="false">'Cash flow to price'!J271-'Fama-French factors'!$B271</f>
        <v>0.0157</v>
      </c>
      <c r="K271" s="1" t="n">
        <f aca="false">'Cash flow to price'!K271-'Fama-French factors'!$B271</f>
        <v>0.0205</v>
      </c>
    </row>
    <row r="272" customFormat="false" ht="13.8" hidden="false" customHeight="false" outlineLevel="0" collapsed="false">
      <c r="A272" s="4" t="n">
        <v>31594</v>
      </c>
      <c r="B272" s="1" t="n">
        <f aca="false">'Cash flow to price'!B272-'Fama-French factors'!$B272</f>
        <v>-0.0892</v>
      </c>
      <c r="C272" s="1" t="n">
        <f aca="false">'Cash flow to price'!C272-'Fama-French factors'!$B272</f>
        <v>-0.0782</v>
      </c>
      <c r="D272" s="1" t="n">
        <f aca="false">'Cash flow to price'!D272-'Fama-French factors'!$B272</f>
        <v>-0.0603</v>
      </c>
      <c r="E272" s="1" t="n">
        <f aca="false">'Cash flow to price'!E272-'Fama-French factors'!$B272</f>
        <v>-0.0695</v>
      </c>
      <c r="F272" s="1" t="n">
        <f aca="false">'Cash flow to price'!F272-'Fama-French factors'!$B272</f>
        <v>-0.088</v>
      </c>
      <c r="G272" s="1" t="n">
        <f aca="false">'Cash flow to price'!G272-'Fama-French factors'!$B272</f>
        <v>-0.0729</v>
      </c>
      <c r="H272" s="1" t="n">
        <f aca="false">'Cash flow to price'!H272-'Fama-French factors'!$B272</f>
        <v>-0.0731</v>
      </c>
      <c r="I272" s="1" t="n">
        <f aca="false">'Cash flow to price'!I272-'Fama-French factors'!$B272</f>
        <v>-0.0551</v>
      </c>
      <c r="J272" s="1" t="n">
        <f aca="false">'Cash flow to price'!J272-'Fama-French factors'!$B272</f>
        <v>-0.0123</v>
      </c>
      <c r="K272" s="1" t="n">
        <f aca="false">'Cash flow to price'!K272-'Fama-French factors'!$B272</f>
        <v>-0.0281</v>
      </c>
    </row>
    <row r="273" customFormat="false" ht="13.8" hidden="false" customHeight="false" outlineLevel="0" collapsed="false">
      <c r="A273" s="4" t="n">
        <v>31625</v>
      </c>
      <c r="B273" s="1" t="n">
        <f aca="false">'Cash flow to price'!B273-'Fama-French factors'!$B273</f>
        <v>0.0592</v>
      </c>
      <c r="C273" s="1" t="n">
        <f aca="false">'Cash flow to price'!C273-'Fama-French factors'!$B273</f>
        <v>0.0432</v>
      </c>
      <c r="D273" s="1" t="n">
        <f aca="false">'Cash flow to price'!D273-'Fama-French factors'!$B273</f>
        <v>0.0411</v>
      </c>
      <c r="E273" s="1" t="n">
        <f aca="false">'Cash flow to price'!E273-'Fama-French factors'!$B273</f>
        <v>0.0518</v>
      </c>
      <c r="F273" s="1" t="n">
        <f aca="false">'Cash flow to price'!F273-'Fama-French factors'!$B273</f>
        <v>0.0443</v>
      </c>
      <c r="G273" s="1" t="n">
        <f aca="false">'Cash flow to price'!G273-'Fama-French factors'!$B273</f>
        <v>0.0601</v>
      </c>
      <c r="H273" s="1" t="n">
        <f aca="false">'Cash flow to price'!H273-'Fama-French factors'!$B273</f>
        <v>0.0533</v>
      </c>
      <c r="I273" s="1" t="n">
        <f aca="false">'Cash flow to price'!I273-'Fama-French factors'!$B273</f>
        <v>0.0702</v>
      </c>
      <c r="J273" s="1" t="n">
        <f aca="false">'Cash flow to price'!J273-'Fama-French factors'!$B273</f>
        <v>0.0946</v>
      </c>
      <c r="K273" s="1" t="n">
        <f aca="false">'Cash flow to price'!K273-'Fama-French factors'!$B273</f>
        <v>0.0942</v>
      </c>
    </row>
    <row r="274" customFormat="false" ht="13.8" hidden="false" customHeight="false" outlineLevel="0" collapsed="false">
      <c r="A274" s="4" t="n">
        <v>31656</v>
      </c>
      <c r="B274" s="1" t="n">
        <f aca="false">'Cash flow to price'!B274-'Fama-French factors'!$B274</f>
        <v>-0.097</v>
      </c>
      <c r="C274" s="1" t="n">
        <f aca="false">'Cash flow to price'!C274-'Fama-French factors'!$B274</f>
        <v>-0.0914</v>
      </c>
      <c r="D274" s="1" t="n">
        <f aca="false">'Cash flow to price'!D274-'Fama-French factors'!$B274</f>
        <v>-0.1126</v>
      </c>
      <c r="E274" s="1" t="n">
        <f aca="false">'Cash flow to price'!E274-'Fama-French factors'!$B274</f>
        <v>-0.1166</v>
      </c>
      <c r="F274" s="1" t="n">
        <f aca="false">'Cash flow to price'!F274-'Fama-French factors'!$B274</f>
        <v>-0.0827</v>
      </c>
      <c r="G274" s="1" t="n">
        <f aca="false">'Cash flow to price'!G274-'Fama-French factors'!$B274</f>
        <v>-0.0928</v>
      </c>
      <c r="H274" s="1" t="n">
        <f aca="false">'Cash flow to price'!H274-'Fama-French factors'!$B274</f>
        <v>-0.0759</v>
      </c>
      <c r="I274" s="1" t="n">
        <f aca="false">'Cash flow to price'!I274-'Fama-French factors'!$B274</f>
        <v>-0.0659</v>
      </c>
      <c r="J274" s="1" t="n">
        <f aca="false">'Cash flow to price'!J274-'Fama-French factors'!$B274</f>
        <v>-0.0751</v>
      </c>
      <c r="K274" s="1" t="n">
        <f aca="false">'Cash flow to price'!K274-'Fama-French factors'!$B274</f>
        <v>-0.0774</v>
      </c>
    </row>
    <row r="275" customFormat="false" ht="13.8" hidden="false" customHeight="false" outlineLevel="0" collapsed="false">
      <c r="A275" s="4" t="n">
        <v>31686</v>
      </c>
      <c r="B275" s="1" t="n">
        <f aca="false">'Cash flow to price'!B275-'Fama-French factors'!$B275</f>
        <v>0.046</v>
      </c>
      <c r="C275" s="1" t="n">
        <f aca="false">'Cash flow to price'!C275-'Fama-French factors'!$B275</f>
        <v>0.0619</v>
      </c>
      <c r="D275" s="1" t="n">
        <f aca="false">'Cash flow to price'!D275-'Fama-French factors'!$B275</f>
        <v>0.0696</v>
      </c>
      <c r="E275" s="1" t="n">
        <f aca="false">'Cash flow to price'!E275-'Fama-French factors'!$B275</f>
        <v>0.0642</v>
      </c>
      <c r="F275" s="1" t="n">
        <f aca="false">'Cash flow to price'!F275-'Fama-French factors'!$B275</f>
        <v>0.0183</v>
      </c>
      <c r="G275" s="1" t="n">
        <f aca="false">'Cash flow to price'!G275-'Fama-French factors'!$B275</f>
        <v>0.0437</v>
      </c>
      <c r="H275" s="1" t="n">
        <f aca="false">'Cash flow to price'!H275-'Fama-French factors'!$B275</f>
        <v>0.065</v>
      </c>
      <c r="I275" s="1" t="n">
        <f aca="false">'Cash flow to price'!I275-'Fama-French factors'!$B275</f>
        <v>0.0722</v>
      </c>
      <c r="J275" s="1" t="n">
        <f aca="false">'Cash flow to price'!J275-'Fama-French factors'!$B275</f>
        <v>0.0321</v>
      </c>
      <c r="K275" s="1" t="n">
        <f aca="false">'Cash flow to price'!K275-'Fama-French factors'!$B275</f>
        <v>0.038</v>
      </c>
    </row>
    <row r="276" customFormat="false" ht="13.8" hidden="false" customHeight="false" outlineLevel="0" collapsed="false">
      <c r="A276" s="4" t="n">
        <v>31717</v>
      </c>
      <c r="B276" s="1" t="n">
        <f aca="false">'Cash flow to price'!B276-'Fama-French factors'!$B276</f>
        <v>0.0165</v>
      </c>
      <c r="C276" s="1" t="n">
        <f aca="false">'Cash flow to price'!C276-'Fama-French factors'!$B276</f>
        <v>0.005</v>
      </c>
      <c r="D276" s="1" t="n">
        <f aca="false">'Cash flow to price'!D276-'Fama-French factors'!$B276</f>
        <v>0.0179</v>
      </c>
      <c r="E276" s="1" t="n">
        <f aca="false">'Cash flow to price'!E276-'Fama-French factors'!$B276</f>
        <v>0.0098</v>
      </c>
      <c r="F276" s="1" t="n">
        <f aca="false">'Cash flow to price'!F276-'Fama-French factors'!$B276</f>
        <v>0.0269</v>
      </c>
      <c r="G276" s="1" t="n">
        <f aca="false">'Cash flow to price'!G276-'Fama-French factors'!$B276</f>
        <v>0.0056</v>
      </c>
      <c r="H276" s="1" t="n">
        <f aca="false">'Cash flow to price'!H276-'Fama-French factors'!$B276</f>
        <v>0.0046</v>
      </c>
      <c r="I276" s="1" t="n">
        <f aca="false">'Cash flow to price'!I276-'Fama-French factors'!$B276</f>
        <v>0.017</v>
      </c>
      <c r="J276" s="1" t="n">
        <f aca="false">'Cash flow to price'!J276-'Fama-French factors'!$B276</f>
        <v>0.013</v>
      </c>
      <c r="K276" s="1" t="n">
        <f aca="false">'Cash flow to price'!K276-'Fama-French factors'!$B276</f>
        <v>0.0141</v>
      </c>
    </row>
    <row r="277" customFormat="false" ht="13.8" hidden="false" customHeight="false" outlineLevel="0" collapsed="false">
      <c r="A277" s="4" t="n">
        <v>31747</v>
      </c>
      <c r="B277" s="1" t="n">
        <f aca="false">'Cash flow to price'!B277-'Fama-French factors'!$B277</f>
        <v>-0.0311</v>
      </c>
      <c r="C277" s="1" t="n">
        <f aca="false">'Cash flow to price'!C277-'Fama-French factors'!$B277</f>
        <v>-0.0242</v>
      </c>
      <c r="D277" s="1" t="n">
        <f aca="false">'Cash flow to price'!D277-'Fama-French factors'!$B277</f>
        <v>-0.0142</v>
      </c>
      <c r="E277" s="1" t="n">
        <f aca="false">'Cash flow to price'!E277-'Fama-French factors'!$B277</f>
        <v>-0.0353</v>
      </c>
      <c r="F277" s="1" t="n">
        <f aca="false">'Cash flow to price'!F277-'Fama-French factors'!$B277</f>
        <v>-0.0328</v>
      </c>
      <c r="G277" s="1" t="n">
        <f aca="false">'Cash flow to price'!G277-'Fama-French factors'!$B277</f>
        <v>-0.0473</v>
      </c>
      <c r="H277" s="1" t="n">
        <f aca="false">'Cash flow to price'!H277-'Fama-French factors'!$B277</f>
        <v>-0.0397</v>
      </c>
      <c r="I277" s="1" t="n">
        <f aca="false">'Cash flow to price'!I277-'Fama-French factors'!$B277</f>
        <v>-0.0325</v>
      </c>
      <c r="J277" s="1" t="n">
        <f aca="false">'Cash flow to price'!J277-'Fama-French factors'!$B277</f>
        <v>-0.0293</v>
      </c>
      <c r="K277" s="1" t="n">
        <f aca="false">'Cash flow to price'!K277-'Fama-French factors'!$B277</f>
        <v>-0.0378</v>
      </c>
    </row>
    <row r="278" customFormat="false" ht="13.8" hidden="false" customHeight="false" outlineLevel="0" collapsed="false">
      <c r="A278" s="4" t="n">
        <v>31778</v>
      </c>
      <c r="B278" s="1" t="n">
        <f aca="false">'Cash flow to price'!B278-'Fama-French factors'!$B278</f>
        <v>0.1473</v>
      </c>
      <c r="C278" s="1" t="n">
        <f aca="false">'Cash flow to price'!C278-'Fama-French factors'!$B278</f>
        <v>0.1429</v>
      </c>
      <c r="D278" s="1" t="n">
        <f aca="false">'Cash flow to price'!D278-'Fama-French factors'!$B278</f>
        <v>0.138</v>
      </c>
      <c r="E278" s="1" t="n">
        <f aca="false">'Cash flow to price'!E278-'Fama-French factors'!$B278</f>
        <v>0.131</v>
      </c>
      <c r="F278" s="1" t="n">
        <f aca="false">'Cash flow to price'!F278-'Fama-French factors'!$B278</f>
        <v>0.1127</v>
      </c>
      <c r="G278" s="1" t="n">
        <f aca="false">'Cash flow to price'!G278-'Fama-French factors'!$B278</f>
        <v>0.1255</v>
      </c>
      <c r="H278" s="1" t="n">
        <f aca="false">'Cash flow to price'!H278-'Fama-French factors'!$B278</f>
        <v>0.1112</v>
      </c>
      <c r="I278" s="1" t="n">
        <f aca="false">'Cash flow to price'!I278-'Fama-French factors'!$B278</f>
        <v>0.1177</v>
      </c>
      <c r="J278" s="1" t="n">
        <f aca="false">'Cash flow to price'!J278-'Fama-French factors'!$B278</f>
        <v>0.1194</v>
      </c>
      <c r="K278" s="1" t="n">
        <f aca="false">'Cash flow to price'!K278-'Fama-French factors'!$B278</f>
        <v>0.1128</v>
      </c>
    </row>
    <row r="279" customFormat="false" ht="13.8" hidden="false" customHeight="false" outlineLevel="0" collapsed="false">
      <c r="A279" s="4" t="n">
        <v>31809</v>
      </c>
      <c r="B279" s="1" t="n">
        <f aca="false">'Cash flow to price'!B279-'Fama-French factors'!$B279</f>
        <v>0.0808</v>
      </c>
      <c r="C279" s="1" t="n">
        <f aca="false">'Cash flow to price'!C279-'Fama-French factors'!$B279</f>
        <v>0.0977</v>
      </c>
      <c r="D279" s="1" t="n">
        <f aca="false">'Cash flow to price'!D279-'Fama-French factors'!$B279</f>
        <v>0.056</v>
      </c>
      <c r="E279" s="1" t="n">
        <f aca="false">'Cash flow to price'!E279-'Fama-French factors'!$B279</f>
        <v>0.0678</v>
      </c>
      <c r="F279" s="1" t="n">
        <f aca="false">'Cash flow to price'!F279-'Fama-French factors'!$B279</f>
        <v>0.0651</v>
      </c>
      <c r="G279" s="1" t="n">
        <f aca="false">'Cash flow to price'!G279-'Fama-French factors'!$B279</f>
        <v>0.0547</v>
      </c>
      <c r="H279" s="1" t="n">
        <f aca="false">'Cash flow to price'!H279-'Fama-French factors'!$B279</f>
        <v>0.0519</v>
      </c>
      <c r="I279" s="1" t="n">
        <f aca="false">'Cash flow to price'!I279-'Fama-French factors'!$B279</f>
        <v>-0.0051</v>
      </c>
      <c r="J279" s="1" t="n">
        <f aca="false">'Cash flow to price'!J279-'Fama-French factors'!$B279</f>
        <v>-0.01</v>
      </c>
      <c r="K279" s="1" t="n">
        <f aca="false">'Cash flow to price'!K279-'Fama-French factors'!$B279</f>
        <v>-0.0085</v>
      </c>
    </row>
    <row r="280" customFormat="false" ht="13.8" hidden="false" customHeight="false" outlineLevel="0" collapsed="false">
      <c r="A280" s="4" t="n">
        <v>31837</v>
      </c>
      <c r="B280" s="1" t="n">
        <f aca="false">'Cash flow to price'!B280-'Fama-French factors'!$B280</f>
        <v>0.0122</v>
      </c>
      <c r="C280" s="1" t="n">
        <f aca="false">'Cash flow to price'!C280-'Fama-French factors'!$B280</f>
        <v>-0.0038</v>
      </c>
      <c r="D280" s="1" t="n">
        <f aca="false">'Cash flow to price'!D280-'Fama-French factors'!$B280</f>
        <v>0.0119</v>
      </c>
      <c r="E280" s="1" t="n">
        <f aca="false">'Cash flow to price'!E280-'Fama-French factors'!$B280</f>
        <v>0.0081</v>
      </c>
      <c r="F280" s="1" t="n">
        <f aca="false">'Cash flow to price'!F280-'Fama-French factors'!$B280</f>
        <v>0.024</v>
      </c>
      <c r="G280" s="1" t="n">
        <f aca="false">'Cash flow to price'!G280-'Fama-French factors'!$B280</f>
        <v>0.0111</v>
      </c>
      <c r="H280" s="1" t="n">
        <f aca="false">'Cash flow to price'!H280-'Fama-French factors'!$B280</f>
        <v>0.0027</v>
      </c>
      <c r="I280" s="1" t="n">
        <f aca="false">'Cash flow to price'!I280-'Fama-French factors'!$B280</f>
        <v>0.0339</v>
      </c>
      <c r="J280" s="1" t="n">
        <f aca="false">'Cash flow to price'!J280-'Fama-French factors'!$B280</f>
        <v>0.0205</v>
      </c>
      <c r="K280" s="1" t="n">
        <f aca="false">'Cash flow to price'!K280-'Fama-French factors'!$B280</f>
        <v>0.028</v>
      </c>
    </row>
    <row r="281" customFormat="false" ht="13.8" hidden="false" customHeight="false" outlineLevel="0" collapsed="false">
      <c r="A281" s="4" t="n">
        <v>31868</v>
      </c>
      <c r="B281" s="1" t="n">
        <f aca="false">'Cash flow to price'!B281-'Fama-French factors'!$B281</f>
        <v>-0.0169</v>
      </c>
      <c r="C281" s="1" t="n">
        <f aca="false">'Cash flow to price'!C281-'Fama-French factors'!$B281</f>
        <v>-0.0408</v>
      </c>
      <c r="D281" s="1" t="n">
        <f aca="false">'Cash flow to price'!D281-'Fama-French factors'!$B281</f>
        <v>-0.0276</v>
      </c>
      <c r="E281" s="1" t="n">
        <f aca="false">'Cash flow to price'!E281-'Fama-French factors'!$B281</f>
        <v>-0.0333</v>
      </c>
      <c r="F281" s="1" t="n">
        <f aca="false">'Cash flow to price'!F281-'Fama-French factors'!$B281</f>
        <v>0.0012</v>
      </c>
      <c r="G281" s="1" t="n">
        <f aca="false">'Cash flow to price'!G281-'Fama-French factors'!$B281</f>
        <v>-0.0348</v>
      </c>
      <c r="H281" s="1" t="n">
        <f aca="false">'Cash flow to price'!H281-'Fama-French factors'!$B281</f>
        <v>-0.0211</v>
      </c>
      <c r="I281" s="1" t="n">
        <f aca="false">'Cash flow to price'!I281-'Fama-French factors'!$B281</f>
        <v>-0.0189</v>
      </c>
      <c r="J281" s="1" t="n">
        <f aca="false">'Cash flow to price'!J281-'Fama-French factors'!$B281</f>
        <v>-0.0301</v>
      </c>
      <c r="K281" s="1" t="n">
        <f aca="false">'Cash flow to price'!K281-'Fama-French factors'!$B281</f>
        <v>-0.0112</v>
      </c>
    </row>
    <row r="282" customFormat="false" ht="13.8" hidden="false" customHeight="false" outlineLevel="0" collapsed="false">
      <c r="A282" s="4" t="n">
        <v>31898</v>
      </c>
      <c r="B282" s="1" t="n">
        <f aca="false">'Cash flow to price'!B282-'Fama-French factors'!$B282</f>
        <v>0.0009</v>
      </c>
      <c r="C282" s="1" t="n">
        <f aca="false">'Cash flow to price'!C282-'Fama-French factors'!$B282</f>
        <v>0.0163</v>
      </c>
      <c r="D282" s="1" t="n">
        <f aca="false">'Cash flow to price'!D282-'Fama-French factors'!$B282</f>
        <v>0.0037</v>
      </c>
      <c r="E282" s="1" t="n">
        <f aca="false">'Cash flow to price'!E282-'Fama-French factors'!$B282</f>
        <v>0.0127</v>
      </c>
      <c r="F282" s="1" t="n">
        <f aca="false">'Cash flow to price'!F282-'Fama-French factors'!$B282</f>
        <v>0.0026</v>
      </c>
      <c r="G282" s="1" t="n">
        <f aca="false">'Cash flow to price'!G282-'Fama-French factors'!$B282</f>
        <v>-0.002</v>
      </c>
      <c r="H282" s="1" t="n">
        <f aca="false">'Cash flow to price'!H282-'Fama-French factors'!$B282</f>
        <v>-0.007</v>
      </c>
      <c r="I282" s="1" t="n">
        <f aca="false">'Cash flow to price'!I282-'Fama-French factors'!$B282</f>
        <v>-0.0006</v>
      </c>
      <c r="J282" s="1" t="n">
        <f aca="false">'Cash flow to price'!J282-'Fama-French factors'!$B282</f>
        <v>-0.0025</v>
      </c>
      <c r="K282" s="1" t="n">
        <f aca="false">'Cash flow to price'!K282-'Fama-French factors'!$B282</f>
        <v>-0.0013</v>
      </c>
    </row>
    <row r="283" customFormat="false" ht="13.8" hidden="false" customHeight="false" outlineLevel="0" collapsed="false">
      <c r="A283" s="4" t="n">
        <v>31929</v>
      </c>
      <c r="B283" s="1" t="n">
        <f aca="false">'Cash flow to price'!B283-'Fama-French factors'!$B283</f>
        <v>0.0385</v>
      </c>
      <c r="C283" s="1" t="n">
        <f aca="false">'Cash flow to price'!C283-'Fama-French factors'!$B283</f>
        <v>0.0261</v>
      </c>
      <c r="D283" s="1" t="n">
        <f aca="false">'Cash flow to price'!D283-'Fama-French factors'!$B283</f>
        <v>0.0484</v>
      </c>
      <c r="E283" s="1" t="n">
        <f aca="false">'Cash flow to price'!E283-'Fama-French factors'!$B283</f>
        <v>0.0389</v>
      </c>
      <c r="F283" s="1" t="n">
        <f aca="false">'Cash flow to price'!F283-'Fama-French factors'!$B283</f>
        <v>0.0414</v>
      </c>
      <c r="G283" s="1" t="n">
        <f aca="false">'Cash flow to price'!G283-'Fama-French factors'!$B283</f>
        <v>0.0468</v>
      </c>
      <c r="H283" s="1" t="n">
        <f aca="false">'Cash flow to price'!H283-'Fama-French factors'!$B283</f>
        <v>0.0508</v>
      </c>
      <c r="I283" s="1" t="n">
        <f aca="false">'Cash flow to price'!I283-'Fama-French factors'!$B283</f>
        <v>0.0522</v>
      </c>
      <c r="J283" s="1" t="n">
        <f aca="false">'Cash flow to price'!J283-'Fama-French factors'!$B283</f>
        <v>0.0426</v>
      </c>
      <c r="K283" s="1" t="n">
        <f aca="false">'Cash flow to price'!K283-'Fama-French factors'!$B283</f>
        <v>0.0406</v>
      </c>
    </row>
    <row r="284" customFormat="false" ht="13.8" hidden="false" customHeight="false" outlineLevel="0" collapsed="false">
      <c r="A284" s="4" t="n">
        <v>31959</v>
      </c>
      <c r="B284" s="1" t="n">
        <f aca="false">'Cash flow to price'!B284-'Fama-French factors'!$B284</f>
        <v>0.0518</v>
      </c>
      <c r="C284" s="1" t="n">
        <f aca="false">'Cash flow to price'!C284-'Fama-French factors'!$B284</f>
        <v>0.0453</v>
      </c>
      <c r="D284" s="1" t="n">
        <f aca="false">'Cash flow to price'!D284-'Fama-French factors'!$B284</f>
        <v>0.0528</v>
      </c>
      <c r="E284" s="1" t="n">
        <f aca="false">'Cash flow to price'!E284-'Fama-French factors'!$B284</f>
        <v>0.0519</v>
      </c>
      <c r="F284" s="1" t="n">
        <f aca="false">'Cash flow to price'!F284-'Fama-French factors'!$B284</f>
        <v>0.0333</v>
      </c>
      <c r="G284" s="1" t="n">
        <f aca="false">'Cash flow to price'!G284-'Fama-French factors'!$B284</f>
        <v>0.0217</v>
      </c>
      <c r="H284" s="1" t="n">
        <f aca="false">'Cash flow to price'!H284-'Fama-French factors'!$B284</f>
        <v>0.0512</v>
      </c>
      <c r="I284" s="1" t="n">
        <f aca="false">'Cash flow to price'!I284-'Fama-French factors'!$B284</f>
        <v>0.0199</v>
      </c>
      <c r="J284" s="1" t="n">
        <f aca="false">'Cash flow to price'!J284-'Fama-French factors'!$B284</f>
        <v>0.0109</v>
      </c>
      <c r="K284" s="1" t="n">
        <f aca="false">'Cash flow to price'!K284-'Fama-French factors'!$B284</f>
        <v>0.034</v>
      </c>
    </row>
    <row r="285" customFormat="false" ht="13.8" hidden="false" customHeight="false" outlineLevel="0" collapsed="false">
      <c r="A285" s="4" t="n">
        <v>31990</v>
      </c>
      <c r="B285" s="1" t="n">
        <f aca="false">'Cash flow to price'!B285-'Fama-French factors'!$B285</f>
        <v>0.0457</v>
      </c>
      <c r="C285" s="1" t="n">
        <f aca="false">'Cash flow to price'!C285-'Fama-French factors'!$B285</f>
        <v>0.0313</v>
      </c>
      <c r="D285" s="1" t="n">
        <f aca="false">'Cash flow to price'!D285-'Fama-French factors'!$B285</f>
        <v>0.0454</v>
      </c>
      <c r="E285" s="1" t="n">
        <f aca="false">'Cash flow to price'!E285-'Fama-French factors'!$B285</f>
        <v>0.0345</v>
      </c>
      <c r="F285" s="1" t="n">
        <f aca="false">'Cash flow to price'!F285-'Fama-French factors'!$B285</f>
        <v>0.0369</v>
      </c>
      <c r="G285" s="1" t="n">
        <f aca="false">'Cash flow to price'!G285-'Fama-French factors'!$B285</f>
        <v>0.0561</v>
      </c>
      <c r="H285" s="1" t="n">
        <f aca="false">'Cash flow to price'!H285-'Fama-French factors'!$B285</f>
        <v>0.0415</v>
      </c>
      <c r="I285" s="1" t="n">
        <f aca="false">'Cash flow to price'!I285-'Fama-French factors'!$B285</f>
        <v>0.0213</v>
      </c>
      <c r="J285" s="1" t="n">
        <f aca="false">'Cash flow to price'!J285-'Fama-French factors'!$B285</f>
        <v>0.0353</v>
      </c>
      <c r="K285" s="1" t="n">
        <f aca="false">'Cash flow to price'!K285-'Fama-French factors'!$B285</f>
        <v>0.0336</v>
      </c>
    </row>
    <row r="286" customFormat="false" ht="13.8" hidden="false" customHeight="false" outlineLevel="0" collapsed="false">
      <c r="A286" s="4" t="n">
        <v>32021</v>
      </c>
      <c r="B286" s="1" t="n">
        <f aca="false">'Cash flow to price'!B286-'Fama-French factors'!$B286</f>
        <v>-0.0346</v>
      </c>
      <c r="C286" s="1" t="n">
        <f aca="false">'Cash flow to price'!C286-'Fama-French factors'!$B286</f>
        <v>-0.0386</v>
      </c>
      <c r="D286" s="1" t="n">
        <f aca="false">'Cash flow to price'!D286-'Fama-French factors'!$B286</f>
        <v>-0.0081</v>
      </c>
      <c r="E286" s="1" t="n">
        <f aca="false">'Cash flow to price'!E286-'Fama-French factors'!$B286</f>
        <v>-0.0194</v>
      </c>
      <c r="F286" s="1" t="n">
        <f aca="false">'Cash flow to price'!F286-'Fama-French factors'!$B286</f>
        <v>-0.0264</v>
      </c>
      <c r="G286" s="1" t="n">
        <f aca="false">'Cash flow to price'!G286-'Fama-French factors'!$B286</f>
        <v>-0.0528</v>
      </c>
      <c r="H286" s="1" t="n">
        <f aca="false">'Cash flow to price'!H286-'Fama-French factors'!$B286</f>
        <v>-0.0235</v>
      </c>
      <c r="I286" s="1" t="n">
        <f aca="false">'Cash flow to price'!I286-'Fama-French factors'!$B286</f>
        <v>-0.0386</v>
      </c>
      <c r="J286" s="1" t="n">
        <f aca="false">'Cash flow to price'!J286-'Fama-French factors'!$B286</f>
        <v>-0.0201</v>
      </c>
      <c r="K286" s="1" t="n">
        <f aca="false">'Cash flow to price'!K286-'Fama-French factors'!$B286</f>
        <v>-0.021</v>
      </c>
    </row>
    <row r="287" customFormat="false" ht="13.8" hidden="false" customHeight="false" outlineLevel="0" collapsed="false">
      <c r="A287" s="4" t="n">
        <v>32051</v>
      </c>
      <c r="B287" s="1" t="n">
        <f aca="false">'Cash flow to price'!B287-'Fama-French factors'!$B287</f>
        <v>-0.2664</v>
      </c>
      <c r="C287" s="1" t="n">
        <f aca="false">'Cash flow to price'!C287-'Fama-French factors'!$B287</f>
        <v>-0.2419</v>
      </c>
      <c r="D287" s="1" t="n">
        <f aca="false">'Cash flow to price'!D287-'Fama-French factors'!$B287</f>
        <v>-0.2261</v>
      </c>
      <c r="E287" s="1" t="n">
        <f aca="false">'Cash flow to price'!E287-'Fama-French factors'!$B287</f>
        <v>-0.2447</v>
      </c>
      <c r="F287" s="1" t="n">
        <f aca="false">'Cash flow to price'!F287-'Fama-French factors'!$B287</f>
        <v>-0.2533</v>
      </c>
      <c r="G287" s="1" t="n">
        <f aca="false">'Cash flow to price'!G287-'Fama-French factors'!$B287</f>
        <v>-0.2393</v>
      </c>
      <c r="H287" s="1" t="n">
        <f aca="false">'Cash flow to price'!H287-'Fama-French factors'!$B287</f>
        <v>-0.2446</v>
      </c>
      <c r="I287" s="1" t="n">
        <f aca="false">'Cash flow to price'!I287-'Fama-French factors'!$B287</f>
        <v>-0.2038</v>
      </c>
      <c r="J287" s="1" t="n">
        <f aca="false">'Cash flow to price'!J287-'Fama-French factors'!$B287</f>
        <v>-0.1546</v>
      </c>
      <c r="K287" s="1" t="n">
        <f aca="false">'Cash flow to price'!K287-'Fama-French factors'!$B287</f>
        <v>-0.1903</v>
      </c>
    </row>
    <row r="288" customFormat="false" ht="13.8" hidden="false" customHeight="false" outlineLevel="0" collapsed="false">
      <c r="A288" s="4" t="n">
        <v>32082</v>
      </c>
      <c r="B288" s="1" t="n">
        <f aca="false">'Cash flow to price'!B288-'Fama-French factors'!$B288</f>
        <v>-0.0838</v>
      </c>
      <c r="C288" s="1" t="n">
        <f aca="false">'Cash flow to price'!C288-'Fama-French factors'!$B288</f>
        <v>-0.0806</v>
      </c>
      <c r="D288" s="1" t="n">
        <f aca="false">'Cash flow to price'!D288-'Fama-French factors'!$B288</f>
        <v>-0.1004</v>
      </c>
      <c r="E288" s="1" t="n">
        <f aca="false">'Cash flow to price'!E288-'Fama-French factors'!$B288</f>
        <v>-0.0832</v>
      </c>
      <c r="F288" s="1" t="n">
        <f aca="false">'Cash flow to price'!F288-'Fama-French factors'!$B288</f>
        <v>-0.0673</v>
      </c>
      <c r="G288" s="1" t="n">
        <f aca="false">'Cash flow to price'!G288-'Fama-French factors'!$B288</f>
        <v>-0.0849</v>
      </c>
      <c r="H288" s="1" t="n">
        <f aca="false">'Cash flow to price'!H288-'Fama-French factors'!$B288</f>
        <v>-0.0602</v>
      </c>
      <c r="I288" s="1" t="n">
        <f aca="false">'Cash flow to price'!I288-'Fama-French factors'!$B288</f>
        <v>-0.0742</v>
      </c>
      <c r="J288" s="1" t="n">
        <f aca="false">'Cash flow to price'!J288-'Fama-French factors'!$B288</f>
        <v>-0.0847</v>
      </c>
      <c r="K288" s="1" t="n">
        <f aca="false">'Cash flow to price'!K288-'Fama-French factors'!$B288</f>
        <v>-0.066</v>
      </c>
    </row>
    <row r="289" customFormat="false" ht="13.8" hidden="false" customHeight="false" outlineLevel="0" collapsed="false">
      <c r="A289" s="4" t="n">
        <v>32112</v>
      </c>
      <c r="B289" s="1" t="n">
        <f aca="false">'Cash flow to price'!B289-'Fama-French factors'!$B289</f>
        <v>0.0659</v>
      </c>
      <c r="C289" s="1" t="n">
        <f aca="false">'Cash flow to price'!C289-'Fama-French factors'!$B289</f>
        <v>0.087</v>
      </c>
      <c r="D289" s="1" t="n">
        <f aca="false">'Cash flow to price'!D289-'Fama-French factors'!$B289</f>
        <v>0.1011</v>
      </c>
      <c r="E289" s="1" t="n">
        <f aca="false">'Cash flow to price'!E289-'Fama-French factors'!$B289</f>
        <v>0.0693</v>
      </c>
      <c r="F289" s="1" t="n">
        <f aca="false">'Cash flow to price'!F289-'Fama-French factors'!$B289</f>
        <v>0.0707</v>
      </c>
      <c r="G289" s="1" t="n">
        <f aca="false">'Cash flow to price'!G289-'Fama-French factors'!$B289</f>
        <v>0.072</v>
      </c>
      <c r="H289" s="1" t="n">
        <f aca="false">'Cash flow to price'!H289-'Fama-French factors'!$B289</f>
        <v>0.0788</v>
      </c>
      <c r="I289" s="1" t="n">
        <f aca="false">'Cash flow to price'!I289-'Fama-French factors'!$B289</f>
        <v>0.0689</v>
      </c>
      <c r="J289" s="1" t="n">
        <f aca="false">'Cash flow to price'!J289-'Fama-French factors'!$B289</f>
        <v>0.0414</v>
      </c>
      <c r="K289" s="1" t="n">
        <f aca="false">'Cash flow to price'!K289-'Fama-French factors'!$B289</f>
        <v>0.0412</v>
      </c>
    </row>
    <row r="290" customFormat="false" ht="13.8" hidden="false" customHeight="false" outlineLevel="0" collapsed="false">
      <c r="A290" s="4" t="n">
        <v>32143</v>
      </c>
      <c r="B290" s="1" t="n">
        <f aca="false">'Cash flow to price'!B290-'Fama-French factors'!$B290</f>
        <v>0.0151</v>
      </c>
      <c r="C290" s="1" t="n">
        <f aca="false">'Cash flow to price'!C290-'Fama-French factors'!$B290</f>
        <v>0.0204</v>
      </c>
      <c r="D290" s="1" t="n">
        <f aca="false">'Cash flow to price'!D290-'Fama-French factors'!$B290</f>
        <v>0.0109</v>
      </c>
      <c r="E290" s="1" t="n">
        <f aca="false">'Cash flow to price'!E290-'Fama-French factors'!$B290</f>
        <v>0.044</v>
      </c>
      <c r="F290" s="1" t="n">
        <f aca="false">'Cash flow to price'!F290-'Fama-French factors'!$B290</f>
        <v>0.0549</v>
      </c>
      <c r="G290" s="1" t="n">
        <f aca="false">'Cash flow to price'!G290-'Fama-French factors'!$B290</f>
        <v>0.0221</v>
      </c>
      <c r="H290" s="1" t="n">
        <f aca="false">'Cash flow to price'!H290-'Fama-French factors'!$B290</f>
        <v>0.0157</v>
      </c>
      <c r="I290" s="1" t="n">
        <f aca="false">'Cash flow to price'!I290-'Fama-French factors'!$B290</f>
        <v>0.0673</v>
      </c>
      <c r="J290" s="1" t="n">
        <f aca="false">'Cash flow to price'!J290-'Fama-French factors'!$B290</f>
        <v>0.0739</v>
      </c>
      <c r="K290" s="1" t="n">
        <f aca="false">'Cash flow to price'!K290-'Fama-French factors'!$B290</f>
        <v>0.0839</v>
      </c>
    </row>
    <row r="291" customFormat="false" ht="13.8" hidden="false" customHeight="false" outlineLevel="0" collapsed="false">
      <c r="A291" s="4" t="n">
        <v>32174</v>
      </c>
      <c r="B291" s="1" t="n">
        <f aca="false">'Cash flow to price'!B291-'Fama-French factors'!$B291</f>
        <v>0.0681</v>
      </c>
      <c r="C291" s="1" t="n">
        <f aca="false">'Cash flow to price'!C291-'Fama-French factors'!$B291</f>
        <v>0.0518</v>
      </c>
      <c r="D291" s="1" t="n">
        <f aca="false">'Cash flow to price'!D291-'Fama-French factors'!$B291</f>
        <v>0.0402</v>
      </c>
      <c r="E291" s="1" t="n">
        <f aca="false">'Cash flow to price'!E291-'Fama-French factors'!$B291</f>
        <v>0.0358</v>
      </c>
      <c r="F291" s="1" t="n">
        <f aca="false">'Cash flow to price'!F291-'Fama-French factors'!$B291</f>
        <v>0.0489</v>
      </c>
      <c r="G291" s="1" t="n">
        <f aca="false">'Cash flow to price'!G291-'Fama-French factors'!$B291</f>
        <v>0.0657</v>
      </c>
      <c r="H291" s="1" t="n">
        <f aca="false">'Cash flow to price'!H291-'Fama-French factors'!$B291</f>
        <v>0.0697</v>
      </c>
      <c r="I291" s="1" t="n">
        <f aca="false">'Cash flow to price'!I291-'Fama-French factors'!$B291</f>
        <v>0.0312</v>
      </c>
      <c r="J291" s="1" t="n">
        <f aca="false">'Cash flow to price'!J291-'Fama-French factors'!$B291</f>
        <v>0.019</v>
      </c>
      <c r="K291" s="1" t="n">
        <f aca="false">'Cash flow to price'!K291-'Fama-French factors'!$B291</f>
        <v>0.0305</v>
      </c>
    </row>
    <row r="292" customFormat="false" ht="13.8" hidden="false" customHeight="false" outlineLevel="0" collapsed="false">
      <c r="A292" s="4" t="n">
        <v>32203</v>
      </c>
      <c r="B292" s="1" t="n">
        <f aca="false">'Cash flow to price'!B292-'Fama-French factors'!$B292</f>
        <v>-0.023</v>
      </c>
      <c r="C292" s="1" t="n">
        <f aca="false">'Cash flow to price'!C292-'Fama-French factors'!$B292</f>
        <v>-0.0128</v>
      </c>
      <c r="D292" s="1" t="n">
        <f aca="false">'Cash flow to price'!D292-'Fama-French factors'!$B292</f>
        <v>-0.0363</v>
      </c>
      <c r="E292" s="1" t="n">
        <f aca="false">'Cash flow to price'!E292-'Fama-French factors'!$B292</f>
        <v>-0.0274</v>
      </c>
      <c r="F292" s="1" t="n">
        <f aca="false">'Cash flow to price'!F292-'Fama-French factors'!$B292</f>
        <v>-0.0261</v>
      </c>
      <c r="G292" s="1" t="n">
        <f aca="false">'Cash flow to price'!G292-'Fama-French factors'!$B292</f>
        <v>-0.0414</v>
      </c>
      <c r="H292" s="1" t="n">
        <f aca="false">'Cash flow to price'!H292-'Fama-French factors'!$B292</f>
        <v>-0.0192</v>
      </c>
      <c r="I292" s="1" t="n">
        <f aca="false">'Cash flow to price'!I292-'Fama-French factors'!$B292</f>
        <v>-0.0261</v>
      </c>
      <c r="J292" s="1" t="n">
        <f aca="false">'Cash flow to price'!J292-'Fama-French factors'!$B292</f>
        <v>-0.0314</v>
      </c>
      <c r="K292" s="1" t="n">
        <f aca="false">'Cash flow to price'!K292-'Fama-French factors'!$B292</f>
        <v>-0.0169</v>
      </c>
    </row>
    <row r="293" customFormat="false" ht="13.8" hidden="false" customHeight="false" outlineLevel="0" collapsed="false">
      <c r="A293" s="4" t="n">
        <v>32234</v>
      </c>
      <c r="B293" s="1" t="n">
        <f aca="false">'Cash flow to price'!B293-'Fama-French factors'!$B293</f>
        <v>0.0033</v>
      </c>
      <c r="C293" s="1" t="n">
        <f aca="false">'Cash flow to price'!C293-'Fama-French factors'!$B293</f>
        <v>-0.0086</v>
      </c>
      <c r="D293" s="1" t="n">
        <f aca="false">'Cash flow to price'!D293-'Fama-French factors'!$B293</f>
        <v>-0.0115</v>
      </c>
      <c r="E293" s="1" t="n">
        <f aca="false">'Cash flow to price'!E293-'Fama-French factors'!$B293</f>
        <v>-0.0012</v>
      </c>
      <c r="F293" s="1" t="n">
        <f aca="false">'Cash flow to price'!F293-'Fama-French factors'!$B293</f>
        <v>-0.0047</v>
      </c>
      <c r="G293" s="1" t="n">
        <f aca="false">'Cash flow to price'!G293-'Fama-French factors'!$B293</f>
        <v>0.0132</v>
      </c>
      <c r="H293" s="1" t="n">
        <f aca="false">'Cash flow to price'!H293-'Fama-French factors'!$B293</f>
        <v>-0.008</v>
      </c>
      <c r="I293" s="1" t="n">
        <f aca="false">'Cash flow to price'!I293-'Fama-French factors'!$B293</f>
        <v>0.0183</v>
      </c>
      <c r="J293" s="1" t="n">
        <f aca="false">'Cash flow to price'!J293-'Fama-French factors'!$B293</f>
        <v>0.0181</v>
      </c>
      <c r="K293" s="1" t="n">
        <f aca="false">'Cash flow to price'!K293-'Fama-French factors'!$B293</f>
        <v>0.0175</v>
      </c>
    </row>
    <row r="294" customFormat="false" ht="13.8" hidden="false" customHeight="false" outlineLevel="0" collapsed="false">
      <c r="A294" s="4" t="n">
        <v>32264</v>
      </c>
      <c r="B294" s="1" t="n">
        <f aca="false">'Cash flow to price'!B294-'Fama-French factors'!$B294</f>
        <v>-0.0032</v>
      </c>
      <c r="C294" s="1" t="n">
        <f aca="false">'Cash flow to price'!C294-'Fama-French factors'!$B294</f>
        <v>0</v>
      </c>
      <c r="D294" s="1" t="n">
        <f aca="false">'Cash flow to price'!D294-'Fama-French factors'!$B294</f>
        <v>-0.0124</v>
      </c>
      <c r="E294" s="1" t="n">
        <f aca="false">'Cash flow to price'!E294-'Fama-French factors'!$B294</f>
        <v>0.0042</v>
      </c>
      <c r="F294" s="1" t="n">
        <f aca="false">'Cash flow to price'!F294-'Fama-French factors'!$B294</f>
        <v>-0.0061</v>
      </c>
      <c r="G294" s="1" t="n">
        <f aca="false">'Cash flow to price'!G294-'Fama-French factors'!$B294</f>
        <v>-0.0134</v>
      </c>
      <c r="H294" s="1" t="n">
        <f aca="false">'Cash flow to price'!H294-'Fama-French factors'!$B294</f>
        <v>-0.0129</v>
      </c>
      <c r="I294" s="1" t="n">
        <f aca="false">'Cash flow to price'!I294-'Fama-French factors'!$B294</f>
        <v>0.0104</v>
      </c>
      <c r="J294" s="1" t="n">
        <f aca="false">'Cash flow to price'!J294-'Fama-French factors'!$B294</f>
        <v>0.019</v>
      </c>
      <c r="K294" s="1" t="n">
        <f aca="false">'Cash flow to price'!K294-'Fama-French factors'!$B294</f>
        <v>0.0111</v>
      </c>
    </row>
    <row r="295" customFormat="false" ht="13.8" hidden="false" customHeight="false" outlineLevel="0" collapsed="false">
      <c r="A295" s="4" t="n">
        <v>32295</v>
      </c>
      <c r="B295" s="1" t="n">
        <f aca="false">'Cash flow to price'!B295-'Fama-French factors'!$B295</f>
        <v>0.0668</v>
      </c>
      <c r="C295" s="1" t="n">
        <f aca="false">'Cash flow to price'!C295-'Fama-French factors'!$B295</f>
        <v>0.0359</v>
      </c>
      <c r="D295" s="1" t="n">
        <f aca="false">'Cash flow to price'!D295-'Fama-French factors'!$B295</f>
        <v>0.0401</v>
      </c>
      <c r="E295" s="1" t="n">
        <f aca="false">'Cash flow to price'!E295-'Fama-French factors'!$B295</f>
        <v>0.0521</v>
      </c>
      <c r="F295" s="1" t="n">
        <f aca="false">'Cash flow to price'!F295-'Fama-French factors'!$B295</f>
        <v>0.0535</v>
      </c>
      <c r="G295" s="1" t="n">
        <f aca="false">'Cash flow to price'!G295-'Fama-French factors'!$B295</f>
        <v>0.0736</v>
      </c>
      <c r="H295" s="1" t="n">
        <f aca="false">'Cash flow to price'!H295-'Fama-French factors'!$B295</f>
        <v>0.051</v>
      </c>
      <c r="I295" s="1" t="n">
        <f aca="false">'Cash flow to price'!I295-'Fama-French factors'!$B295</f>
        <v>0.0289</v>
      </c>
      <c r="J295" s="1" t="n">
        <f aca="false">'Cash flow to price'!J295-'Fama-French factors'!$B295</f>
        <v>0.0346</v>
      </c>
      <c r="K295" s="1" t="n">
        <f aca="false">'Cash flow to price'!K295-'Fama-French factors'!$B295</f>
        <v>0.0451</v>
      </c>
    </row>
    <row r="296" customFormat="false" ht="13.8" hidden="false" customHeight="false" outlineLevel="0" collapsed="false">
      <c r="A296" s="4" t="n">
        <v>32325</v>
      </c>
      <c r="B296" s="1" t="n">
        <f aca="false">'Cash flow to price'!B296-'Fama-French factors'!$B296</f>
        <v>-0.0184</v>
      </c>
      <c r="C296" s="1" t="n">
        <f aca="false">'Cash flow to price'!C296-'Fama-French factors'!$B296</f>
        <v>-0.0247</v>
      </c>
      <c r="D296" s="1" t="n">
        <f aca="false">'Cash flow to price'!D296-'Fama-French factors'!$B296</f>
        <v>-0.0244</v>
      </c>
      <c r="E296" s="1" t="n">
        <f aca="false">'Cash flow to price'!E296-'Fama-French factors'!$B296</f>
        <v>-0.0153</v>
      </c>
      <c r="F296" s="1" t="n">
        <f aca="false">'Cash flow to price'!F296-'Fama-French factors'!$B296</f>
        <v>-0.0148</v>
      </c>
      <c r="G296" s="1" t="n">
        <f aca="false">'Cash flow to price'!G296-'Fama-French factors'!$B296</f>
        <v>-0.006</v>
      </c>
      <c r="H296" s="1" t="n">
        <f aca="false">'Cash flow to price'!H296-'Fama-French factors'!$B296</f>
        <v>0.005</v>
      </c>
      <c r="I296" s="1" t="n">
        <f aca="false">'Cash flow to price'!I296-'Fama-French factors'!$B296</f>
        <v>-0.0069</v>
      </c>
      <c r="J296" s="1" t="n">
        <f aca="false">'Cash flow to price'!J296-'Fama-French factors'!$B296</f>
        <v>-0.0137</v>
      </c>
      <c r="K296" s="1" t="n">
        <f aca="false">'Cash flow to price'!K296-'Fama-French factors'!$B296</f>
        <v>-0.0056</v>
      </c>
    </row>
    <row r="297" customFormat="false" ht="13.8" hidden="false" customHeight="false" outlineLevel="0" collapsed="false">
      <c r="A297" s="4" t="n">
        <v>32356</v>
      </c>
      <c r="B297" s="1" t="n">
        <f aca="false">'Cash flow to price'!B297-'Fama-French factors'!$B297</f>
        <v>-0.0338</v>
      </c>
      <c r="C297" s="1" t="n">
        <f aca="false">'Cash flow to price'!C297-'Fama-French factors'!$B297</f>
        <v>-0.0429</v>
      </c>
      <c r="D297" s="1" t="n">
        <f aca="false">'Cash flow to price'!D297-'Fama-French factors'!$B297</f>
        <v>-0.0268</v>
      </c>
      <c r="E297" s="1" t="n">
        <f aca="false">'Cash flow to price'!E297-'Fama-French factors'!$B297</f>
        <v>-0.0277</v>
      </c>
      <c r="F297" s="1" t="n">
        <f aca="false">'Cash flow to price'!F297-'Fama-French factors'!$B297</f>
        <v>-0.0453</v>
      </c>
      <c r="G297" s="1" t="n">
        <f aca="false">'Cash flow to price'!G297-'Fama-French factors'!$B297</f>
        <v>-0.0241</v>
      </c>
      <c r="H297" s="1" t="n">
        <f aca="false">'Cash flow to price'!H297-'Fama-French factors'!$B297</f>
        <v>-0.0193</v>
      </c>
      <c r="I297" s="1" t="n">
        <f aca="false">'Cash flow to price'!I297-'Fama-French factors'!$B297</f>
        <v>-0.0429</v>
      </c>
      <c r="J297" s="1" t="n">
        <f aca="false">'Cash flow to price'!J297-'Fama-French factors'!$B297</f>
        <v>-0.0239</v>
      </c>
      <c r="K297" s="1" t="n">
        <f aca="false">'Cash flow to price'!K297-'Fama-French factors'!$B297</f>
        <v>-0.0378</v>
      </c>
    </row>
    <row r="298" customFormat="false" ht="13.8" hidden="false" customHeight="false" outlineLevel="0" collapsed="false">
      <c r="A298" s="4" t="n">
        <v>32387</v>
      </c>
      <c r="B298" s="1" t="n">
        <f aca="false">'Cash flow to price'!B298-'Fama-French factors'!$B298</f>
        <v>0.0384</v>
      </c>
      <c r="C298" s="1" t="n">
        <f aca="false">'Cash flow to price'!C298-'Fama-French factors'!$B298</f>
        <v>0.0499</v>
      </c>
      <c r="D298" s="1" t="n">
        <f aca="false">'Cash flow to price'!D298-'Fama-French factors'!$B298</f>
        <v>0.0339</v>
      </c>
      <c r="E298" s="1" t="n">
        <f aca="false">'Cash flow to price'!E298-'Fama-French factors'!$B298</f>
        <v>0.036</v>
      </c>
      <c r="F298" s="1" t="n">
        <f aca="false">'Cash flow to price'!F298-'Fama-French factors'!$B298</f>
        <v>0.0375</v>
      </c>
      <c r="G298" s="1" t="n">
        <f aca="false">'Cash flow to price'!G298-'Fama-French factors'!$B298</f>
        <v>0.0461</v>
      </c>
      <c r="H298" s="1" t="n">
        <f aca="false">'Cash flow to price'!H298-'Fama-French factors'!$B298</f>
        <v>0.0133</v>
      </c>
      <c r="I298" s="1" t="n">
        <f aca="false">'Cash flow to price'!I298-'Fama-French factors'!$B298</f>
        <v>0.0201</v>
      </c>
      <c r="J298" s="1" t="n">
        <f aca="false">'Cash flow to price'!J298-'Fama-French factors'!$B298</f>
        <v>0.0389</v>
      </c>
      <c r="K298" s="1" t="n">
        <f aca="false">'Cash flow to price'!K298-'Fama-French factors'!$B298</f>
        <v>0.0273</v>
      </c>
    </row>
    <row r="299" customFormat="false" ht="13.8" hidden="false" customHeight="false" outlineLevel="0" collapsed="false">
      <c r="A299" s="4" t="n">
        <v>32417</v>
      </c>
      <c r="B299" s="1" t="n">
        <f aca="false">'Cash flow to price'!B299-'Fama-French factors'!$B299</f>
        <v>-0.016</v>
      </c>
      <c r="C299" s="1" t="n">
        <f aca="false">'Cash flow to price'!C299-'Fama-French factors'!$B299</f>
        <v>-0.0052</v>
      </c>
      <c r="D299" s="1" t="n">
        <f aca="false">'Cash flow to price'!D299-'Fama-French factors'!$B299</f>
        <v>0.0259</v>
      </c>
      <c r="E299" s="1" t="n">
        <f aca="false">'Cash flow to price'!E299-'Fama-French factors'!$B299</f>
        <v>0.0208</v>
      </c>
      <c r="F299" s="1" t="n">
        <f aca="false">'Cash flow to price'!F299-'Fama-French factors'!$B299</f>
        <v>0.0238</v>
      </c>
      <c r="G299" s="1" t="n">
        <f aca="false">'Cash flow to price'!G299-'Fama-French factors'!$B299</f>
        <v>0.0396</v>
      </c>
      <c r="H299" s="1" t="n">
        <f aca="false">'Cash flow to price'!H299-'Fama-French factors'!$B299</f>
        <v>0.0027</v>
      </c>
      <c r="I299" s="1" t="n">
        <f aca="false">'Cash flow to price'!I299-'Fama-French factors'!$B299</f>
        <v>0.0209</v>
      </c>
      <c r="J299" s="1" t="n">
        <f aca="false">'Cash flow to price'!J299-'Fama-French factors'!$B299</f>
        <v>0.0091</v>
      </c>
      <c r="K299" s="1" t="n">
        <f aca="false">'Cash flow to price'!K299-'Fama-French factors'!$B299</f>
        <v>0.0353</v>
      </c>
    </row>
    <row r="300" customFormat="false" ht="13.8" hidden="false" customHeight="false" outlineLevel="0" collapsed="false">
      <c r="A300" s="4" t="n">
        <v>32448</v>
      </c>
      <c r="B300" s="1" t="n">
        <f aca="false">'Cash flow to price'!B300-'Fama-French factors'!$B300</f>
        <v>-0.0228</v>
      </c>
      <c r="C300" s="1" t="n">
        <f aca="false">'Cash flow to price'!C300-'Fama-French factors'!$B300</f>
        <v>-0.0196</v>
      </c>
      <c r="D300" s="1" t="n">
        <f aca="false">'Cash flow to price'!D300-'Fama-French factors'!$B300</f>
        <v>-0.0265</v>
      </c>
      <c r="E300" s="1" t="n">
        <f aca="false">'Cash flow to price'!E300-'Fama-French factors'!$B300</f>
        <v>-0.0375</v>
      </c>
      <c r="F300" s="1" t="n">
        <f aca="false">'Cash flow to price'!F300-'Fama-French factors'!$B300</f>
        <v>-0.0305</v>
      </c>
      <c r="G300" s="1" t="n">
        <f aca="false">'Cash flow to price'!G300-'Fama-French factors'!$B300</f>
        <v>-0.0198</v>
      </c>
      <c r="H300" s="1" t="n">
        <f aca="false">'Cash flow to price'!H300-'Fama-French factors'!$B300</f>
        <v>-0.0221</v>
      </c>
      <c r="I300" s="1" t="n">
        <f aca="false">'Cash flow to price'!I300-'Fama-French factors'!$B300</f>
        <v>-0.0114</v>
      </c>
      <c r="J300" s="1" t="n">
        <f aca="false">'Cash flow to price'!J300-'Fama-French factors'!$B300</f>
        <v>-0.0205</v>
      </c>
      <c r="K300" s="1" t="n">
        <f aca="false">'Cash flow to price'!K300-'Fama-French factors'!$B300</f>
        <v>-0.0141</v>
      </c>
    </row>
    <row r="301" customFormat="false" ht="13.8" hidden="false" customHeight="false" outlineLevel="0" collapsed="false">
      <c r="A301" s="4" t="n">
        <v>32478</v>
      </c>
      <c r="B301" s="1" t="n">
        <f aca="false">'Cash flow to price'!B301-'Fama-French factors'!$B301</f>
        <v>0.0184</v>
      </c>
      <c r="C301" s="1" t="n">
        <f aca="false">'Cash flow to price'!C301-'Fama-French factors'!$B301</f>
        <v>0.0184</v>
      </c>
      <c r="D301" s="1" t="n">
        <f aca="false">'Cash flow to price'!D301-'Fama-French factors'!$B301</f>
        <v>0.0196</v>
      </c>
      <c r="E301" s="1" t="n">
        <f aca="false">'Cash flow to price'!E301-'Fama-French factors'!$B301</f>
        <v>0.0117</v>
      </c>
      <c r="F301" s="1" t="n">
        <f aca="false">'Cash flow to price'!F301-'Fama-French factors'!$B301</f>
        <v>0.0233</v>
      </c>
      <c r="G301" s="1" t="n">
        <f aca="false">'Cash flow to price'!G301-'Fama-French factors'!$B301</f>
        <v>0.0236</v>
      </c>
      <c r="H301" s="1" t="n">
        <f aca="false">'Cash flow to price'!H301-'Fama-French factors'!$B301</f>
        <v>0.0019</v>
      </c>
      <c r="I301" s="1" t="n">
        <f aca="false">'Cash flow to price'!I301-'Fama-French factors'!$B301</f>
        <v>0.0121</v>
      </c>
      <c r="J301" s="1" t="n">
        <f aca="false">'Cash flow to price'!J301-'Fama-French factors'!$B301</f>
        <v>0.0097</v>
      </c>
      <c r="K301" s="1" t="n">
        <f aca="false">'Cash flow to price'!K301-'Fama-French factors'!$B301</f>
        <v>0.0058</v>
      </c>
    </row>
    <row r="302" customFormat="false" ht="13.8" hidden="false" customHeight="false" outlineLevel="0" collapsed="false">
      <c r="A302" s="4" t="n">
        <v>32509</v>
      </c>
      <c r="B302" s="1" t="n">
        <f aca="false">'Cash flow to price'!B302-'Fama-French factors'!$B302</f>
        <v>0.0681</v>
      </c>
      <c r="C302" s="1" t="n">
        <f aca="false">'Cash flow to price'!C302-'Fama-French factors'!$B302</f>
        <v>0.0465</v>
      </c>
      <c r="D302" s="1" t="n">
        <f aca="false">'Cash flow to price'!D302-'Fama-French factors'!$B302</f>
        <v>0.0709</v>
      </c>
      <c r="E302" s="1" t="n">
        <f aca="false">'Cash flow to price'!E302-'Fama-French factors'!$B302</f>
        <v>0.0525</v>
      </c>
      <c r="F302" s="1" t="n">
        <f aca="false">'Cash flow to price'!F302-'Fama-French factors'!$B302</f>
        <v>0.0578</v>
      </c>
      <c r="G302" s="1" t="n">
        <f aca="false">'Cash flow to price'!G302-'Fama-French factors'!$B302</f>
        <v>0.0584</v>
      </c>
      <c r="H302" s="1" t="n">
        <f aca="false">'Cash flow to price'!H302-'Fama-French factors'!$B302</f>
        <v>0.057</v>
      </c>
      <c r="I302" s="1" t="n">
        <f aca="false">'Cash flow to price'!I302-'Fama-French factors'!$B302</f>
        <v>0.0663</v>
      </c>
      <c r="J302" s="1" t="n">
        <f aca="false">'Cash flow to price'!J302-'Fama-French factors'!$B302</f>
        <v>0.0614</v>
      </c>
      <c r="K302" s="1" t="n">
        <f aca="false">'Cash flow to price'!K302-'Fama-French factors'!$B302</f>
        <v>0.0701</v>
      </c>
    </row>
    <row r="303" customFormat="false" ht="13.8" hidden="false" customHeight="false" outlineLevel="0" collapsed="false">
      <c r="A303" s="4" t="n">
        <v>32540</v>
      </c>
      <c r="B303" s="1" t="n">
        <f aca="false">'Cash flow to price'!B303-'Fama-French factors'!$B303</f>
        <v>-0.0202</v>
      </c>
      <c r="C303" s="1" t="n">
        <f aca="false">'Cash flow to price'!C303-'Fama-French factors'!$B303</f>
        <v>-0.0269</v>
      </c>
      <c r="D303" s="1" t="n">
        <f aca="false">'Cash flow to price'!D303-'Fama-French factors'!$B303</f>
        <v>-0.0309</v>
      </c>
      <c r="E303" s="1" t="n">
        <f aca="false">'Cash flow to price'!E303-'Fama-French factors'!$B303</f>
        <v>-0.0285</v>
      </c>
      <c r="F303" s="1" t="n">
        <f aca="false">'Cash flow to price'!F303-'Fama-French factors'!$B303</f>
        <v>-0.0284</v>
      </c>
      <c r="G303" s="1" t="n">
        <f aca="false">'Cash flow to price'!G303-'Fama-French factors'!$B303</f>
        <v>-0.0084</v>
      </c>
      <c r="H303" s="1" t="n">
        <f aca="false">'Cash flow to price'!H303-'Fama-French factors'!$B303</f>
        <v>-0.0223</v>
      </c>
      <c r="I303" s="1" t="n">
        <f aca="false">'Cash flow to price'!I303-'Fama-French factors'!$B303</f>
        <v>-0.0244</v>
      </c>
      <c r="J303" s="1" t="n">
        <f aca="false">'Cash flow to price'!J303-'Fama-French factors'!$B303</f>
        <v>-0.0201</v>
      </c>
      <c r="K303" s="1" t="n">
        <f aca="false">'Cash flow to price'!K303-'Fama-French factors'!$B303</f>
        <v>-0.031</v>
      </c>
    </row>
    <row r="304" customFormat="false" ht="13.8" hidden="false" customHeight="false" outlineLevel="0" collapsed="false">
      <c r="A304" s="4" t="n">
        <v>32568</v>
      </c>
      <c r="B304" s="1" t="n">
        <f aca="false">'Cash flow to price'!B304-'Fama-French factors'!$B304</f>
        <v>0.0253</v>
      </c>
      <c r="C304" s="1" t="n">
        <f aca="false">'Cash flow to price'!C304-'Fama-French factors'!$B304</f>
        <v>0.0042</v>
      </c>
      <c r="D304" s="1" t="n">
        <f aca="false">'Cash flow to price'!D304-'Fama-French factors'!$B304</f>
        <v>0.0211</v>
      </c>
      <c r="E304" s="1" t="n">
        <f aca="false">'Cash flow to price'!E304-'Fama-French factors'!$B304</f>
        <v>0.0312</v>
      </c>
      <c r="F304" s="1" t="n">
        <f aca="false">'Cash flow to price'!F304-'Fama-French factors'!$B304</f>
        <v>-0.0165</v>
      </c>
      <c r="G304" s="1" t="n">
        <f aca="false">'Cash flow to price'!G304-'Fama-French factors'!$B304</f>
        <v>0.0265</v>
      </c>
      <c r="H304" s="1" t="n">
        <f aca="false">'Cash flow to price'!H304-'Fama-French factors'!$B304</f>
        <v>0.0013</v>
      </c>
      <c r="I304" s="1" t="n">
        <f aca="false">'Cash flow to price'!I304-'Fama-French factors'!$B304</f>
        <v>0.0378</v>
      </c>
      <c r="J304" s="1" t="n">
        <f aca="false">'Cash flow to price'!J304-'Fama-French factors'!$B304</f>
        <v>0.0183</v>
      </c>
      <c r="K304" s="1" t="n">
        <f aca="false">'Cash flow to price'!K304-'Fama-French factors'!$B304</f>
        <v>-0.0017</v>
      </c>
    </row>
    <row r="305" customFormat="false" ht="13.8" hidden="false" customHeight="false" outlineLevel="0" collapsed="false">
      <c r="A305" s="4" t="n">
        <v>32599</v>
      </c>
      <c r="B305" s="1" t="n">
        <f aca="false">'Cash flow to price'!B305-'Fama-French factors'!$B305</f>
        <v>0.0545</v>
      </c>
      <c r="C305" s="1" t="n">
        <f aca="false">'Cash flow to price'!C305-'Fama-French factors'!$B305</f>
        <v>0.0649</v>
      </c>
      <c r="D305" s="1" t="n">
        <f aca="false">'Cash flow to price'!D305-'Fama-French factors'!$B305</f>
        <v>0.0414</v>
      </c>
      <c r="E305" s="1" t="n">
        <f aca="false">'Cash flow to price'!E305-'Fama-French factors'!$B305</f>
        <v>0.0502</v>
      </c>
      <c r="F305" s="1" t="n">
        <f aca="false">'Cash flow to price'!F305-'Fama-French factors'!$B305</f>
        <v>0.0413</v>
      </c>
      <c r="G305" s="1" t="n">
        <f aca="false">'Cash flow to price'!G305-'Fama-French factors'!$B305</f>
        <v>0.0395</v>
      </c>
      <c r="H305" s="1" t="n">
        <f aca="false">'Cash flow to price'!H305-'Fama-French factors'!$B305</f>
        <v>0.0199</v>
      </c>
      <c r="I305" s="1" t="n">
        <f aca="false">'Cash flow to price'!I305-'Fama-French factors'!$B305</f>
        <v>0.0482</v>
      </c>
      <c r="J305" s="1" t="n">
        <f aca="false">'Cash flow to price'!J305-'Fama-French factors'!$B305</f>
        <v>0.0534</v>
      </c>
      <c r="K305" s="1" t="n">
        <f aca="false">'Cash flow to price'!K305-'Fama-French factors'!$B305</f>
        <v>0.0221</v>
      </c>
    </row>
    <row r="306" customFormat="false" ht="13.8" hidden="false" customHeight="false" outlineLevel="0" collapsed="false">
      <c r="A306" s="4" t="n">
        <v>32629</v>
      </c>
      <c r="B306" s="1" t="n">
        <f aca="false">'Cash flow to price'!B306-'Fama-French factors'!$B306</f>
        <v>0.0401</v>
      </c>
      <c r="C306" s="1" t="n">
        <f aca="false">'Cash flow to price'!C306-'Fama-French factors'!$B306</f>
        <v>0.0469</v>
      </c>
      <c r="D306" s="1" t="n">
        <f aca="false">'Cash flow to price'!D306-'Fama-French factors'!$B306</f>
        <v>0.0344</v>
      </c>
      <c r="E306" s="1" t="n">
        <f aca="false">'Cash flow to price'!E306-'Fama-French factors'!$B306</f>
        <v>0.0349</v>
      </c>
      <c r="F306" s="1" t="n">
        <f aca="false">'Cash flow to price'!F306-'Fama-French factors'!$B306</f>
        <v>0.0188</v>
      </c>
      <c r="G306" s="1" t="n">
        <f aca="false">'Cash flow to price'!G306-'Fama-French factors'!$B306</f>
        <v>0.0397</v>
      </c>
      <c r="H306" s="1" t="n">
        <f aca="false">'Cash flow to price'!H306-'Fama-French factors'!$B306</f>
        <v>0.0327</v>
      </c>
      <c r="I306" s="1" t="n">
        <f aca="false">'Cash flow to price'!I306-'Fama-French factors'!$B306</f>
        <v>0.0253</v>
      </c>
      <c r="J306" s="1" t="n">
        <f aca="false">'Cash flow to price'!J306-'Fama-French factors'!$B306</f>
        <v>0.0337</v>
      </c>
      <c r="K306" s="1" t="n">
        <f aca="false">'Cash flow to price'!K306-'Fama-French factors'!$B306</f>
        <v>0.0276</v>
      </c>
    </row>
    <row r="307" customFormat="false" ht="13.8" hidden="false" customHeight="false" outlineLevel="0" collapsed="false">
      <c r="A307" s="4" t="n">
        <v>32660</v>
      </c>
      <c r="B307" s="1" t="n">
        <f aca="false">'Cash flow to price'!B307-'Fama-French factors'!$B307</f>
        <v>-0.023</v>
      </c>
      <c r="C307" s="1" t="n">
        <f aca="false">'Cash flow to price'!C307-'Fama-French factors'!$B307</f>
        <v>-0.0292</v>
      </c>
      <c r="D307" s="1" t="n">
        <f aca="false">'Cash flow to price'!D307-'Fama-French factors'!$B307</f>
        <v>-0.0118</v>
      </c>
      <c r="E307" s="1" t="n">
        <f aca="false">'Cash flow to price'!E307-'Fama-French factors'!$B307</f>
        <v>-0.0185</v>
      </c>
      <c r="F307" s="1" t="n">
        <f aca="false">'Cash flow to price'!F307-'Fama-French factors'!$B307</f>
        <v>-0.0063</v>
      </c>
      <c r="G307" s="1" t="n">
        <f aca="false">'Cash flow to price'!G307-'Fama-French factors'!$B307</f>
        <v>-0.0104</v>
      </c>
      <c r="H307" s="1" t="n">
        <f aca="false">'Cash flow to price'!H307-'Fama-French factors'!$B307</f>
        <v>-0.0034</v>
      </c>
      <c r="I307" s="1" t="n">
        <f aca="false">'Cash flow to price'!I307-'Fama-French factors'!$B307</f>
        <v>-0.0161</v>
      </c>
      <c r="J307" s="1" t="n">
        <f aca="false">'Cash flow to price'!J307-'Fama-French factors'!$B307</f>
        <v>-0.0111</v>
      </c>
      <c r="K307" s="1" t="n">
        <f aca="false">'Cash flow to price'!K307-'Fama-French factors'!$B307</f>
        <v>0.0114</v>
      </c>
    </row>
    <row r="308" customFormat="false" ht="13.8" hidden="false" customHeight="false" outlineLevel="0" collapsed="false">
      <c r="A308" s="4" t="n">
        <v>32690</v>
      </c>
      <c r="B308" s="1" t="n">
        <f aca="false">'Cash flow to price'!B308-'Fama-French factors'!$B308</f>
        <v>0.0702</v>
      </c>
      <c r="C308" s="1" t="n">
        <f aca="false">'Cash flow to price'!C308-'Fama-French factors'!$B308</f>
        <v>0.0924</v>
      </c>
      <c r="D308" s="1" t="n">
        <f aca="false">'Cash flow to price'!D308-'Fama-French factors'!$B308</f>
        <v>0.0961</v>
      </c>
      <c r="E308" s="1" t="n">
        <f aca="false">'Cash flow to price'!E308-'Fama-French factors'!$B308</f>
        <v>0.095</v>
      </c>
      <c r="F308" s="1" t="n">
        <f aca="false">'Cash flow to price'!F308-'Fama-French factors'!$B308</f>
        <v>0.0739</v>
      </c>
      <c r="G308" s="1" t="n">
        <f aca="false">'Cash flow to price'!G308-'Fama-French factors'!$B308</f>
        <v>0.0634</v>
      </c>
      <c r="H308" s="1" t="n">
        <f aca="false">'Cash flow to price'!H308-'Fama-French factors'!$B308</f>
        <v>0.0506</v>
      </c>
      <c r="I308" s="1" t="n">
        <f aca="false">'Cash flow to price'!I308-'Fama-French factors'!$B308</f>
        <v>0.0698</v>
      </c>
      <c r="J308" s="1" t="n">
        <f aca="false">'Cash flow to price'!J308-'Fama-French factors'!$B308</f>
        <v>0.0587</v>
      </c>
      <c r="K308" s="1" t="n">
        <f aca="false">'Cash flow to price'!K308-'Fama-French factors'!$B308</f>
        <v>0.067</v>
      </c>
    </row>
    <row r="309" customFormat="false" ht="13.8" hidden="false" customHeight="false" outlineLevel="0" collapsed="false">
      <c r="A309" s="4" t="n">
        <v>32721</v>
      </c>
      <c r="B309" s="1" t="n">
        <f aca="false">'Cash flow to price'!B309-'Fama-French factors'!$B309</f>
        <v>0.0107</v>
      </c>
      <c r="C309" s="1" t="n">
        <f aca="false">'Cash flow to price'!C309-'Fama-French factors'!$B309</f>
        <v>0.0049</v>
      </c>
      <c r="D309" s="1" t="n">
        <f aca="false">'Cash flow to price'!D309-'Fama-French factors'!$B309</f>
        <v>-0.0029</v>
      </c>
      <c r="E309" s="1" t="n">
        <f aca="false">'Cash flow to price'!E309-'Fama-French factors'!$B309</f>
        <v>0.0071</v>
      </c>
      <c r="F309" s="1" t="n">
        <f aca="false">'Cash flow to price'!F309-'Fama-French factors'!$B309</f>
        <v>0.0136</v>
      </c>
      <c r="G309" s="1" t="n">
        <f aca="false">'Cash flow to price'!G309-'Fama-French factors'!$B309</f>
        <v>0.0126</v>
      </c>
      <c r="H309" s="1" t="n">
        <f aca="false">'Cash flow to price'!H309-'Fama-French factors'!$B309</f>
        <v>0.0102</v>
      </c>
      <c r="I309" s="1" t="n">
        <f aca="false">'Cash flow to price'!I309-'Fama-French factors'!$B309</f>
        <v>0.0017</v>
      </c>
      <c r="J309" s="1" t="n">
        <f aca="false">'Cash flow to price'!J309-'Fama-French factors'!$B309</f>
        <v>0.0205</v>
      </c>
      <c r="K309" s="1" t="n">
        <f aca="false">'Cash flow to price'!K309-'Fama-French factors'!$B309</f>
        <v>0.0638</v>
      </c>
    </row>
    <row r="310" customFormat="false" ht="13.8" hidden="false" customHeight="false" outlineLevel="0" collapsed="false">
      <c r="A310" s="4" t="n">
        <v>32752</v>
      </c>
      <c r="B310" s="1" t="n">
        <f aca="false">'Cash flow to price'!B310-'Fama-French factors'!$B310</f>
        <v>-0.0057</v>
      </c>
      <c r="C310" s="1" t="n">
        <f aca="false">'Cash flow to price'!C310-'Fama-French factors'!$B310</f>
        <v>0.008</v>
      </c>
      <c r="D310" s="1" t="n">
        <f aca="false">'Cash flow to price'!D310-'Fama-French factors'!$B310</f>
        <v>0.0022</v>
      </c>
      <c r="E310" s="1" t="n">
        <f aca="false">'Cash flow to price'!E310-'Fama-French factors'!$B310</f>
        <v>-0.0003</v>
      </c>
      <c r="F310" s="1" t="n">
        <f aca="false">'Cash flow to price'!F310-'Fama-French factors'!$B310</f>
        <v>-0.0295</v>
      </c>
      <c r="G310" s="1" t="n">
        <f aca="false">'Cash flow to price'!G310-'Fama-French factors'!$B310</f>
        <v>-0.0109</v>
      </c>
      <c r="H310" s="1" t="n">
        <f aca="false">'Cash flow to price'!H310-'Fama-French factors'!$B310</f>
        <v>-0.0189</v>
      </c>
      <c r="I310" s="1" t="n">
        <f aca="false">'Cash flow to price'!I310-'Fama-French factors'!$B310</f>
        <v>-0.0063</v>
      </c>
      <c r="J310" s="1" t="n">
        <f aca="false">'Cash flow to price'!J310-'Fama-French factors'!$B310</f>
        <v>0.0029</v>
      </c>
      <c r="K310" s="1" t="n">
        <f aca="false">'Cash flow to price'!K310-'Fama-French factors'!$B310</f>
        <v>-0.0296</v>
      </c>
    </row>
    <row r="311" customFormat="false" ht="13.8" hidden="false" customHeight="false" outlineLevel="0" collapsed="false">
      <c r="A311" s="4" t="n">
        <v>32782</v>
      </c>
      <c r="B311" s="1" t="n">
        <f aca="false">'Cash flow to price'!B311-'Fama-French factors'!$B311</f>
        <v>-0.0371</v>
      </c>
      <c r="C311" s="1" t="n">
        <f aca="false">'Cash flow to price'!C311-'Fama-French factors'!$B311</f>
        <v>-0.0252</v>
      </c>
      <c r="D311" s="1" t="n">
        <f aca="false">'Cash flow to price'!D311-'Fama-French factors'!$B311</f>
        <v>-0.0168</v>
      </c>
      <c r="E311" s="1" t="n">
        <f aca="false">'Cash flow to price'!E311-'Fama-French factors'!$B311</f>
        <v>-0.0318</v>
      </c>
      <c r="F311" s="1" t="n">
        <f aca="false">'Cash flow to price'!F311-'Fama-French factors'!$B311</f>
        <v>-0.0383</v>
      </c>
      <c r="G311" s="1" t="n">
        <f aca="false">'Cash flow to price'!G311-'Fama-French factors'!$B311</f>
        <v>-0.0512</v>
      </c>
      <c r="H311" s="1" t="n">
        <f aca="false">'Cash flow to price'!H311-'Fama-French factors'!$B311</f>
        <v>-0.0275</v>
      </c>
      <c r="I311" s="1" t="n">
        <f aca="false">'Cash flow to price'!I311-'Fama-French factors'!$B311</f>
        <v>-0.0427</v>
      </c>
      <c r="J311" s="1" t="n">
        <f aca="false">'Cash flow to price'!J311-'Fama-French factors'!$B311</f>
        <v>-0.0175</v>
      </c>
      <c r="K311" s="1" t="n">
        <f aca="false">'Cash flow to price'!K311-'Fama-French factors'!$B311</f>
        <v>-0.084</v>
      </c>
    </row>
    <row r="312" customFormat="false" ht="13.8" hidden="false" customHeight="false" outlineLevel="0" collapsed="false">
      <c r="A312" s="4" t="n">
        <v>32813</v>
      </c>
      <c r="B312" s="1" t="n">
        <f aca="false">'Cash flow to price'!B312-'Fama-French factors'!$B312</f>
        <v>0.0149</v>
      </c>
      <c r="C312" s="1" t="n">
        <f aca="false">'Cash flow to price'!C312-'Fama-French factors'!$B312</f>
        <v>0.011</v>
      </c>
      <c r="D312" s="1" t="n">
        <f aca="false">'Cash flow to price'!D312-'Fama-French factors'!$B312</f>
        <v>0.0184</v>
      </c>
      <c r="E312" s="1" t="n">
        <f aca="false">'Cash flow to price'!E312-'Fama-French factors'!$B312</f>
        <v>0.0344</v>
      </c>
      <c r="F312" s="1" t="n">
        <f aca="false">'Cash flow to price'!F312-'Fama-French factors'!$B312</f>
        <v>0.0025</v>
      </c>
      <c r="G312" s="1" t="n">
        <f aca="false">'Cash flow to price'!G312-'Fama-French factors'!$B312</f>
        <v>0.0137</v>
      </c>
      <c r="H312" s="1" t="n">
        <f aca="false">'Cash flow to price'!H312-'Fama-French factors'!$B312</f>
        <v>0.004</v>
      </c>
      <c r="I312" s="1" t="n">
        <f aca="false">'Cash flow to price'!I312-'Fama-French factors'!$B312</f>
        <v>0.0065</v>
      </c>
      <c r="J312" s="1" t="n">
        <f aca="false">'Cash flow to price'!J312-'Fama-French factors'!$B312</f>
        <v>0.0154</v>
      </c>
      <c r="K312" s="1" t="n">
        <f aca="false">'Cash flow to price'!K312-'Fama-French factors'!$B312</f>
        <v>-0.0139</v>
      </c>
    </row>
    <row r="313" customFormat="false" ht="13.8" hidden="false" customHeight="false" outlineLevel="0" collapsed="false">
      <c r="A313" s="4" t="n">
        <v>32843</v>
      </c>
      <c r="B313" s="1" t="n">
        <f aca="false">'Cash flow to price'!B313-'Fama-French factors'!$B313</f>
        <v>0.0051</v>
      </c>
      <c r="C313" s="1" t="n">
        <f aca="false">'Cash flow to price'!C313-'Fama-French factors'!$B313</f>
        <v>0.0115</v>
      </c>
      <c r="D313" s="1" t="n">
        <f aca="false">'Cash flow to price'!D313-'Fama-French factors'!$B313</f>
        <v>0.0039</v>
      </c>
      <c r="E313" s="1" t="n">
        <f aca="false">'Cash flow to price'!E313-'Fama-French factors'!$B313</f>
        <v>-0.002</v>
      </c>
      <c r="F313" s="1" t="n">
        <f aca="false">'Cash flow to price'!F313-'Fama-French factors'!$B313</f>
        <v>0.001</v>
      </c>
      <c r="G313" s="1" t="n">
        <f aca="false">'Cash flow to price'!G313-'Fama-French factors'!$B313</f>
        <v>0.003</v>
      </c>
      <c r="H313" s="1" t="n">
        <f aca="false">'Cash flow to price'!H313-'Fama-French factors'!$B313</f>
        <v>0.0127</v>
      </c>
      <c r="I313" s="1" t="n">
        <f aca="false">'Cash flow to price'!I313-'Fama-French factors'!$B313</f>
        <v>0.0296</v>
      </c>
      <c r="J313" s="1" t="n">
        <f aca="false">'Cash flow to price'!J313-'Fama-French factors'!$B313</f>
        <v>0.0441</v>
      </c>
      <c r="K313" s="1" t="n">
        <f aca="false">'Cash flow to price'!K313-'Fama-French factors'!$B313</f>
        <v>-0.001</v>
      </c>
    </row>
    <row r="314" customFormat="false" ht="13.8" hidden="false" customHeight="false" outlineLevel="0" collapsed="false">
      <c r="A314" s="4" t="n">
        <v>32874</v>
      </c>
      <c r="B314" s="1" t="n">
        <f aca="false">'Cash flow to price'!B314-'Fama-French factors'!$B314</f>
        <v>-0.0538</v>
      </c>
      <c r="C314" s="1" t="n">
        <f aca="false">'Cash flow to price'!C314-'Fama-French factors'!$B314</f>
        <v>-0.0905</v>
      </c>
      <c r="D314" s="1" t="n">
        <f aca="false">'Cash flow to price'!D314-'Fama-French factors'!$B314</f>
        <v>-0.0918</v>
      </c>
      <c r="E314" s="1" t="n">
        <f aca="false">'Cash flow to price'!E314-'Fama-French factors'!$B314</f>
        <v>-0.0705</v>
      </c>
      <c r="F314" s="1" t="n">
        <f aca="false">'Cash flow to price'!F314-'Fama-French factors'!$B314</f>
        <v>-0.0635</v>
      </c>
      <c r="G314" s="1" t="n">
        <f aca="false">'Cash flow to price'!G314-'Fama-French factors'!$B314</f>
        <v>-0.0756</v>
      </c>
      <c r="H314" s="1" t="n">
        <f aca="false">'Cash flow to price'!H314-'Fama-French factors'!$B314</f>
        <v>-0.0707</v>
      </c>
      <c r="I314" s="1" t="n">
        <f aca="false">'Cash flow to price'!I314-'Fama-French factors'!$B314</f>
        <v>-0.1007</v>
      </c>
      <c r="J314" s="1" t="n">
        <f aca="false">'Cash flow to price'!J314-'Fama-French factors'!$B314</f>
        <v>-0.0755</v>
      </c>
      <c r="K314" s="1" t="n">
        <f aca="false">'Cash flow to price'!K314-'Fama-French factors'!$B314</f>
        <v>-0.0816</v>
      </c>
    </row>
    <row r="315" customFormat="false" ht="13.8" hidden="false" customHeight="false" outlineLevel="0" collapsed="false">
      <c r="A315" s="4" t="n">
        <v>32905</v>
      </c>
      <c r="B315" s="1" t="n">
        <f aca="false">'Cash flow to price'!B315-'Fama-French factors'!$B315</f>
        <v>0.0116</v>
      </c>
      <c r="C315" s="1" t="n">
        <f aca="false">'Cash flow to price'!C315-'Fama-French factors'!$B315</f>
        <v>0.0046</v>
      </c>
      <c r="D315" s="1" t="n">
        <f aca="false">'Cash flow to price'!D315-'Fama-French factors'!$B315</f>
        <v>-0.0022</v>
      </c>
      <c r="E315" s="1" t="n">
        <f aca="false">'Cash flow to price'!E315-'Fama-French factors'!$B315</f>
        <v>0.006</v>
      </c>
      <c r="F315" s="1" t="n">
        <f aca="false">'Cash flow to price'!F315-'Fama-French factors'!$B315</f>
        <v>0.0112</v>
      </c>
      <c r="G315" s="1" t="n">
        <f aca="false">'Cash flow to price'!G315-'Fama-French factors'!$B315</f>
        <v>0.0147</v>
      </c>
      <c r="H315" s="1" t="n">
        <f aca="false">'Cash flow to price'!H315-'Fama-French factors'!$B315</f>
        <v>0.0152</v>
      </c>
      <c r="I315" s="1" t="n">
        <f aca="false">'Cash flow to price'!I315-'Fama-French factors'!$B315</f>
        <v>0.0118</v>
      </c>
      <c r="J315" s="1" t="n">
        <f aca="false">'Cash flow to price'!J315-'Fama-French factors'!$B315</f>
        <v>0.0064</v>
      </c>
      <c r="K315" s="1" t="n">
        <f aca="false">'Cash flow to price'!K315-'Fama-French factors'!$B315</f>
        <v>0.0326</v>
      </c>
    </row>
    <row r="316" customFormat="false" ht="13.8" hidden="false" customHeight="false" outlineLevel="0" collapsed="false">
      <c r="A316" s="4" t="n">
        <v>32933</v>
      </c>
      <c r="B316" s="1" t="n">
        <f aca="false">'Cash flow to price'!B316-'Fama-French factors'!$B316</f>
        <v>0.019</v>
      </c>
      <c r="C316" s="1" t="n">
        <f aca="false">'Cash flow to price'!C316-'Fama-French factors'!$B316</f>
        <v>0.0401</v>
      </c>
      <c r="D316" s="1" t="n">
        <f aca="false">'Cash flow to price'!D316-'Fama-French factors'!$B316</f>
        <v>0.0205</v>
      </c>
      <c r="E316" s="1" t="n">
        <f aca="false">'Cash flow to price'!E316-'Fama-French factors'!$B316</f>
        <v>0.0166</v>
      </c>
      <c r="F316" s="1" t="n">
        <f aca="false">'Cash flow to price'!F316-'Fama-French factors'!$B316</f>
        <v>0.0347</v>
      </c>
      <c r="G316" s="1" t="n">
        <f aca="false">'Cash flow to price'!G316-'Fama-French factors'!$B316</f>
        <v>0.0135</v>
      </c>
      <c r="H316" s="1" t="n">
        <f aca="false">'Cash flow to price'!H316-'Fama-French factors'!$B316</f>
        <v>0.0049</v>
      </c>
      <c r="I316" s="1" t="n">
        <f aca="false">'Cash flow to price'!I316-'Fama-French factors'!$B316</f>
        <v>0.0191</v>
      </c>
      <c r="J316" s="1" t="n">
        <f aca="false">'Cash flow to price'!J316-'Fama-French factors'!$B316</f>
        <v>0.0056</v>
      </c>
      <c r="K316" s="1" t="n">
        <f aca="false">'Cash flow to price'!K316-'Fama-French factors'!$B316</f>
        <v>0.0109</v>
      </c>
    </row>
    <row r="317" customFormat="false" ht="13.8" hidden="false" customHeight="false" outlineLevel="0" collapsed="false">
      <c r="A317" s="4" t="n">
        <v>32964</v>
      </c>
      <c r="B317" s="1" t="n">
        <f aca="false">'Cash flow to price'!B317-'Fama-French factors'!$B317</f>
        <v>-0.0277</v>
      </c>
      <c r="C317" s="1" t="n">
        <f aca="false">'Cash flow to price'!C317-'Fama-French factors'!$B317</f>
        <v>-0.0135</v>
      </c>
      <c r="D317" s="1" t="n">
        <f aca="false">'Cash flow to price'!D317-'Fama-French factors'!$B317</f>
        <v>-0.0207</v>
      </c>
      <c r="E317" s="1" t="n">
        <f aca="false">'Cash flow to price'!E317-'Fama-French factors'!$B317</f>
        <v>-0.0354</v>
      </c>
      <c r="F317" s="1" t="n">
        <f aca="false">'Cash flow to price'!F317-'Fama-French factors'!$B317</f>
        <v>-0.0111</v>
      </c>
      <c r="G317" s="1" t="n">
        <f aca="false">'Cash flow to price'!G317-'Fama-French factors'!$B317</f>
        <v>-0.0506</v>
      </c>
      <c r="H317" s="1" t="n">
        <f aca="false">'Cash flow to price'!H317-'Fama-French factors'!$B317</f>
        <v>-0.0374</v>
      </c>
      <c r="I317" s="1" t="n">
        <f aca="false">'Cash flow to price'!I317-'Fama-French factors'!$B317</f>
        <v>-0.0444</v>
      </c>
      <c r="J317" s="1" t="n">
        <f aca="false">'Cash flow to price'!J317-'Fama-French factors'!$B317</f>
        <v>-0.0431</v>
      </c>
      <c r="K317" s="1" t="n">
        <f aca="false">'Cash flow to price'!K317-'Fama-French factors'!$B317</f>
        <v>-0.0608</v>
      </c>
    </row>
    <row r="318" customFormat="false" ht="13.8" hidden="false" customHeight="false" outlineLevel="0" collapsed="false">
      <c r="A318" s="4" t="n">
        <v>32994</v>
      </c>
      <c r="B318" s="1" t="n">
        <f aca="false">'Cash flow to price'!B318-'Fama-French factors'!$B318</f>
        <v>0.1055</v>
      </c>
      <c r="C318" s="1" t="n">
        <f aca="false">'Cash flow to price'!C318-'Fama-French factors'!$B318</f>
        <v>0.1205</v>
      </c>
      <c r="D318" s="1" t="n">
        <f aca="false">'Cash flow to price'!D318-'Fama-French factors'!$B318</f>
        <v>0.0934</v>
      </c>
      <c r="E318" s="1" t="n">
        <f aca="false">'Cash flow to price'!E318-'Fama-French factors'!$B318</f>
        <v>0.095</v>
      </c>
      <c r="F318" s="1" t="n">
        <f aca="false">'Cash flow to price'!F318-'Fama-French factors'!$B318</f>
        <v>0.0878</v>
      </c>
      <c r="G318" s="1" t="n">
        <f aca="false">'Cash flow to price'!G318-'Fama-French factors'!$B318</f>
        <v>0.0869</v>
      </c>
      <c r="H318" s="1" t="n">
        <f aca="false">'Cash flow to price'!H318-'Fama-French factors'!$B318</f>
        <v>0.0773</v>
      </c>
      <c r="I318" s="1" t="n">
        <f aca="false">'Cash flow to price'!I318-'Fama-French factors'!$B318</f>
        <v>0.0652</v>
      </c>
      <c r="J318" s="1" t="n">
        <f aca="false">'Cash flow to price'!J318-'Fama-French factors'!$B318</f>
        <v>0.0588</v>
      </c>
      <c r="K318" s="1" t="n">
        <f aca="false">'Cash flow to price'!K318-'Fama-French factors'!$B318</f>
        <v>0.067</v>
      </c>
    </row>
    <row r="319" customFormat="false" ht="13.8" hidden="false" customHeight="false" outlineLevel="0" collapsed="false">
      <c r="A319" s="4" t="n">
        <v>33025</v>
      </c>
      <c r="B319" s="1" t="n">
        <f aca="false">'Cash flow to price'!B319-'Fama-French factors'!$B319</f>
        <v>0.0177</v>
      </c>
      <c r="C319" s="1" t="n">
        <f aca="false">'Cash flow to price'!C319-'Fama-French factors'!$B319</f>
        <v>0.0022</v>
      </c>
      <c r="D319" s="1" t="n">
        <f aca="false">'Cash flow to price'!D319-'Fama-French factors'!$B319</f>
        <v>0.015</v>
      </c>
      <c r="E319" s="1" t="n">
        <f aca="false">'Cash flow to price'!E319-'Fama-French factors'!$B319</f>
        <v>-0.0099</v>
      </c>
      <c r="F319" s="1" t="n">
        <f aca="false">'Cash flow to price'!F319-'Fama-French factors'!$B319</f>
        <v>0.0048</v>
      </c>
      <c r="G319" s="1" t="n">
        <f aca="false">'Cash flow to price'!G319-'Fama-French factors'!$B319</f>
        <v>-0.0348</v>
      </c>
      <c r="H319" s="1" t="n">
        <f aca="false">'Cash flow to price'!H319-'Fama-French factors'!$B319</f>
        <v>-0.0139</v>
      </c>
      <c r="I319" s="1" t="n">
        <f aca="false">'Cash flow to price'!I319-'Fama-French factors'!$B319</f>
        <v>-0.0337</v>
      </c>
      <c r="J319" s="1" t="n">
        <f aca="false">'Cash flow to price'!J319-'Fama-French factors'!$B319</f>
        <v>-0.0307</v>
      </c>
      <c r="K319" s="1" t="n">
        <f aca="false">'Cash flow to price'!K319-'Fama-French factors'!$B319</f>
        <v>-0.0303</v>
      </c>
    </row>
    <row r="320" customFormat="false" ht="13.8" hidden="false" customHeight="false" outlineLevel="0" collapsed="false">
      <c r="A320" s="4" t="n">
        <v>33055</v>
      </c>
      <c r="B320" s="1" t="n">
        <f aca="false">'Cash flow to price'!B320-'Fama-French factors'!$B320</f>
        <v>-0.0196</v>
      </c>
      <c r="C320" s="1" t="n">
        <f aca="false">'Cash flow to price'!C320-'Fama-French factors'!$B320</f>
        <v>-0.0008</v>
      </c>
      <c r="D320" s="1" t="n">
        <f aca="false">'Cash flow to price'!D320-'Fama-French factors'!$B320</f>
        <v>-0.0369</v>
      </c>
      <c r="E320" s="1" t="n">
        <f aca="false">'Cash flow to price'!E320-'Fama-French factors'!$B320</f>
        <v>-0.0085</v>
      </c>
      <c r="F320" s="1" t="n">
        <f aca="false">'Cash flow to price'!F320-'Fama-French factors'!$B320</f>
        <v>-0.0276</v>
      </c>
      <c r="G320" s="1" t="n">
        <f aca="false">'Cash flow to price'!G320-'Fama-French factors'!$B320</f>
        <v>-0.0186</v>
      </c>
      <c r="H320" s="1" t="n">
        <f aca="false">'Cash flow to price'!H320-'Fama-French factors'!$B320</f>
        <v>-0.0192</v>
      </c>
      <c r="I320" s="1" t="n">
        <f aca="false">'Cash flow to price'!I320-'Fama-French factors'!$B320</f>
        <v>0.0022</v>
      </c>
      <c r="J320" s="1" t="n">
        <f aca="false">'Cash flow to price'!J320-'Fama-French factors'!$B320</f>
        <v>-0.0426</v>
      </c>
      <c r="K320" s="1" t="n">
        <f aca="false">'Cash flow to price'!K320-'Fama-French factors'!$B320</f>
        <v>-0.0055</v>
      </c>
    </row>
    <row r="321" customFormat="false" ht="13.8" hidden="false" customHeight="false" outlineLevel="0" collapsed="false">
      <c r="A321" s="4" t="n">
        <v>33086</v>
      </c>
      <c r="B321" s="1" t="n">
        <f aca="false">'Cash flow to price'!B321-'Fama-French factors'!$B321</f>
        <v>-0.0958</v>
      </c>
      <c r="C321" s="1" t="n">
        <f aca="false">'Cash flow to price'!C321-'Fama-French factors'!$B321</f>
        <v>-0.0979</v>
      </c>
      <c r="D321" s="1" t="n">
        <f aca="false">'Cash flow to price'!D321-'Fama-French factors'!$B321</f>
        <v>-0.1087</v>
      </c>
      <c r="E321" s="1" t="n">
        <f aca="false">'Cash flow to price'!E321-'Fama-French factors'!$B321</f>
        <v>-0.0941</v>
      </c>
      <c r="F321" s="1" t="n">
        <f aca="false">'Cash flow to price'!F321-'Fama-French factors'!$B321</f>
        <v>-0.1066</v>
      </c>
      <c r="G321" s="1" t="n">
        <f aca="false">'Cash flow to price'!G321-'Fama-French factors'!$B321</f>
        <v>-0.094</v>
      </c>
      <c r="H321" s="1" t="n">
        <f aca="false">'Cash flow to price'!H321-'Fama-French factors'!$B321</f>
        <v>-0.0978</v>
      </c>
      <c r="I321" s="1" t="n">
        <f aca="false">'Cash flow to price'!I321-'Fama-French factors'!$B321</f>
        <v>-0.0898</v>
      </c>
      <c r="J321" s="1" t="n">
        <f aca="false">'Cash flow to price'!J321-'Fama-French factors'!$B321</f>
        <v>-0.1153</v>
      </c>
      <c r="K321" s="1" t="n">
        <f aca="false">'Cash flow to price'!K321-'Fama-French factors'!$B321</f>
        <v>-0.1128</v>
      </c>
    </row>
    <row r="322" customFormat="false" ht="13.8" hidden="false" customHeight="false" outlineLevel="0" collapsed="false">
      <c r="A322" s="4" t="n">
        <v>33117</v>
      </c>
      <c r="B322" s="1" t="n">
        <f aca="false">'Cash flow to price'!B322-'Fama-French factors'!$B322</f>
        <v>-0.0786</v>
      </c>
      <c r="C322" s="1" t="n">
        <f aca="false">'Cash flow to price'!C322-'Fama-French factors'!$B322</f>
        <v>-0.0693</v>
      </c>
      <c r="D322" s="1" t="n">
        <f aca="false">'Cash flow to price'!D322-'Fama-French factors'!$B322</f>
        <v>-0.0745</v>
      </c>
      <c r="E322" s="1" t="n">
        <f aca="false">'Cash flow to price'!E322-'Fama-French factors'!$B322</f>
        <v>-0.0809</v>
      </c>
      <c r="F322" s="1" t="n">
        <f aca="false">'Cash flow to price'!F322-'Fama-French factors'!$B322</f>
        <v>-0.0293</v>
      </c>
      <c r="G322" s="1" t="n">
        <f aca="false">'Cash flow to price'!G322-'Fama-French factors'!$B322</f>
        <v>-0.0486</v>
      </c>
      <c r="H322" s="1" t="n">
        <f aca="false">'Cash flow to price'!H322-'Fama-French factors'!$B322</f>
        <v>-0.0085</v>
      </c>
      <c r="I322" s="1" t="n">
        <f aca="false">'Cash flow to price'!I322-'Fama-French factors'!$B322</f>
        <v>-0.0499</v>
      </c>
      <c r="J322" s="1" t="n">
        <f aca="false">'Cash flow to price'!J322-'Fama-French factors'!$B322</f>
        <v>-0.0645</v>
      </c>
      <c r="K322" s="1" t="n">
        <f aca="false">'Cash flow to price'!K322-'Fama-French factors'!$B322</f>
        <v>-0.0785</v>
      </c>
    </row>
    <row r="323" customFormat="false" ht="13.8" hidden="false" customHeight="false" outlineLevel="0" collapsed="false">
      <c r="A323" s="4" t="n">
        <v>33147</v>
      </c>
      <c r="B323" s="1" t="n">
        <f aca="false">'Cash flow to price'!B323-'Fama-French factors'!$B323</f>
        <v>-0.0226</v>
      </c>
      <c r="C323" s="1" t="n">
        <f aca="false">'Cash flow to price'!C323-'Fama-French factors'!$B323</f>
        <v>-0.0127</v>
      </c>
      <c r="D323" s="1" t="n">
        <f aca="false">'Cash flow to price'!D323-'Fama-French factors'!$B323</f>
        <v>-0.0144</v>
      </c>
      <c r="E323" s="1" t="n">
        <f aca="false">'Cash flow to price'!E323-'Fama-French factors'!$B323</f>
        <v>-0.0186</v>
      </c>
      <c r="F323" s="1" t="n">
        <f aca="false">'Cash flow to price'!F323-'Fama-French factors'!$B323</f>
        <v>-0.0317</v>
      </c>
      <c r="G323" s="1" t="n">
        <f aca="false">'Cash flow to price'!G323-'Fama-French factors'!$B323</f>
        <v>-0.0169</v>
      </c>
      <c r="H323" s="1" t="n">
        <f aca="false">'Cash flow to price'!H323-'Fama-French factors'!$B323</f>
        <v>-0.0015</v>
      </c>
      <c r="I323" s="1" t="n">
        <f aca="false">'Cash flow to price'!I323-'Fama-French factors'!$B323</f>
        <v>0.0105</v>
      </c>
      <c r="J323" s="1" t="n">
        <f aca="false">'Cash flow to price'!J323-'Fama-French factors'!$B323</f>
        <v>0</v>
      </c>
      <c r="K323" s="1" t="n">
        <f aca="false">'Cash flow to price'!K323-'Fama-French factors'!$B323</f>
        <v>-0.0468</v>
      </c>
    </row>
    <row r="324" customFormat="false" ht="13.8" hidden="false" customHeight="false" outlineLevel="0" collapsed="false">
      <c r="A324" s="4" t="n">
        <v>33178</v>
      </c>
      <c r="B324" s="1" t="n">
        <f aca="false">'Cash flow to price'!B324-'Fama-French factors'!$B324</f>
        <v>0.0946</v>
      </c>
      <c r="C324" s="1" t="n">
        <f aca="false">'Cash flow to price'!C324-'Fama-French factors'!$B324</f>
        <v>0.0706</v>
      </c>
      <c r="D324" s="1" t="n">
        <f aca="false">'Cash flow to price'!D324-'Fama-French factors'!$B324</f>
        <v>0.0686</v>
      </c>
      <c r="E324" s="1" t="n">
        <f aca="false">'Cash flow to price'!E324-'Fama-French factors'!$B324</f>
        <v>0.0718</v>
      </c>
      <c r="F324" s="1" t="n">
        <f aca="false">'Cash flow to price'!F324-'Fama-French factors'!$B324</f>
        <v>0.0689</v>
      </c>
      <c r="G324" s="1" t="n">
        <f aca="false">'Cash flow to price'!G324-'Fama-French factors'!$B324</f>
        <v>0.0266</v>
      </c>
      <c r="H324" s="1" t="n">
        <f aca="false">'Cash flow to price'!H324-'Fama-French factors'!$B324</f>
        <v>0.0408</v>
      </c>
      <c r="I324" s="1" t="n">
        <f aca="false">'Cash flow to price'!I324-'Fama-French factors'!$B324</f>
        <v>0.0557</v>
      </c>
      <c r="J324" s="1" t="n">
        <f aca="false">'Cash flow to price'!J324-'Fama-French factors'!$B324</f>
        <v>0.0539</v>
      </c>
      <c r="K324" s="1" t="n">
        <f aca="false">'Cash flow to price'!K324-'Fama-French factors'!$B324</f>
        <v>0.0403</v>
      </c>
    </row>
    <row r="325" customFormat="false" ht="13.8" hidden="false" customHeight="false" outlineLevel="0" collapsed="false">
      <c r="A325" s="4" t="n">
        <v>33208</v>
      </c>
      <c r="B325" s="1" t="n">
        <f aca="false">'Cash flow to price'!B325-'Fama-French factors'!$B325</f>
        <v>0.028</v>
      </c>
      <c r="C325" s="1" t="n">
        <f aca="false">'Cash flow to price'!C325-'Fama-French factors'!$B325</f>
        <v>0.0231</v>
      </c>
      <c r="D325" s="1" t="n">
        <f aca="false">'Cash flow to price'!D325-'Fama-French factors'!$B325</f>
        <v>0.0326</v>
      </c>
      <c r="E325" s="1" t="n">
        <f aca="false">'Cash flow to price'!E325-'Fama-French factors'!$B325</f>
        <v>0.0282</v>
      </c>
      <c r="F325" s="1" t="n">
        <f aca="false">'Cash flow to price'!F325-'Fama-French factors'!$B325</f>
        <v>0.0284</v>
      </c>
      <c r="G325" s="1" t="n">
        <f aca="false">'Cash flow to price'!G325-'Fama-French factors'!$B325</f>
        <v>0.0087</v>
      </c>
      <c r="H325" s="1" t="n">
        <f aca="false">'Cash flow to price'!H325-'Fama-French factors'!$B325</f>
        <v>0.0157</v>
      </c>
      <c r="I325" s="1" t="n">
        <f aca="false">'Cash flow to price'!I325-'Fama-French factors'!$B325</f>
        <v>0.0362</v>
      </c>
      <c r="J325" s="1" t="n">
        <f aca="false">'Cash flow to price'!J325-'Fama-French factors'!$B325</f>
        <v>0.0251</v>
      </c>
      <c r="K325" s="1" t="n">
        <f aca="false">'Cash flow to price'!K325-'Fama-French factors'!$B325</f>
        <v>0.0145</v>
      </c>
    </row>
    <row r="326" customFormat="false" ht="13.8" hidden="false" customHeight="false" outlineLevel="0" collapsed="false">
      <c r="A326" s="4" t="n">
        <v>33239</v>
      </c>
      <c r="B326" s="1" t="n">
        <f aca="false">'Cash flow to price'!B326-'Fama-French factors'!$B326</f>
        <v>0.0624</v>
      </c>
      <c r="C326" s="1" t="n">
        <f aca="false">'Cash flow to price'!C326-'Fama-French factors'!$B326</f>
        <v>0.0445</v>
      </c>
      <c r="D326" s="1" t="n">
        <f aca="false">'Cash flow to price'!D326-'Fama-French factors'!$B326</f>
        <v>0.0365</v>
      </c>
      <c r="E326" s="1" t="n">
        <f aca="false">'Cash flow to price'!E326-'Fama-French factors'!$B326</f>
        <v>0.0523</v>
      </c>
      <c r="F326" s="1" t="n">
        <f aca="false">'Cash flow to price'!F326-'Fama-French factors'!$B326</f>
        <v>0.0774</v>
      </c>
      <c r="G326" s="1" t="n">
        <f aca="false">'Cash flow to price'!G326-'Fama-French factors'!$B326</f>
        <v>0.0242</v>
      </c>
      <c r="H326" s="1" t="n">
        <f aca="false">'Cash flow to price'!H326-'Fama-French factors'!$B326</f>
        <v>-0.003</v>
      </c>
      <c r="I326" s="1" t="n">
        <f aca="false">'Cash flow to price'!I326-'Fama-French factors'!$B326</f>
        <v>0.0235</v>
      </c>
      <c r="J326" s="1" t="n">
        <f aca="false">'Cash flow to price'!J326-'Fama-French factors'!$B326</f>
        <v>0.0659</v>
      </c>
      <c r="K326" s="1" t="n">
        <f aca="false">'Cash flow to price'!K326-'Fama-French factors'!$B326</f>
        <v>0.0642</v>
      </c>
    </row>
    <row r="327" customFormat="false" ht="13.8" hidden="false" customHeight="false" outlineLevel="0" collapsed="false">
      <c r="A327" s="4" t="n">
        <v>33270</v>
      </c>
      <c r="B327" s="1" t="n">
        <f aca="false">'Cash flow to price'!B327-'Fama-French factors'!$B327</f>
        <v>0.0843</v>
      </c>
      <c r="C327" s="1" t="n">
        <f aca="false">'Cash flow to price'!C327-'Fama-French factors'!$B327</f>
        <v>0.0702</v>
      </c>
      <c r="D327" s="1" t="n">
        <f aca="false">'Cash flow to price'!D327-'Fama-French factors'!$B327</f>
        <v>0.0841</v>
      </c>
      <c r="E327" s="1" t="n">
        <f aca="false">'Cash flow to price'!E327-'Fama-French factors'!$B327</f>
        <v>0.0785</v>
      </c>
      <c r="F327" s="1" t="n">
        <f aca="false">'Cash flow to price'!F327-'Fama-French factors'!$B327</f>
        <v>0.0703</v>
      </c>
      <c r="G327" s="1" t="n">
        <f aca="false">'Cash flow to price'!G327-'Fama-French factors'!$B327</f>
        <v>0.0647</v>
      </c>
      <c r="H327" s="1" t="n">
        <f aca="false">'Cash flow to price'!H327-'Fama-French factors'!$B327</f>
        <v>0.0413</v>
      </c>
      <c r="I327" s="1" t="n">
        <f aca="false">'Cash flow to price'!I327-'Fama-French factors'!$B327</f>
        <v>0.0578</v>
      </c>
      <c r="J327" s="1" t="n">
        <f aca="false">'Cash flow to price'!J327-'Fama-French factors'!$B327</f>
        <v>0.0545</v>
      </c>
      <c r="K327" s="1" t="n">
        <f aca="false">'Cash flow to price'!K327-'Fama-French factors'!$B327</f>
        <v>0.0747</v>
      </c>
    </row>
    <row r="328" customFormat="false" ht="13.8" hidden="false" customHeight="false" outlineLevel="0" collapsed="false">
      <c r="A328" s="4" t="n">
        <v>33298</v>
      </c>
      <c r="B328" s="1" t="n">
        <f aca="false">'Cash flow to price'!B328-'Fama-French factors'!$B328</f>
        <v>0.0335</v>
      </c>
      <c r="C328" s="1" t="n">
        <f aca="false">'Cash flow to price'!C328-'Fama-French factors'!$B328</f>
        <v>0.0372</v>
      </c>
      <c r="D328" s="1" t="n">
        <f aca="false">'Cash flow to price'!D328-'Fama-French factors'!$B328</f>
        <v>0.0463</v>
      </c>
      <c r="E328" s="1" t="n">
        <f aca="false">'Cash flow to price'!E328-'Fama-French factors'!$B328</f>
        <v>0.0387</v>
      </c>
      <c r="F328" s="1" t="n">
        <f aca="false">'Cash flow to price'!F328-'Fama-French factors'!$B328</f>
        <v>0.0036</v>
      </c>
      <c r="G328" s="1" t="n">
        <f aca="false">'Cash flow to price'!G328-'Fama-French factors'!$B328</f>
        <v>0.0233</v>
      </c>
      <c r="H328" s="1" t="n">
        <f aca="false">'Cash flow to price'!H328-'Fama-French factors'!$B328</f>
        <v>0.025</v>
      </c>
      <c r="I328" s="1" t="n">
        <f aca="false">'Cash flow to price'!I328-'Fama-French factors'!$B328</f>
        <v>0.0127</v>
      </c>
      <c r="J328" s="1" t="n">
        <f aca="false">'Cash flow to price'!J328-'Fama-French factors'!$B328</f>
        <v>0.0024</v>
      </c>
      <c r="K328" s="1" t="n">
        <f aca="false">'Cash flow to price'!K328-'Fama-French factors'!$B328</f>
        <v>0.0025</v>
      </c>
    </row>
    <row r="329" customFormat="false" ht="13.8" hidden="false" customHeight="false" outlineLevel="0" collapsed="false">
      <c r="A329" s="4" t="n">
        <v>33329</v>
      </c>
      <c r="B329" s="1" t="n">
        <f aca="false">'Cash flow to price'!B329-'Fama-French factors'!$B329</f>
        <v>-0.0032</v>
      </c>
      <c r="C329" s="1" t="n">
        <f aca="false">'Cash flow to price'!C329-'Fama-French factors'!$B329</f>
        <v>-0.0181</v>
      </c>
      <c r="D329" s="1" t="n">
        <f aca="false">'Cash flow to price'!D329-'Fama-French factors'!$B329</f>
        <v>-0.0159</v>
      </c>
      <c r="E329" s="1" t="n">
        <f aca="false">'Cash flow to price'!E329-'Fama-French factors'!$B329</f>
        <v>-0.0004</v>
      </c>
      <c r="F329" s="1" t="n">
        <f aca="false">'Cash flow to price'!F329-'Fama-French factors'!$B329</f>
        <v>-0.0209</v>
      </c>
      <c r="G329" s="1" t="n">
        <f aca="false">'Cash flow to price'!G329-'Fama-French factors'!$B329</f>
        <v>0.0143</v>
      </c>
      <c r="H329" s="1" t="n">
        <f aca="false">'Cash flow to price'!H329-'Fama-French factors'!$B329</f>
        <v>0.005</v>
      </c>
      <c r="I329" s="1" t="n">
        <f aca="false">'Cash flow to price'!I329-'Fama-French factors'!$B329</f>
        <v>0.0061</v>
      </c>
      <c r="J329" s="1" t="n">
        <f aca="false">'Cash flow to price'!J329-'Fama-French factors'!$B329</f>
        <v>0.0083</v>
      </c>
      <c r="K329" s="1" t="n">
        <f aca="false">'Cash flow to price'!K329-'Fama-French factors'!$B329</f>
        <v>0.0142</v>
      </c>
    </row>
    <row r="330" customFormat="false" ht="13.8" hidden="false" customHeight="false" outlineLevel="0" collapsed="false">
      <c r="A330" s="4" t="n">
        <v>33359</v>
      </c>
      <c r="B330" s="1" t="n">
        <f aca="false">'Cash flow to price'!B330-'Fama-French factors'!$B330</f>
        <v>0.0536</v>
      </c>
      <c r="C330" s="1" t="n">
        <f aca="false">'Cash flow to price'!C330-'Fama-French factors'!$B330</f>
        <v>0.0305</v>
      </c>
      <c r="D330" s="1" t="n">
        <f aca="false">'Cash flow to price'!D330-'Fama-French factors'!$B330</f>
        <v>0.0372</v>
      </c>
      <c r="E330" s="1" t="n">
        <f aca="false">'Cash flow to price'!E330-'Fama-French factors'!$B330</f>
        <v>0.0412</v>
      </c>
      <c r="F330" s="1" t="n">
        <f aca="false">'Cash flow to price'!F330-'Fama-French factors'!$B330</f>
        <v>0.0444</v>
      </c>
      <c r="G330" s="1" t="n">
        <f aca="false">'Cash flow to price'!G330-'Fama-French factors'!$B330</f>
        <v>0.0176</v>
      </c>
      <c r="H330" s="1" t="n">
        <f aca="false">'Cash flow to price'!H330-'Fama-French factors'!$B330</f>
        <v>0.0019</v>
      </c>
      <c r="I330" s="1" t="n">
        <f aca="false">'Cash flow to price'!I330-'Fama-French factors'!$B330</f>
        <v>0.0276</v>
      </c>
      <c r="J330" s="1" t="n">
        <f aca="false">'Cash flow to price'!J330-'Fama-French factors'!$B330</f>
        <v>0.0401</v>
      </c>
      <c r="K330" s="1" t="n">
        <f aca="false">'Cash flow to price'!K330-'Fama-French factors'!$B330</f>
        <v>0.0795</v>
      </c>
    </row>
    <row r="331" customFormat="false" ht="13.8" hidden="false" customHeight="false" outlineLevel="0" collapsed="false">
      <c r="A331" s="4" t="n">
        <v>33390</v>
      </c>
      <c r="B331" s="1" t="n">
        <f aca="false">'Cash flow to price'!B331-'Fama-French factors'!$B331</f>
        <v>-0.0422</v>
      </c>
      <c r="C331" s="1" t="n">
        <f aca="false">'Cash flow to price'!C331-'Fama-French factors'!$B331</f>
        <v>-0.0669</v>
      </c>
      <c r="D331" s="1" t="n">
        <f aca="false">'Cash flow to price'!D331-'Fama-French factors'!$B331</f>
        <v>-0.0432</v>
      </c>
      <c r="E331" s="1" t="n">
        <f aca="false">'Cash flow to price'!E331-'Fama-French factors'!$B331</f>
        <v>-0.0454</v>
      </c>
      <c r="F331" s="1" t="n">
        <f aca="false">'Cash flow to price'!F331-'Fama-French factors'!$B331</f>
        <v>-0.0647</v>
      </c>
      <c r="G331" s="1" t="n">
        <f aca="false">'Cash flow to price'!G331-'Fama-French factors'!$B331</f>
        <v>-0.0327</v>
      </c>
      <c r="H331" s="1" t="n">
        <f aca="false">'Cash flow to price'!H331-'Fama-French factors'!$B331</f>
        <v>-0.0261</v>
      </c>
      <c r="I331" s="1" t="n">
        <f aca="false">'Cash flow to price'!I331-'Fama-French factors'!$B331</f>
        <v>-0.0414</v>
      </c>
      <c r="J331" s="1" t="n">
        <f aca="false">'Cash flow to price'!J331-'Fama-French factors'!$B331</f>
        <v>-0.0514</v>
      </c>
      <c r="K331" s="1" t="n">
        <f aca="false">'Cash flow to price'!K331-'Fama-French factors'!$B331</f>
        <v>-0.0517</v>
      </c>
    </row>
    <row r="332" customFormat="false" ht="13.8" hidden="false" customHeight="false" outlineLevel="0" collapsed="false">
      <c r="A332" s="4" t="n">
        <v>33420</v>
      </c>
      <c r="B332" s="1" t="n">
        <f aca="false">'Cash flow to price'!B332-'Fama-French factors'!$B332</f>
        <v>0.0729</v>
      </c>
      <c r="C332" s="1" t="n">
        <f aca="false">'Cash flow to price'!C332-'Fama-French factors'!$B332</f>
        <v>0.0475</v>
      </c>
      <c r="D332" s="1" t="n">
        <f aca="false">'Cash flow to price'!D332-'Fama-French factors'!$B332</f>
        <v>0.0488</v>
      </c>
      <c r="E332" s="1" t="n">
        <f aca="false">'Cash flow to price'!E332-'Fama-French factors'!$B332</f>
        <v>0.0237</v>
      </c>
      <c r="F332" s="1" t="n">
        <f aca="false">'Cash flow to price'!F332-'Fama-French factors'!$B332</f>
        <v>0.0247</v>
      </c>
      <c r="G332" s="1" t="n">
        <f aca="false">'Cash flow to price'!G332-'Fama-French factors'!$B332</f>
        <v>0.0325</v>
      </c>
      <c r="H332" s="1" t="n">
        <f aca="false">'Cash flow to price'!H332-'Fama-French factors'!$B332</f>
        <v>0.0347</v>
      </c>
      <c r="I332" s="1" t="n">
        <f aca="false">'Cash flow to price'!I332-'Fama-French factors'!$B332</f>
        <v>0.0383</v>
      </c>
      <c r="J332" s="1" t="n">
        <f aca="false">'Cash flow to price'!J332-'Fama-French factors'!$B332</f>
        <v>0.0412</v>
      </c>
      <c r="K332" s="1" t="n">
        <f aca="false">'Cash flow to price'!K332-'Fama-French factors'!$B332</f>
        <v>0.0532</v>
      </c>
    </row>
    <row r="333" customFormat="false" ht="13.8" hidden="false" customHeight="false" outlineLevel="0" collapsed="false">
      <c r="A333" s="4" t="n">
        <v>33451</v>
      </c>
      <c r="B333" s="1" t="n">
        <f aca="false">'Cash flow to price'!B333-'Fama-French factors'!$B333</f>
        <v>0.0372</v>
      </c>
      <c r="C333" s="1" t="n">
        <f aca="false">'Cash flow to price'!C333-'Fama-French factors'!$B333</f>
        <v>0.0204</v>
      </c>
      <c r="D333" s="1" t="n">
        <f aca="false">'Cash flow to price'!D333-'Fama-French factors'!$B333</f>
        <v>0.0245</v>
      </c>
      <c r="E333" s="1" t="n">
        <f aca="false">'Cash flow to price'!E333-'Fama-French factors'!$B333</f>
        <v>0.0317</v>
      </c>
      <c r="F333" s="1" t="n">
        <f aca="false">'Cash flow to price'!F333-'Fama-French factors'!$B333</f>
        <v>0.0244</v>
      </c>
      <c r="G333" s="1" t="n">
        <f aca="false">'Cash flow to price'!G333-'Fama-French factors'!$B333</f>
        <v>0.013</v>
      </c>
      <c r="H333" s="1" t="n">
        <f aca="false">'Cash flow to price'!H333-'Fama-French factors'!$B333</f>
        <v>0.0047</v>
      </c>
      <c r="I333" s="1" t="n">
        <f aca="false">'Cash flow to price'!I333-'Fama-French factors'!$B333</f>
        <v>0.0149</v>
      </c>
      <c r="J333" s="1" t="n">
        <f aca="false">'Cash flow to price'!J333-'Fama-French factors'!$B333</f>
        <v>0.0233</v>
      </c>
      <c r="K333" s="1" t="n">
        <f aca="false">'Cash flow to price'!K333-'Fama-French factors'!$B333</f>
        <v>0.0569</v>
      </c>
    </row>
    <row r="334" customFormat="false" ht="13.8" hidden="false" customHeight="false" outlineLevel="0" collapsed="false">
      <c r="A334" s="4" t="n">
        <v>33482</v>
      </c>
      <c r="B334" s="1" t="n">
        <f aca="false">'Cash flow to price'!B334-'Fama-French factors'!$B334</f>
        <v>-0.0193</v>
      </c>
      <c r="C334" s="1" t="n">
        <f aca="false">'Cash flow to price'!C334-'Fama-French factors'!$B334</f>
        <v>-0.0362</v>
      </c>
      <c r="D334" s="1" t="n">
        <f aca="false">'Cash flow to price'!D334-'Fama-French factors'!$B334</f>
        <v>-0.0222</v>
      </c>
      <c r="E334" s="1" t="n">
        <f aca="false">'Cash flow to price'!E334-'Fama-French factors'!$B334</f>
        <v>-0.0233</v>
      </c>
      <c r="F334" s="1" t="n">
        <f aca="false">'Cash flow to price'!F334-'Fama-French factors'!$B334</f>
        <v>-0.0147</v>
      </c>
      <c r="G334" s="1" t="n">
        <f aca="false">'Cash flow to price'!G334-'Fama-French factors'!$B334</f>
        <v>0.0013</v>
      </c>
      <c r="H334" s="1" t="n">
        <f aca="false">'Cash flow to price'!H334-'Fama-French factors'!$B334</f>
        <v>0.0057</v>
      </c>
      <c r="I334" s="1" t="n">
        <f aca="false">'Cash flow to price'!I334-'Fama-French factors'!$B334</f>
        <v>-0.0218</v>
      </c>
      <c r="J334" s="1" t="n">
        <f aca="false">'Cash flow to price'!J334-'Fama-French factors'!$B334</f>
        <v>-0.0167</v>
      </c>
      <c r="K334" s="1" t="n">
        <f aca="false">'Cash flow to price'!K334-'Fama-French factors'!$B334</f>
        <v>-0.0161</v>
      </c>
    </row>
    <row r="335" customFormat="false" ht="13.8" hidden="false" customHeight="false" outlineLevel="0" collapsed="false">
      <c r="A335" s="4" t="n">
        <v>33512</v>
      </c>
      <c r="B335" s="1" t="n">
        <f aca="false">'Cash flow to price'!B335-'Fama-French factors'!$B335</f>
        <v>0.0229</v>
      </c>
      <c r="C335" s="1" t="n">
        <f aca="false">'Cash flow to price'!C335-'Fama-French factors'!$B335</f>
        <v>0.0121</v>
      </c>
      <c r="D335" s="1" t="n">
        <f aca="false">'Cash flow to price'!D335-'Fama-French factors'!$B335</f>
        <v>-0.0031</v>
      </c>
      <c r="E335" s="1" t="n">
        <f aca="false">'Cash flow to price'!E335-'Fama-French factors'!$B335</f>
        <v>0.0131</v>
      </c>
      <c r="F335" s="1" t="n">
        <f aca="false">'Cash flow to price'!F335-'Fama-French factors'!$B335</f>
        <v>-0.0072</v>
      </c>
      <c r="G335" s="1" t="n">
        <f aca="false">'Cash flow to price'!G335-'Fama-French factors'!$B335</f>
        <v>0.0151</v>
      </c>
      <c r="H335" s="1" t="n">
        <f aca="false">'Cash flow to price'!H335-'Fama-French factors'!$B335</f>
        <v>-0.0028</v>
      </c>
      <c r="I335" s="1" t="n">
        <f aca="false">'Cash flow to price'!I335-'Fama-French factors'!$B335</f>
        <v>0.0229</v>
      </c>
      <c r="J335" s="1" t="n">
        <f aca="false">'Cash flow to price'!J335-'Fama-French factors'!$B335</f>
        <v>0.0283</v>
      </c>
      <c r="K335" s="1" t="n">
        <f aca="false">'Cash flow to price'!K335-'Fama-French factors'!$B335</f>
        <v>0.021</v>
      </c>
    </row>
    <row r="336" customFormat="false" ht="13.8" hidden="false" customHeight="false" outlineLevel="0" collapsed="false">
      <c r="A336" s="4" t="n">
        <v>33543</v>
      </c>
      <c r="B336" s="1" t="n">
        <f aca="false">'Cash flow to price'!B336-'Fama-French factors'!$B336</f>
        <v>-0.0033</v>
      </c>
      <c r="C336" s="1" t="n">
        <f aca="false">'Cash flow to price'!C336-'Fama-French factors'!$B336</f>
        <v>-0.0395</v>
      </c>
      <c r="D336" s="1" t="n">
        <f aca="false">'Cash flow to price'!D336-'Fama-French factors'!$B336</f>
        <v>-0.0287</v>
      </c>
      <c r="E336" s="1" t="n">
        <f aca="false">'Cash flow to price'!E336-'Fama-French factors'!$B336</f>
        <v>-0.0446</v>
      </c>
      <c r="F336" s="1" t="n">
        <f aca="false">'Cash flow to price'!F336-'Fama-French factors'!$B336</f>
        <v>-0.0446</v>
      </c>
      <c r="G336" s="1" t="n">
        <f aca="false">'Cash flow to price'!G336-'Fama-French factors'!$B336</f>
        <v>-0.0396</v>
      </c>
      <c r="H336" s="1" t="n">
        <f aca="false">'Cash flow to price'!H336-'Fama-French factors'!$B336</f>
        <v>-0.0537</v>
      </c>
      <c r="I336" s="1" t="n">
        <f aca="false">'Cash flow to price'!I336-'Fama-French factors'!$B336</f>
        <v>-0.0546</v>
      </c>
      <c r="J336" s="1" t="n">
        <f aca="false">'Cash flow to price'!J336-'Fama-French factors'!$B336</f>
        <v>-0.0688</v>
      </c>
      <c r="K336" s="1" t="n">
        <f aca="false">'Cash flow to price'!K336-'Fama-French factors'!$B336</f>
        <v>-0.0763</v>
      </c>
    </row>
    <row r="337" customFormat="false" ht="13.8" hidden="false" customHeight="false" outlineLevel="0" collapsed="false">
      <c r="A337" s="4" t="n">
        <v>33573</v>
      </c>
      <c r="B337" s="1" t="n">
        <f aca="false">'Cash flow to price'!B337-'Fama-French factors'!$B337</f>
        <v>0.1454</v>
      </c>
      <c r="C337" s="1" t="n">
        <f aca="false">'Cash flow to price'!C337-'Fama-French factors'!$B337</f>
        <v>0.128</v>
      </c>
      <c r="D337" s="1" t="n">
        <f aca="false">'Cash flow to price'!D337-'Fama-French factors'!$B337</f>
        <v>0.1338</v>
      </c>
      <c r="E337" s="1" t="n">
        <f aca="false">'Cash flow to price'!E337-'Fama-French factors'!$B337</f>
        <v>0.1359</v>
      </c>
      <c r="F337" s="1" t="n">
        <f aca="false">'Cash flow to price'!F337-'Fama-French factors'!$B337</f>
        <v>0.1002</v>
      </c>
      <c r="G337" s="1" t="n">
        <f aca="false">'Cash flow to price'!G337-'Fama-French factors'!$B337</f>
        <v>0.0829</v>
      </c>
      <c r="H337" s="1" t="n">
        <f aca="false">'Cash flow to price'!H337-'Fama-French factors'!$B337</f>
        <v>0.0589</v>
      </c>
      <c r="I337" s="1" t="n">
        <f aca="false">'Cash flow to price'!I337-'Fama-French factors'!$B337</f>
        <v>0.0833</v>
      </c>
      <c r="J337" s="1" t="n">
        <f aca="false">'Cash flow to price'!J337-'Fama-French factors'!$B337</f>
        <v>0.0875</v>
      </c>
      <c r="K337" s="1" t="n">
        <f aca="false">'Cash flow to price'!K337-'Fama-French factors'!$B337</f>
        <v>0.0568</v>
      </c>
    </row>
    <row r="338" customFormat="false" ht="13.8" hidden="false" customHeight="false" outlineLevel="0" collapsed="false">
      <c r="A338" s="4" t="n">
        <v>33604</v>
      </c>
      <c r="B338" s="1" t="n">
        <f aca="false">'Cash flow to price'!B338-'Fama-French factors'!$B338</f>
        <v>-0.0389</v>
      </c>
      <c r="C338" s="1" t="n">
        <f aca="false">'Cash flow to price'!C338-'Fama-French factors'!$B338</f>
        <v>-0.0047</v>
      </c>
      <c r="D338" s="1" t="n">
        <f aca="false">'Cash flow to price'!D338-'Fama-French factors'!$B338</f>
        <v>-0.0119</v>
      </c>
      <c r="E338" s="1" t="n">
        <f aca="false">'Cash flow to price'!E338-'Fama-French factors'!$B338</f>
        <v>-0.0294</v>
      </c>
      <c r="F338" s="1" t="n">
        <f aca="false">'Cash flow to price'!F338-'Fama-French factors'!$B338</f>
        <v>0.0165</v>
      </c>
      <c r="G338" s="1" t="n">
        <f aca="false">'Cash flow to price'!G338-'Fama-French factors'!$B338</f>
        <v>-0.0236</v>
      </c>
      <c r="H338" s="1" t="n">
        <f aca="false">'Cash flow to price'!H338-'Fama-French factors'!$B338</f>
        <v>-0.011</v>
      </c>
      <c r="I338" s="1" t="n">
        <f aca="false">'Cash flow to price'!I338-'Fama-French factors'!$B338</f>
        <v>-0.0036</v>
      </c>
      <c r="J338" s="1" t="n">
        <f aca="false">'Cash flow to price'!J338-'Fama-French factors'!$B338</f>
        <v>0.0447</v>
      </c>
      <c r="K338" s="1" t="n">
        <f aca="false">'Cash flow to price'!K338-'Fama-French factors'!$B338</f>
        <v>0.0735</v>
      </c>
    </row>
    <row r="339" customFormat="false" ht="13.8" hidden="false" customHeight="false" outlineLevel="0" collapsed="false">
      <c r="A339" s="4" t="n">
        <v>33635</v>
      </c>
      <c r="B339" s="1" t="n">
        <f aca="false">'Cash flow to price'!B339-'Fama-French factors'!$B339</f>
        <v>0.0071</v>
      </c>
      <c r="C339" s="1" t="n">
        <f aca="false">'Cash flow to price'!C339-'Fama-French factors'!$B339</f>
        <v>-0.0023</v>
      </c>
      <c r="D339" s="1" t="n">
        <f aca="false">'Cash flow to price'!D339-'Fama-French factors'!$B339</f>
        <v>-0.005</v>
      </c>
      <c r="E339" s="1" t="n">
        <f aca="false">'Cash flow to price'!E339-'Fama-French factors'!$B339</f>
        <v>0.0209</v>
      </c>
      <c r="F339" s="1" t="n">
        <f aca="false">'Cash flow to price'!F339-'Fama-French factors'!$B339</f>
        <v>0.0062</v>
      </c>
      <c r="G339" s="1" t="n">
        <f aca="false">'Cash flow to price'!G339-'Fama-French factors'!$B339</f>
        <v>-0.0033</v>
      </c>
      <c r="H339" s="1" t="n">
        <f aca="false">'Cash flow to price'!H339-'Fama-French factors'!$B339</f>
        <v>0.0097</v>
      </c>
      <c r="I339" s="1" t="n">
        <f aca="false">'Cash flow to price'!I339-'Fama-French factors'!$B339</f>
        <v>0.0183</v>
      </c>
      <c r="J339" s="1" t="n">
        <f aca="false">'Cash flow to price'!J339-'Fama-French factors'!$B339</f>
        <v>0.0337</v>
      </c>
      <c r="K339" s="1" t="n">
        <f aca="false">'Cash flow to price'!K339-'Fama-French factors'!$B339</f>
        <v>0.0457</v>
      </c>
    </row>
    <row r="340" customFormat="false" ht="13.8" hidden="false" customHeight="false" outlineLevel="0" collapsed="false">
      <c r="A340" s="4" t="n">
        <v>33664</v>
      </c>
      <c r="B340" s="1" t="n">
        <f aca="false">'Cash flow to price'!B340-'Fama-French factors'!$B340</f>
        <v>-0.0375</v>
      </c>
      <c r="C340" s="1" t="n">
        <f aca="false">'Cash flow to price'!C340-'Fama-French factors'!$B340</f>
        <v>-0.0346</v>
      </c>
      <c r="D340" s="1" t="n">
        <f aca="false">'Cash flow to price'!D340-'Fama-French factors'!$B340</f>
        <v>-0.019</v>
      </c>
      <c r="E340" s="1" t="n">
        <f aca="false">'Cash flow to price'!E340-'Fama-French factors'!$B340</f>
        <v>-0.0274</v>
      </c>
      <c r="F340" s="1" t="n">
        <f aca="false">'Cash flow to price'!F340-'Fama-French factors'!$B340</f>
        <v>-0.0276</v>
      </c>
      <c r="G340" s="1" t="n">
        <f aca="false">'Cash flow to price'!G340-'Fama-French factors'!$B340</f>
        <v>-0.0308</v>
      </c>
      <c r="H340" s="1" t="n">
        <f aca="false">'Cash flow to price'!H340-'Fama-French factors'!$B340</f>
        <v>-0.0142</v>
      </c>
      <c r="I340" s="1" t="n">
        <f aca="false">'Cash flow to price'!I340-'Fama-French factors'!$B340</f>
        <v>0.0079</v>
      </c>
      <c r="J340" s="1" t="n">
        <f aca="false">'Cash flow to price'!J340-'Fama-French factors'!$B340</f>
        <v>-0.0221</v>
      </c>
      <c r="K340" s="1" t="n">
        <f aca="false">'Cash flow to price'!K340-'Fama-French factors'!$B340</f>
        <v>-0.035</v>
      </c>
    </row>
    <row r="341" customFormat="false" ht="13.8" hidden="false" customHeight="false" outlineLevel="0" collapsed="false">
      <c r="A341" s="4" t="n">
        <v>33695</v>
      </c>
      <c r="B341" s="1" t="n">
        <f aca="false">'Cash flow to price'!B341-'Fama-French factors'!$B341</f>
        <v>-0.0248</v>
      </c>
      <c r="C341" s="1" t="n">
        <f aca="false">'Cash flow to price'!C341-'Fama-French factors'!$B341</f>
        <v>0.0036</v>
      </c>
      <c r="D341" s="1" t="n">
        <f aca="false">'Cash flow to price'!D341-'Fama-French factors'!$B341</f>
        <v>-0.0053</v>
      </c>
      <c r="E341" s="1" t="n">
        <f aca="false">'Cash flow to price'!E341-'Fama-French factors'!$B341</f>
        <v>0.0062</v>
      </c>
      <c r="F341" s="1" t="n">
        <f aca="false">'Cash flow to price'!F341-'Fama-French factors'!$B341</f>
        <v>0.0207</v>
      </c>
      <c r="G341" s="1" t="n">
        <f aca="false">'Cash flow to price'!G341-'Fama-French factors'!$B341</f>
        <v>0.0506</v>
      </c>
      <c r="H341" s="1" t="n">
        <f aca="false">'Cash flow to price'!H341-'Fama-French factors'!$B341</f>
        <v>0.0539</v>
      </c>
      <c r="I341" s="1" t="n">
        <f aca="false">'Cash flow to price'!I341-'Fama-French factors'!$B341</f>
        <v>0.0383</v>
      </c>
      <c r="J341" s="1" t="n">
        <f aca="false">'Cash flow to price'!J341-'Fama-French factors'!$B341</f>
        <v>0.0197</v>
      </c>
      <c r="K341" s="1" t="n">
        <f aca="false">'Cash flow to price'!K341-'Fama-French factors'!$B341</f>
        <v>0.0151</v>
      </c>
    </row>
    <row r="342" customFormat="false" ht="13.8" hidden="false" customHeight="false" outlineLevel="0" collapsed="false">
      <c r="A342" s="4" t="n">
        <v>33725</v>
      </c>
      <c r="B342" s="1" t="n">
        <f aca="false">'Cash flow to price'!B342-'Fama-French factors'!$B342</f>
        <v>0.0132</v>
      </c>
      <c r="C342" s="1" t="n">
        <f aca="false">'Cash flow to price'!C342-'Fama-French factors'!$B342</f>
        <v>-0.003</v>
      </c>
      <c r="D342" s="1" t="n">
        <f aca="false">'Cash flow to price'!D342-'Fama-French factors'!$B342</f>
        <v>0.0056</v>
      </c>
      <c r="E342" s="1" t="n">
        <f aca="false">'Cash flow to price'!E342-'Fama-French factors'!$B342</f>
        <v>0.0059</v>
      </c>
      <c r="F342" s="1" t="n">
        <f aca="false">'Cash flow to price'!F342-'Fama-French factors'!$B342</f>
        <v>0.0063</v>
      </c>
      <c r="G342" s="1" t="n">
        <f aca="false">'Cash flow to price'!G342-'Fama-French factors'!$B342</f>
        <v>0.0032</v>
      </c>
      <c r="H342" s="1" t="n">
        <f aca="false">'Cash flow to price'!H342-'Fama-French factors'!$B342</f>
        <v>0.0013</v>
      </c>
      <c r="I342" s="1" t="n">
        <f aca="false">'Cash flow to price'!I342-'Fama-French factors'!$B342</f>
        <v>-0.0043</v>
      </c>
      <c r="J342" s="1" t="n">
        <f aca="false">'Cash flow to price'!J342-'Fama-French factors'!$B342</f>
        <v>0.0011</v>
      </c>
      <c r="K342" s="1" t="n">
        <f aca="false">'Cash flow to price'!K342-'Fama-French factors'!$B342</f>
        <v>-0.0026</v>
      </c>
    </row>
    <row r="343" customFormat="false" ht="13.8" hidden="false" customHeight="false" outlineLevel="0" collapsed="false">
      <c r="A343" s="4" t="n">
        <v>33756</v>
      </c>
      <c r="B343" s="1" t="n">
        <f aca="false">'Cash flow to price'!B343-'Fama-French factors'!$B343</f>
        <v>-0.0386</v>
      </c>
      <c r="C343" s="1" t="n">
        <f aca="false">'Cash flow to price'!C343-'Fama-French factors'!$B343</f>
        <v>-0.043</v>
      </c>
      <c r="D343" s="1" t="n">
        <f aca="false">'Cash flow to price'!D343-'Fama-French factors'!$B343</f>
        <v>-0.0139</v>
      </c>
      <c r="E343" s="1" t="n">
        <f aca="false">'Cash flow to price'!E343-'Fama-French factors'!$B343</f>
        <v>-0.0158</v>
      </c>
      <c r="F343" s="1" t="n">
        <f aca="false">'Cash flow to price'!F343-'Fama-French factors'!$B343</f>
        <v>-0.0228</v>
      </c>
      <c r="G343" s="1" t="n">
        <f aca="false">'Cash flow to price'!G343-'Fama-French factors'!$B343</f>
        <v>-0.0025</v>
      </c>
      <c r="H343" s="1" t="n">
        <f aca="false">'Cash flow to price'!H343-'Fama-French factors'!$B343</f>
        <v>-0.0136</v>
      </c>
      <c r="I343" s="1" t="n">
        <f aca="false">'Cash flow to price'!I343-'Fama-French factors'!$B343</f>
        <v>-0.0231</v>
      </c>
      <c r="J343" s="1" t="n">
        <f aca="false">'Cash flow to price'!J343-'Fama-French factors'!$B343</f>
        <v>-0.0244</v>
      </c>
      <c r="K343" s="1" t="n">
        <f aca="false">'Cash flow to price'!K343-'Fama-French factors'!$B343</f>
        <v>-0.0344</v>
      </c>
    </row>
    <row r="344" customFormat="false" ht="13.8" hidden="false" customHeight="false" outlineLevel="0" collapsed="false">
      <c r="A344" s="4" t="n">
        <v>33786</v>
      </c>
      <c r="B344" s="1" t="n">
        <f aca="false">'Cash flow to price'!B344-'Fama-French factors'!$B344</f>
        <v>0.0303</v>
      </c>
      <c r="C344" s="1" t="n">
        <f aca="false">'Cash flow to price'!C344-'Fama-French factors'!$B344</f>
        <v>0.0405</v>
      </c>
      <c r="D344" s="1" t="n">
        <f aca="false">'Cash flow to price'!D344-'Fama-French factors'!$B344</f>
        <v>0.0164</v>
      </c>
      <c r="E344" s="1" t="n">
        <f aca="false">'Cash flow to price'!E344-'Fama-French factors'!$B344</f>
        <v>0.061</v>
      </c>
      <c r="F344" s="1" t="n">
        <f aca="false">'Cash flow to price'!F344-'Fama-French factors'!$B344</f>
        <v>0.031</v>
      </c>
      <c r="G344" s="1" t="n">
        <f aca="false">'Cash flow to price'!G344-'Fama-French factors'!$B344</f>
        <v>0.0228</v>
      </c>
      <c r="H344" s="1" t="n">
        <f aca="false">'Cash flow to price'!H344-'Fama-French factors'!$B344</f>
        <v>0.0479</v>
      </c>
      <c r="I344" s="1" t="n">
        <f aca="false">'Cash flow to price'!I344-'Fama-French factors'!$B344</f>
        <v>0.0515</v>
      </c>
      <c r="J344" s="1" t="n">
        <f aca="false">'Cash flow to price'!J344-'Fama-French factors'!$B344</f>
        <v>0.0506</v>
      </c>
      <c r="K344" s="1" t="n">
        <f aca="false">'Cash flow to price'!K344-'Fama-French factors'!$B344</f>
        <v>0.0353</v>
      </c>
    </row>
    <row r="345" customFormat="false" ht="13.8" hidden="false" customHeight="false" outlineLevel="0" collapsed="false">
      <c r="A345" s="4" t="n">
        <v>33817</v>
      </c>
      <c r="B345" s="1" t="n">
        <f aca="false">'Cash flow to price'!B345-'Fama-French factors'!$B345</f>
        <v>-0.022</v>
      </c>
      <c r="C345" s="1" t="n">
        <f aca="false">'Cash flow to price'!C345-'Fama-French factors'!$B345</f>
        <v>-0.0081</v>
      </c>
      <c r="D345" s="1" t="n">
        <f aca="false">'Cash flow to price'!D345-'Fama-French factors'!$B345</f>
        <v>-0.0198</v>
      </c>
      <c r="E345" s="1" t="n">
        <f aca="false">'Cash flow to price'!E345-'Fama-French factors'!$B345</f>
        <v>-0.0189</v>
      </c>
      <c r="F345" s="1" t="n">
        <f aca="false">'Cash flow to price'!F345-'Fama-French factors'!$B345</f>
        <v>-0.0421</v>
      </c>
      <c r="G345" s="1" t="n">
        <f aca="false">'Cash flow to price'!G345-'Fama-French factors'!$B345</f>
        <v>-0.0223</v>
      </c>
      <c r="H345" s="1" t="n">
        <f aca="false">'Cash flow to price'!H345-'Fama-French factors'!$B345</f>
        <v>-0.0159</v>
      </c>
      <c r="I345" s="1" t="n">
        <f aca="false">'Cash flow to price'!I345-'Fama-French factors'!$B345</f>
        <v>-0.0087</v>
      </c>
      <c r="J345" s="1" t="n">
        <f aca="false">'Cash flow to price'!J345-'Fama-French factors'!$B345</f>
        <v>-0.0116</v>
      </c>
      <c r="K345" s="1" t="n">
        <f aca="false">'Cash flow to price'!K345-'Fama-French factors'!$B345</f>
        <v>-0.0235</v>
      </c>
    </row>
    <row r="346" customFormat="false" ht="13.8" hidden="false" customHeight="false" outlineLevel="0" collapsed="false">
      <c r="A346" s="4" t="n">
        <v>33848</v>
      </c>
      <c r="B346" s="1" t="n">
        <f aca="false">'Cash flow to price'!B346-'Fama-French factors'!$B346</f>
        <v>-0.0097</v>
      </c>
      <c r="C346" s="1" t="n">
        <f aca="false">'Cash flow to price'!C346-'Fama-French factors'!$B346</f>
        <v>0.0048</v>
      </c>
      <c r="D346" s="1" t="n">
        <f aca="false">'Cash flow to price'!D346-'Fama-French factors'!$B346</f>
        <v>0.0153</v>
      </c>
      <c r="E346" s="1" t="n">
        <f aca="false">'Cash flow to price'!E346-'Fama-French factors'!$B346</f>
        <v>0.0267</v>
      </c>
      <c r="F346" s="1" t="n">
        <f aca="false">'Cash flow to price'!F346-'Fama-French factors'!$B346</f>
        <v>0.016</v>
      </c>
      <c r="G346" s="1" t="n">
        <f aca="false">'Cash flow to price'!G346-'Fama-French factors'!$B346</f>
        <v>0.0293</v>
      </c>
      <c r="H346" s="1" t="n">
        <f aca="false">'Cash flow to price'!H346-'Fama-French factors'!$B346</f>
        <v>0.0078</v>
      </c>
      <c r="I346" s="1" t="n">
        <f aca="false">'Cash flow to price'!I346-'Fama-French factors'!$B346</f>
        <v>0.0124</v>
      </c>
      <c r="J346" s="1" t="n">
        <f aca="false">'Cash flow to price'!J346-'Fama-French factors'!$B346</f>
        <v>0.015</v>
      </c>
      <c r="K346" s="1" t="n">
        <f aca="false">'Cash flow to price'!K346-'Fama-French factors'!$B346</f>
        <v>0.0142</v>
      </c>
    </row>
    <row r="347" customFormat="false" ht="13.8" hidden="false" customHeight="false" outlineLevel="0" collapsed="false">
      <c r="A347" s="4" t="n">
        <v>33878</v>
      </c>
      <c r="B347" s="1" t="n">
        <f aca="false">'Cash flow to price'!B347-'Fama-French factors'!$B347</f>
        <v>0.0111</v>
      </c>
      <c r="C347" s="1" t="n">
        <f aca="false">'Cash flow to price'!C347-'Fama-French factors'!$B347</f>
        <v>0.027</v>
      </c>
      <c r="D347" s="1" t="n">
        <f aca="false">'Cash flow to price'!D347-'Fama-French factors'!$B347</f>
        <v>0.0269</v>
      </c>
      <c r="E347" s="1" t="n">
        <f aca="false">'Cash flow to price'!E347-'Fama-French factors'!$B347</f>
        <v>0.0037</v>
      </c>
      <c r="F347" s="1" t="n">
        <f aca="false">'Cash flow to price'!F347-'Fama-French factors'!$B347</f>
        <v>0.0147</v>
      </c>
      <c r="G347" s="1" t="n">
        <f aca="false">'Cash flow to price'!G347-'Fama-French factors'!$B347</f>
        <v>0.0075</v>
      </c>
      <c r="H347" s="1" t="n">
        <f aca="false">'Cash flow to price'!H347-'Fama-French factors'!$B347</f>
        <v>0.0059</v>
      </c>
      <c r="I347" s="1" t="n">
        <f aca="false">'Cash flow to price'!I347-'Fama-French factors'!$B347</f>
        <v>-0.0115</v>
      </c>
      <c r="J347" s="1" t="n">
        <f aca="false">'Cash flow to price'!J347-'Fama-French factors'!$B347</f>
        <v>-0.0051</v>
      </c>
      <c r="K347" s="1" t="n">
        <f aca="false">'Cash flow to price'!K347-'Fama-French factors'!$B347</f>
        <v>0.0154</v>
      </c>
    </row>
    <row r="348" customFormat="false" ht="13.8" hidden="false" customHeight="false" outlineLevel="0" collapsed="false">
      <c r="A348" s="4" t="n">
        <v>33909</v>
      </c>
      <c r="B348" s="1" t="n">
        <f aca="false">'Cash flow to price'!B348-'Fama-French factors'!$B348</f>
        <v>0.0463</v>
      </c>
      <c r="C348" s="1" t="n">
        <f aca="false">'Cash flow to price'!C348-'Fama-French factors'!$B348</f>
        <v>0.0444</v>
      </c>
      <c r="D348" s="1" t="n">
        <f aca="false">'Cash flow to price'!D348-'Fama-French factors'!$B348</f>
        <v>0.054</v>
      </c>
      <c r="E348" s="1" t="n">
        <f aca="false">'Cash flow to price'!E348-'Fama-French factors'!$B348</f>
        <v>0.0369</v>
      </c>
      <c r="F348" s="1" t="n">
        <f aca="false">'Cash flow to price'!F348-'Fama-French factors'!$B348</f>
        <v>0.0515</v>
      </c>
      <c r="G348" s="1" t="n">
        <f aca="false">'Cash flow to price'!G348-'Fama-French factors'!$B348</f>
        <v>0.0457</v>
      </c>
      <c r="H348" s="1" t="n">
        <f aca="false">'Cash flow to price'!H348-'Fama-French factors'!$B348</f>
        <v>0.0105</v>
      </c>
      <c r="I348" s="1" t="n">
        <f aca="false">'Cash flow to price'!I348-'Fama-French factors'!$B348</f>
        <v>0.0068</v>
      </c>
      <c r="J348" s="1" t="n">
        <f aca="false">'Cash flow to price'!J348-'Fama-French factors'!$B348</f>
        <v>0.0272</v>
      </c>
      <c r="K348" s="1" t="n">
        <f aca="false">'Cash flow to price'!K348-'Fama-French factors'!$B348</f>
        <v>0.0509</v>
      </c>
    </row>
    <row r="349" customFormat="false" ht="13.8" hidden="false" customHeight="false" outlineLevel="0" collapsed="false">
      <c r="A349" s="4" t="n">
        <v>33939</v>
      </c>
      <c r="B349" s="1" t="n">
        <f aca="false">'Cash flow to price'!B349-'Fama-French factors'!$B349</f>
        <v>-0.0189</v>
      </c>
      <c r="C349" s="1" t="n">
        <f aca="false">'Cash flow to price'!C349-'Fama-French factors'!$B349</f>
        <v>0.0131</v>
      </c>
      <c r="D349" s="1" t="n">
        <f aca="false">'Cash flow to price'!D349-'Fama-French factors'!$B349</f>
        <v>0.0069</v>
      </c>
      <c r="E349" s="1" t="n">
        <f aca="false">'Cash flow to price'!E349-'Fama-French factors'!$B349</f>
        <v>0.0031</v>
      </c>
      <c r="F349" s="1" t="n">
        <f aca="false">'Cash flow to price'!F349-'Fama-French factors'!$B349</f>
        <v>0.0219</v>
      </c>
      <c r="G349" s="1" t="n">
        <f aca="false">'Cash flow to price'!G349-'Fama-French factors'!$B349</f>
        <v>0.0206</v>
      </c>
      <c r="H349" s="1" t="n">
        <f aca="false">'Cash flow to price'!H349-'Fama-French factors'!$B349</f>
        <v>0.0203</v>
      </c>
      <c r="I349" s="1" t="n">
        <f aca="false">'Cash flow to price'!I349-'Fama-French factors'!$B349</f>
        <v>0.035</v>
      </c>
      <c r="J349" s="1" t="n">
        <f aca="false">'Cash flow to price'!J349-'Fama-French factors'!$B349</f>
        <v>0.0447</v>
      </c>
      <c r="K349" s="1" t="n">
        <f aca="false">'Cash flow to price'!K349-'Fama-French factors'!$B349</f>
        <v>0.0261</v>
      </c>
    </row>
    <row r="350" customFormat="false" ht="13.8" hidden="false" customHeight="false" outlineLevel="0" collapsed="false">
      <c r="A350" s="4" t="n">
        <v>33970</v>
      </c>
      <c r="B350" s="1" t="n">
        <f aca="false">'Cash flow to price'!B350-'Fama-French factors'!$B350</f>
        <v>0.008</v>
      </c>
      <c r="C350" s="1" t="n">
        <f aca="false">'Cash flow to price'!C350-'Fama-French factors'!$B350</f>
        <v>-0.0175</v>
      </c>
      <c r="D350" s="1" t="n">
        <f aca="false">'Cash flow to price'!D350-'Fama-French factors'!$B350</f>
        <v>-0.0103</v>
      </c>
      <c r="E350" s="1" t="n">
        <f aca="false">'Cash flow to price'!E350-'Fama-French factors'!$B350</f>
        <v>-0.0029</v>
      </c>
      <c r="F350" s="1" t="n">
        <f aca="false">'Cash flow to price'!F350-'Fama-French factors'!$B350</f>
        <v>0.0093</v>
      </c>
      <c r="G350" s="1" t="n">
        <f aca="false">'Cash flow to price'!G350-'Fama-French factors'!$B350</f>
        <v>-0.0006</v>
      </c>
      <c r="H350" s="1" t="n">
        <f aca="false">'Cash flow to price'!H350-'Fama-French factors'!$B350</f>
        <v>0.0155</v>
      </c>
      <c r="I350" s="1" t="n">
        <f aca="false">'Cash flow to price'!I350-'Fama-French factors'!$B350</f>
        <v>0.016</v>
      </c>
      <c r="J350" s="1" t="n">
        <f aca="false">'Cash flow to price'!J350-'Fama-French factors'!$B350</f>
        <v>0.019</v>
      </c>
      <c r="K350" s="1" t="n">
        <f aca="false">'Cash flow to price'!K350-'Fama-French factors'!$B350</f>
        <v>0.0451</v>
      </c>
    </row>
    <row r="351" customFormat="false" ht="13.8" hidden="false" customHeight="false" outlineLevel="0" collapsed="false">
      <c r="A351" s="4" t="n">
        <v>34001</v>
      </c>
      <c r="B351" s="1" t="n">
        <f aca="false">'Cash flow to price'!B351-'Fama-French factors'!$B351</f>
        <v>-0.0283</v>
      </c>
      <c r="C351" s="1" t="n">
        <f aca="false">'Cash flow to price'!C351-'Fama-French factors'!$B351</f>
        <v>-0.0153</v>
      </c>
      <c r="D351" s="1" t="n">
        <f aca="false">'Cash flow to price'!D351-'Fama-French factors'!$B351</f>
        <v>-0.0077</v>
      </c>
      <c r="E351" s="1" t="n">
        <f aca="false">'Cash flow to price'!E351-'Fama-French factors'!$B351</f>
        <v>-0.0107</v>
      </c>
      <c r="F351" s="1" t="n">
        <f aca="false">'Cash flow to price'!F351-'Fama-French factors'!$B351</f>
        <v>0.0052</v>
      </c>
      <c r="G351" s="1" t="n">
        <f aca="false">'Cash flow to price'!G351-'Fama-French factors'!$B351</f>
        <v>0.0034</v>
      </c>
      <c r="H351" s="1" t="n">
        <f aca="false">'Cash flow to price'!H351-'Fama-French factors'!$B351</f>
        <v>0.031</v>
      </c>
      <c r="I351" s="1" t="n">
        <f aca="false">'Cash flow to price'!I351-'Fama-French factors'!$B351</f>
        <v>0.0452</v>
      </c>
      <c r="J351" s="1" t="n">
        <f aca="false">'Cash flow to price'!J351-'Fama-French factors'!$B351</f>
        <v>0.0305</v>
      </c>
      <c r="K351" s="1" t="n">
        <f aca="false">'Cash flow to price'!K351-'Fama-French factors'!$B351</f>
        <v>0.0366</v>
      </c>
    </row>
    <row r="352" customFormat="false" ht="13.8" hidden="false" customHeight="false" outlineLevel="0" collapsed="false">
      <c r="A352" s="4" t="n">
        <v>34029</v>
      </c>
      <c r="B352" s="1" t="n">
        <f aca="false">'Cash flow to price'!B352-'Fama-French factors'!$B352</f>
        <v>0.0075</v>
      </c>
      <c r="C352" s="1" t="n">
        <f aca="false">'Cash flow to price'!C352-'Fama-French factors'!$B352</f>
        <v>0.0237</v>
      </c>
      <c r="D352" s="1" t="n">
        <f aca="false">'Cash flow to price'!D352-'Fama-French factors'!$B352</f>
        <v>0.0173</v>
      </c>
      <c r="E352" s="1" t="n">
        <f aca="false">'Cash flow to price'!E352-'Fama-French factors'!$B352</f>
        <v>0.013</v>
      </c>
      <c r="F352" s="1" t="n">
        <f aca="false">'Cash flow to price'!F352-'Fama-French factors'!$B352</f>
        <v>0.0209</v>
      </c>
      <c r="G352" s="1" t="n">
        <f aca="false">'Cash flow to price'!G352-'Fama-French factors'!$B352</f>
        <v>0.0336</v>
      </c>
      <c r="H352" s="1" t="n">
        <f aca="false">'Cash flow to price'!H352-'Fama-French factors'!$B352</f>
        <v>0.0253</v>
      </c>
      <c r="I352" s="1" t="n">
        <f aca="false">'Cash flow to price'!I352-'Fama-French factors'!$B352</f>
        <v>0.0279</v>
      </c>
      <c r="J352" s="1" t="n">
        <f aca="false">'Cash flow to price'!J352-'Fama-French factors'!$B352</f>
        <v>0.0212</v>
      </c>
      <c r="K352" s="1" t="n">
        <f aca="false">'Cash flow to price'!K352-'Fama-French factors'!$B352</f>
        <v>0.033</v>
      </c>
    </row>
    <row r="353" customFormat="false" ht="13.8" hidden="false" customHeight="false" outlineLevel="0" collapsed="false">
      <c r="A353" s="4" t="n">
        <v>34060</v>
      </c>
      <c r="B353" s="1" t="n">
        <f aca="false">'Cash flow to price'!B353-'Fama-French factors'!$B353</f>
        <v>-0.0632</v>
      </c>
      <c r="C353" s="1" t="n">
        <f aca="false">'Cash flow to price'!C353-'Fama-French factors'!$B353</f>
        <v>-0.0269</v>
      </c>
      <c r="D353" s="1" t="n">
        <f aca="false">'Cash flow to price'!D353-'Fama-French factors'!$B353</f>
        <v>-0.031</v>
      </c>
      <c r="E353" s="1" t="n">
        <f aca="false">'Cash flow to price'!E353-'Fama-French factors'!$B353</f>
        <v>-0.0597</v>
      </c>
      <c r="F353" s="1" t="n">
        <f aca="false">'Cash flow to price'!F353-'Fama-French factors'!$B353</f>
        <v>-0.0406</v>
      </c>
      <c r="G353" s="1" t="n">
        <f aca="false">'Cash flow to price'!G353-'Fama-French factors'!$B353</f>
        <v>-0.0244</v>
      </c>
      <c r="H353" s="1" t="n">
        <f aca="false">'Cash flow to price'!H353-'Fama-French factors'!$B353</f>
        <v>-0.0046</v>
      </c>
      <c r="I353" s="1" t="n">
        <f aca="false">'Cash flow to price'!I353-'Fama-French factors'!$B353</f>
        <v>-0.0208</v>
      </c>
      <c r="J353" s="1" t="n">
        <f aca="false">'Cash flow to price'!J353-'Fama-French factors'!$B353</f>
        <v>-0.0092</v>
      </c>
      <c r="K353" s="1" t="n">
        <f aca="false">'Cash flow to price'!K353-'Fama-French factors'!$B353</f>
        <v>-0.0193</v>
      </c>
    </row>
    <row r="354" customFormat="false" ht="13.8" hidden="false" customHeight="false" outlineLevel="0" collapsed="false">
      <c r="A354" s="4" t="n">
        <v>34090</v>
      </c>
      <c r="B354" s="1" t="n">
        <f aca="false">'Cash flow to price'!B354-'Fama-French factors'!$B354</f>
        <v>0.0582</v>
      </c>
      <c r="C354" s="1" t="n">
        <f aca="false">'Cash flow to price'!C354-'Fama-French factors'!$B354</f>
        <v>0.0348</v>
      </c>
      <c r="D354" s="1" t="n">
        <f aca="false">'Cash flow to price'!D354-'Fama-French factors'!$B354</f>
        <v>0.0318</v>
      </c>
      <c r="E354" s="1" t="n">
        <f aca="false">'Cash flow to price'!E354-'Fama-French factors'!$B354</f>
        <v>0.0174</v>
      </c>
      <c r="F354" s="1" t="n">
        <f aca="false">'Cash flow to price'!F354-'Fama-French factors'!$B354</f>
        <v>0.0313</v>
      </c>
      <c r="G354" s="1" t="n">
        <f aca="false">'Cash flow to price'!G354-'Fama-French factors'!$B354</f>
        <v>0.0193</v>
      </c>
      <c r="H354" s="1" t="n">
        <f aca="false">'Cash flow to price'!H354-'Fama-French factors'!$B354</f>
        <v>0.0176</v>
      </c>
      <c r="I354" s="1" t="n">
        <f aca="false">'Cash flow to price'!I354-'Fama-French factors'!$B354</f>
        <v>0.0168</v>
      </c>
      <c r="J354" s="1" t="n">
        <f aca="false">'Cash flow to price'!J354-'Fama-French factors'!$B354</f>
        <v>0.0169</v>
      </c>
      <c r="K354" s="1" t="n">
        <f aca="false">'Cash flow to price'!K354-'Fama-French factors'!$B354</f>
        <v>0.0235</v>
      </c>
    </row>
    <row r="355" customFormat="false" ht="13.8" hidden="false" customHeight="false" outlineLevel="0" collapsed="false">
      <c r="A355" s="4" t="n">
        <v>34121</v>
      </c>
      <c r="B355" s="1" t="n">
        <f aca="false">'Cash flow to price'!B355-'Fama-French factors'!$B355</f>
        <v>-0.02</v>
      </c>
      <c r="C355" s="1" t="n">
        <f aca="false">'Cash flow to price'!C355-'Fama-French factors'!$B355</f>
        <v>-0.002</v>
      </c>
      <c r="D355" s="1" t="n">
        <f aca="false">'Cash flow to price'!D355-'Fama-French factors'!$B355</f>
        <v>-0.0124</v>
      </c>
      <c r="E355" s="1" t="n">
        <f aca="false">'Cash flow to price'!E355-'Fama-French factors'!$B355</f>
        <v>-0.004</v>
      </c>
      <c r="F355" s="1" t="n">
        <f aca="false">'Cash flow to price'!F355-'Fama-French factors'!$B355</f>
        <v>-0.0058</v>
      </c>
      <c r="G355" s="1" t="n">
        <f aca="false">'Cash flow to price'!G355-'Fama-French factors'!$B355</f>
        <v>0.0124</v>
      </c>
      <c r="H355" s="1" t="n">
        <f aca="false">'Cash flow to price'!H355-'Fama-French factors'!$B355</f>
        <v>-0.0066</v>
      </c>
      <c r="I355" s="1" t="n">
        <f aca="false">'Cash flow to price'!I355-'Fama-French factors'!$B355</f>
        <v>0.0195</v>
      </c>
      <c r="J355" s="1" t="n">
        <f aca="false">'Cash flow to price'!J355-'Fama-French factors'!$B355</f>
        <v>0.0304</v>
      </c>
      <c r="K355" s="1" t="n">
        <f aca="false">'Cash flow to price'!K355-'Fama-French factors'!$B355</f>
        <v>0.0198</v>
      </c>
    </row>
    <row r="356" customFormat="false" ht="13.8" hidden="false" customHeight="false" outlineLevel="0" collapsed="false">
      <c r="A356" s="4" t="n">
        <v>34151</v>
      </c>
      <c r="B356" s="1" t="n">
        <f aca="false">'Cash flow to price'!B356-'Fama-French factors'!$B356</f>
        <v>-0.0132</v>
      </c>
      <c r="C356" s="1" t="n">
        <f aca="false">'Cash flow to price'!C356-'Fama-French factors'!$B356</f>
        <v>-0.005</v>
      </c>
      <c r="D356" s="1" t="n">
        <f aca="false">'Cash flow to price'!D356-'Fama-French factors'!$B356</f>
        <v>-0.0385</v>
      </c>
      <c r="E356" s="1" t="n">
        <f aca="false">'Cash flow to price'!E356-'Fama-French factors'!$B356</f>
        <v>-0.0188</v>
      </c>
      <c r="F356" s="1" t="n">
        <f aca="false">'Cash flow to price'!F356-'Fama-French factors'!$B356</f>
        <v>0.0043</v>
      </c>
      <c r="G356" s="1" t="n">
        <f aca="false">'Cash flow to price'!G356-'Fama-French factors'!$B356</f>
        <v>-0.008</v>
      </c>
      <c r="H356" s="1" t="n">
        <f aca="false">'Cash flow to price'!H356-'Fama-French factors'!$B356</f>
        <v>0.004</v>
      </c>
      <c r="I356" s="1" t="n">
        <f aca="false">'Cash flow to price'!I356-'Fama-French factors'!$B356</f>
        <v>0.0061</v>
      </c>
      <c r="J356" s="1" t="n">
        <f aca="false">'Cash flow to price'!J356-'Fama-French factors'!$B356</f>
        <v>0.0172</v>
      </c>
      <c r="K356" s="1" t="n">
        <f aca="false">'Cash flow to price'!K356-'Fama-French factors'!$B356</f>
        <v>0.0125</v>
      </c>
    </row>
    <row r="357" customFormat="false" ht="13.8" hidden="false" customHeight="false" outlineLevel="0" collapsed="false">
      <c r="A357" s="4" t="n">
        <v>34182</v>
      </c>
      <c r="B357" s="1" t="n">
        <f aca="false">'Cash flow to price'!B357-'Fama-French factors'!$B357</f>
        <v>0.0344</v>
      </c>
      <c r="C357" s="1" t="n">
        <f aca="false">'Cash flow to price'!C357-'Fama-French factors'!$B357</f>
        <v>0.0244</v>
      </c>
      <c r="D357" s="1" t="n">
        <f aca="false">'Cash flow to price'!D357-'Fama-French factors'!$B357</f>
        <v>0.0457</v>
      </c>
      <c r="E357" s="1" t="n">
        <f aca="false">'Cash flow to price'!E357-'Fama-French factors'!$B357</f>
        <v>0.0285</v>
      </c>
      <c r="F357" s="1" t="n">
        <f aca="false">'Cash flow to price'!F357-'Fama-French factors'!$B357</f>
        <v>0.0325</v>
      </c>
      <c r="G357" s="1" t="n">
        <f aca="false">'Cash flow to price'!G357-'Fama-French factors'!$B357</f>
        <v>0.0361</v>
      </c>
      <c r="H357" s="1" t="n">
        <f aca="false">'Cash flow to price'!H357-'Fama-French factors'!$B357</f>
        <v>0.0374</v>
      </c>
      <c r="I357" s="1" t="n">
        <f aca="false">'Cash flow to price'!I357-'Fama-French factors'!$B357</f>
        <v>0.0328</v>
      </c>
      <c r="J357" s="1" t="n">
        <f aca="false">'Cash flow to price'!J357-'Fama-French factors'!$B357</f>
        <v>0.0375</v>
      </c>
      <c r="K357" s="1" t="n">
        <f aca="false">'Cash flow to price'!K357-'Fama-French factors'!$B357</f>
        <v>0.0416</v>
      </c>
    </row>
    <row r="358" customFormat="false" ht="13.8" hidden="false" customHeight="false" outlineLevel="0" collapsed="false">
      <c r="A358" s="4" t="n">
        <v>34213</v>
      </c>
      <c r="B358" s="1" t="n">
        <f aca="false">'Cash flow to price'!B358-'Fama-French factors'!$B358</f>
        <v>0.014</v>
      </c>
      <c r="C358" s="1" t="n">
        <f aca="false">'Cash flow to price'!C358-'Fama-French factors'!$B358</f>
        <v>-0.0076</v>
      </c>
      <c r="D358" s="1" t="n">
        <f aca="false">'Cash flow to price'!D358-'Fama-French factors'!$B358</f>
        <v>0.0042</v>
      </c>
      <c r="E358" s="1" t="n">
        <f aca="false">'Cash flow to price'!E358-'Fama-French factors'!$B358</f>
        <v>-0.0031</v>
      </c>
      <c r="F358" s="1" t="n">
        <f aca="false">'Cash flow to price'!F358-'Fama-French factors'!$B358</f>
        <v>-0.0076</v>
      </c>
      <c r="G358" s="1" t="n">
        <f aca="false">'Cash flow to price'!G358-'Fama-French factors'!$B358</f>
        <v>-0.0072</v>
      </c>
      <c r="H358" s="1" t="n">
        <f aca="false">'Cash flow to price'!H358-'Fama-French factors'!$B358</f>
        <v>-0.0011</v>
      </c>
      <c r="I358" s="1" t="n">
        <f aca="false">'Cash flow to price'!I358-'Fama-French factors'!$B358</f>
        <v>-0.0106</v>
      </c>
      <c r="J358" s="1" t="n">
        <f aca="false">'Cash flow to price'!J358-'Fama-French factors'!$B358</f>
        <v>0.0005</v>
      </c>
      <c r="K358" s="1" t="n">
        <f aca="false">'Cash flow to price'!K358-'Fama-French factors'!$B358</f>
        <v>0.0235</v>
      </c>
    </row>
    <row r="359" customFormat="false" ht="13.8" hidden="false" customHeight="false" outlineLevel="0" collapsed="false">
      <c r="A359" s="4" t="n">
        <v>34243</v>
      </c>
      <c r="B359" s="1" t="n">
        <f aca="false">'Cash flow to price'!B359-'Fama-French factors'!$B359</f>
        <v>0.0333</v>
      </c>
      <c r="C359" s="1" t="n">
        <f aca="false">'Cash flow to price'!C359-'Fama-French factors'!$B359</f>
        <v>0.0256</v>
      </c>
      <c r="D359" s="1" t="n">
        <f aca="false">'Cash flow to price'!D359-'Fama-French factors'!$B359</f>
        <v>0.0145</v>
      </c>
      <c r="E359" s="1" t="n">
        <f aca="false">'Cash flow to price'!E359-'Fama-French factors'!$B359</f>
        <v>0.0262</v>
      </c>
      <c r="F359" s="1" t="n">
        <f aca="false">'Cash flow to price'!F359-'Fama-French factors'!$B359</f>
        <v>-0.0087</v>
      </c>
      <c r="G359" s="1" t="n">
        <f aca="false">'Cash flow to price'!G359-'Fama-French factors'!$B359</f>
        <v>0.0119</v>
      </c>
      <c r="H359" s="1" t="n">
        <f aca="false">'Cash flow to price'!H359-'Fama-French factors'!$B359</f>
        <v>0.0015</v>
      </c>
      <c r="I359" s="1" t="n">
        <f aca="false">'Cash flow to price'!I359-'Fama-French factors'!$B359</f>
        <v>0.0017</v>
      </c>
      <c r="J359" s="1" t="n">
        <f aca="false">'Cash flow to price'!J359-'Fama-French factors'!$B359</f>
        <v>0.0096</v>
      </c>
      <c r="K359" s="1" t="n">
        <f aca="false">'Cash flow to price'!K359-'Fama-French factors'!$B359</f>
        <v>-0.0233</v>
      </c>
    </row>
    <row r="360" customFormat="false" ht="13.8" hidden="false" customHeight="false" outlineLevel="0" collapsed="false">
      <c r="A360" s="4" t="n">
        <v>34274</v>
      </c>
      <c r="B360" s="1" t="n">
        <f aca="false">'Cash flow to price'!B360-'Fama-French factors'!$B360</f>
        <v>-0.0086</v>
      </c>
      <c r="C360" s="1" t="n">
        <f aca="false">'Cash flow to price'!C360-'Fama-French factors'!$B360</f>
        <v>-0.0074</v>
      </c>
      <c r="D360" s="1" t="n">
        <f aca="false">'Cash flow to price'!D360-'Fama-French factors'!$B360</f>
        <v>0.0027</v>
      </c>
      <c r="E360" s="1" t="n">
        <f aca="false">'Cash flow to price'!E360-'Fama-French factors'!$B360</f>
        <v>-0.0168</v>
      </c>
      <c r="F360" s="1" t="n">
        <f aca="false">'Cash flow to price'!F360-'Fama-French factors'!$B360</f>
        <v>-0.0089</v>
      </c>
      <c r="G360" s="1" t="n">
        <f aca="false">'Cash flow to price'!G360-'Fama-French factors'!$B360</f>
        <v>-0.0141</v>
      </c>
      <c r="H360" s="1" t="n">
        <f aca="false">'Cash flow to price'!H360-'Fama-French factors'!$B360</f>
        <v>-0.0234</v>
      </c>
      <c r="I360" s="1" t="n">
        <f aca="false">'Cash flow to price'!I360-'Fama-French factors'!$B360</f>
        <v>-0.0393</v>
      </c>
      <c r="J360" s="1" t="n">
        <f aca="false">'Cash flow to price'!J360-'Fama-French factors'!$B360</f>
        <v>-0.0486</v>
      </c>
      <c r="K360" s="1" t="n">
        <f aca="false">'Cash flow to price'!K360-'Fama-French factors'!$B360</f>
        <v>-0.0353</v>
      </c>
    </row>
    <row r="361" customFormat="false" ht="13.8" hidden="false" customHeight="false" outlineLevel="0" collapsed="false">
      <c r="A361" s="4" t="n">
        <v>34304</v>
      </c>
      <c r="B361" s="1" t="n">
        <f aca="false">'Cash flow to price'!B361-'Fama-French factors'!$B361</f>
        <v>-0.0006</v>
      </c>
      <c r="C361" s="1" t="n">
        <f aca="false">'Cash flow to price'!C361-'Fama-French factors'!$B361</f>
        <v>0.0271</v>
      </c>
      <c r="D361" s="1" t="n">
        <f aca="false">'Cash flow to price'!D361-'Fama-French factors'!$B361</f>
        <v>0.0174</v>
      </c>
      <c r="E361" s="1" t="n">
        <f aca="false">'Cash flow to price'!E361-'Fama-French factors'!$B361</f>
        <v>0.0321</v>
      </c>
      <c r="F361" s="1" t="n">
        <f aca="false">'Cash flow to price'!F361-'Fama-French factors'!$B361</f>
        <v>0.0299</v>
      </c>
      <c r="G361" s="1" t="n">
        <f aca="false">'Cash flow to price'!G361-'Fama-French factors'!$B361</f>
        <v>0.0168</v>
      </c>
      <c r="H361" s="1" t="n">
        <f aca="false">'Cash flow to price'!H361-'Fama-French factors'!$B361</f>
        <v>0.0181</v>
      </c>
      <c r="I361" s="1" t="n">
        <f aca="false">'Cash flow to price'!I361-'Fama-French factors'!$B361</f>
        <v>-0.0069</v>
      </c>
      <c r="J361" s="1" t="n">
        <f aca="false">'Cash flow to price'!J361-'Fama-French factors'!$B361</f>
        <v>0.0132</v>
      </c>
      <c r="K361" s="1" t="n">
        <f aca="false">'Cash flow to price'!K361-'Fama-French factors'!$B361</f>
        <v>0.0204</v>
      </c>
    </row>
    <row r="362" customFormat="false" ht="13.8" hidden="false" customHeight="false" outlineLevel="0" collapsed="false">
      <c r="A362" s="4" t="n">
        <v>34335</v>
      </c>
      <c r="B362" s="1" t="n">
        <f aca="false">'Cash flow to price'!B362-'Fama-French factors'!$B362</f>
        <v>0.0386</v>
      </c>
      <c r="C362" s="1" t="n">
        <f aca="false">'Cash flow to price'!C362-'Fama-French factors'!$B362</f>
        <v>0.0024</v>
      </c>
      <c r="D362" s="1" t="n">
        <f aca="false">'Cash flow to price'!D362-'Fama-French factors'!$B362</f>
        <v>0.0137</v>
      </c>
      <c r="E362" s="1" t="n">
        <f aca="false">'Cash flow to price'!E362-'Fama-French factors'!$B362</f>
        <v>0.035</v>
      </c>
      <c r="F362" s="1" t="n">
        <f aca="false">'Cash flow to price'!F362-'Fama-French factors'!$B362</f>
        <v>0.0374</v>
      </c>
      <c r="G362" s="1" t="n">
        <f aca="false">'Cash flow to price'!G362-'Fama-French factors'!$B362</f>
        <v>0.0429</v>
      </c>
      <c r="H362" s="1" t="n">
        <f aca="false">'Cash flow to price'!H362-'Fama-French factors'!$B362</f>
        <v>0.0231</v>
      </c>
      <c r="I362" s="1" t="n">
        <f aca="false">'Cash flow to price'!I362-'Fama-French factors'!$B362</f>
        <v>0.025</v>
      </c>
      <c r="J362" s="1" t="n">
        <f aca="false">'Cash flow to price'!J362-'Fama-French factors'!$B362</f>
        <v>0.0164</v>
      </c>
      <c r="K362" s="1" t="n">
        <f aca="false">'Cash flow to price'!K362-'Fama-French factors'!$B362</f>
        <v>0.0359</v>
      </c>
    </row>
    <row r="363" customFormat="false" ht="13.8" hidden="false" customHeight="false" outlineLevel="0" collapsed="false">
      <c r="A363" s="4" t="n">
        <v>34366</v>
      </c>
      <c r="B363" s="1" t="n">
        <f aca="false">'Cash flow to price'!B363-'Fama-French factors'!$B363</f>
        <v>-0.0133</v>
      </c>
      <c r="C363" s="1" t="n">
        <f aca="false">'Cash flow to price'!C363-'Fama-French factors'!$B363</f>
        <v>-0.0144</v>
      </c>
      <c r="D363" s="1" t="n">
        <f aca="false">'Cash flow to price'!D363-'Fama-French factors'!$B363</f>
        <v>-0.0339</v>
      </c>
      <c r="E363" s="1" t="n">
        <f aca="false">'Cash flow to price'!E363-'Fama-French factors'!$B363</f>
        <v>-0.013</v>
      </c>
      <c r="F363" s="1" t="n">
        <f aca="false">'Cash flow to price'!F363-'Fama-French factors'!$B363</f>
        <v>-0.0152</v>
      </c>
      <c r="G363" s="1" t="n">
        <f aca="false">'Cash flow to price'!G363-'Fama-French factors'!$B363</f>
        <v>-0.0208</v>
      </c>
      <c r="H363" s="1" t="n">
        <f aca="false">'Cash flow to price'!H363-'Fama-French factors'!$B363</f>
        <v>-0.0166</v>
      </c>
      <c r="I363" s="1" t="n">
        <f aca="false">'Cash flow to price'!I363-'Fama-French factors'!$B363</f>
        <v>-0.0428</v>
      </c>
      <c r="J363" s="1" t="n">
        <f aca="false">'Cash flow to price'!J363-'Fama-French factors'!$B363</f>
        <v>-0.0463</v>
      </c>
      <c r="K363" s="1" t="n">
        <f aca="false">'Cash flow to price'!K363-'Fama-French factors'!$B363</f>
        <v>-0.0289</v>
      </c>
    </row>
    <row r="364" customFormat="false" ht="13.8" hidden="false" customHeight="false" outlineLevel="0" collapsed="false">
      <c r="A364" s="4" t="n">
        <v>34394</v>
      </c>
      <c r="B364" s="1" t="n">
        <f aca="false">'Cash flow to price'!B364-'Fama-French factors'!$B364</f>
        <v>-0.0621</v>
      </c>
      <c r="C364" s="1" t="n">
        <f aca="false">'Cash flow to price'!C364-'Fama-French factors'!$B364</f>
        <v>-0.0478</v>
      </c>
      <c r="D364" s="1" t="n">
        <f aca="false">'Cash flow to price'!D364-'Fama-French factors'!$B364</f>
        <v>-0.043</v>
      </c>
      <c r="E364" s="1" t="n">
        <f aca="false">'Cash flow to price'!E364-'Fama-French factors'!$B364</f>
        <v>-0.0505</v>
      </c>
      <c r="F364" s="1" t="n">
        <f aca="false">'Cash flow to price'!F364-'Fama-French factors'!$B364</f>
        <v>-0.0376</v>
      </c>
      <c r="G364" s="1" t="n">
        <f aca="false">'Cash flow to price'!G364-'Fama-French factors'!$B364</f>
        <v>-0.0508</v>
      </c>
      <c r="H364" s="1" t="n">
        <f aca="false">'Cash flow to price'!H364-'Fama-French factors'!$B364</f>
        <v>-0.0478</v>
      </c>
      <c r="I364" s="1" t="n">
        <f aca="false">'Cash flow to price'!I364-'Fama-French factors'!$B364</f>
        <v>-0.0375</v>
      </c>
      <c r="J364" s="1" t="n">
        <f aca="false">'Cash flow to price'!J364-'Fama-French factors'!$B364</f>
        <v>-0.0441</v>
      </c>
      <c r="K364" s="1" t="n">
        <f aca="false">'Cash flow to price'!K364-'Fama-French factors'!$B364</f>
        <v>-0.0396</v>
      </c>
    </row>
    <row r="365" customFormat="false" ht="13.8" hidden="false" customHeight="false" outlineLevel="0" collapsed="false">
      <c r="A365" s="4" t="n">
        <v>34425</v>
      </c>
      <c r="B365" s="1" t="n">
        <f aca="false">'Cash flow to price'!B365-'Fama-French factors'!$B365</f>
        <v>-0.0005</v>
      </c>
      <c r="C365" s="1" t="n">
        <f aca="false">'Cash flow to price'!C365-'Fama-French factors'!$B365</f>
        <v>-0.0005</v>
      </c>
      <c r="D365" s="1" t="n">
        <f aca="false">'Cash flow to price'!D365-'Fama-French factors'!$B365</f>
        <v>0.0178</v>
      </c>
      <c r="E365" s="1" t="n">
        <f aca="false">'Cash flow to price'!E365-'Fama-French factors'!$B365</f>
        <v>0.0164</v>
      </c>
      <c r="F365" s="1" t="n">
        <f aca="false">'Cash flow to price'!F365-'Fama-French factors'!$B365</f>
        <v>0.0037</v>
      </c>
      <c r="G365" s="1" t="n">
        <f aca="false">'Cash flow to price'!G365-'Fama-French factors'!$B365</f>
        <v>0.0173</v>
      </c>
      <c r="H365" s="1" t="n">
        <f aca="false">'Cash flow to price'!H365-'Fama-French factors'!$B365</f>
        <v>0.006</v>
      </c>
      <c r="I365" s="1" t="n">
        <f aca="false">'Cash flow to price'!I365-'Fama-French factors'!$B365</f>
        <v>0.0021</v>
      </c>
      <c r="J365" s="1" t="n">
        <f aca="false">'Cash flow to price'!J365-'Fama-French factors'!$B365</f>
        <v>0.0083</v>
      </c>
      <c r="K365" s="1" t="n">
        <f aca="false">'Cash flow to price'!K365-'Fama-French factors'!$B365</f>
        <v>0.0141</v>
      </c>
    </row>
    <row r="366" customFormat="false" ht="13.8" hidden="false" customHeight="false" outlineLevel="0" collapsed="false">
      <c r="A366" s="4" t="n">
        <v>34455</v>
      </c>
      <c r="B366" s="1" t="n">
        <f aca="false">'Cash flow to price'!B366-'Fama-French factors'!$B366</f>
        <v>-0.0018</v>
      </c>
      <c r="C366" s="1" t="n">
        <f aca="false">'Cash flow to price'!C366-'Fama-French factors'!$B366</f>
        <v>0.0029</v>
      </c>
      <c r="D366" s="1" t="n">
        <f aca="false">'Cash flow to price'!D366-'Fama-French factors'!$B366</f>
        <v>0.0248</v>
      </c>
      <c r="E366" s="1" t="n">
        <f aca="false">'Cash flow to price'!E366-'Fama-French factors'!$B366</f>
        <v>0.0085</v>
      </c>
      <c r="F366" s="1" t="n">
        <f aca="false">'Cash flow to price'!F366-'Fama-French factors'!$B366</f>
        <v>0.0245</v>
      </c>
      <c r="G366" s="1" t="n">
        <f aca="false">'Cash flow to price'!G366-'Fama-French factors'!$B366</f>
        <v>0.0138</v>
      </c>
      <c r="H366" s="1" t="n">
        <f aca="false">'Cash flow to price'!H366-'Fama-French factors'!$B366</f>
        <v>-0.005</v>
      </c>
      <c r="I366" s="1" t="n">
        <f aca="false">'Cash flow to price'!I366-'Fama-French factors'!$B366</f>
        <v>0.0005</v>
      </c>
      <c r="J366" s="1" t="n">
        <f aca="false">'Cash flow to price'!J366-'Fama-French factors'!$B366</f>
        <v>-0.012</v>
      </c>
      <c r="K366" s="1" t="n">
        <f aca="false">'Cash flow to price'!K366-'Fama-French factors'!$B366</f>
        <v>0.0066</v>
      </c>
    </row>
    <row r="367" customFormat="false" ht="13.8" hidden="false" customHeight="false" outlineLevel="0" collapsed="false">
      <c r="A367" s="4" t="n">
        <v>34486</v>
      </c>
      <c r="B367" s="1" t="n">
        <f aca="false">'Cash flow to price'!B367-'Fama-French factors'!$B367</f>
        <v>-0.0317</v>
      </c>
      <c r="C367" s="1" t="n">
        <f aca="false">'Cash flow to price'!C367-'Fama-French factors'!$B367</f>
        <v>-0.0288</v>
      </c>
      <c r="D367" s="1" t="n">
        <f aca="false">'Cash flow to price'!D367-'Fama-French factors'!$B367</f>
        <v>-0.0429</v>
      </c>
      <c r="E367" s="1" t="n">
        <f aca="false">'Cash flow to price'!E367-'Fama-French factors'!$B367</f>
        <v>-0.0312</v>
      </c>
      <c r="F367" s="1" t="n">
        <f aca="false">'Cash flow to price'!F367-'Fama-French factors'!$B367</f>
        <v>-0.0392</v>
      </c>
      <c r="G367" s="1" t="n">
        <f aca="false">'Cash flow to price'!G367-'Fama-French factors'!$B367</f>
        <v>-0.0138</v>
      </c>
      <c r="H367" s="1" t="n">
        <f aca="false">'Cash flow to price'!H367-'Fama-French factors'!$B367</f>
        <v>-0.0355</v>
      </c>
      <c r="I367" s="1" t="n">
        <f aca="false">'Cash flow to price'!I367-'Fama-French factors'!$B367</f>
        <v>-0.0095</v>
      </c>
      <c r="J367" s="1" t="n">
        <f aca="false">'Cash flow to price'!J367-'Fama-French factors'!$B367</f>
        <v>-0.0172</v>
      </c>
      <c r="K367" s="1" t="n">
        <f aca="false">'Cash flow to price'!K367-'Fama-French factors'!$B367</f>
        <v>-0.0258</v>
      </c>
    </row>
    <row r="368" customFormat="false" ht="13.8" hidden="false" customHeight="false" outlineLevel="0" collapsed="false">
      <c r="A368" s="4" t="n">
        <v>34516</v>
      </c>
      <c r="B368" s="1" t="n">
        <f aca="false">'Cash flow to price'!B368-'Fama-French factors'!$B368</f>
        <v>0.0212</v>
      </c>
      <c r="C368" s="1" t="n">
        <f aca="false">'Cash flow to price'!C368-'Fama-French factors'!$B368</f>
        <v>0.033</v>
      </c>
      <c r="D368" s="1" t="n">
        <f aca="false">'Cash flow to price'!D368-'Fama-French factors'!$B368</f>
        <v>0.0362</v>
      </c>
      <c r="E368" s="1" t="n">
        <f aca="false">'Cash flow to price'!E368-'Fama-French factors'!$B368</f>
        <v>0.0174</v>
      </c>
      <c r="F368" s="1" t="n">
        <f aca="false">'Cash flow to price'!F368-'Fama-French factors'!$B368</f>
        <v>0.0298</v>
      </c>
      <c r="G368" s="1" t="n">
        <f aca="false">'Cash flow to price'!G368-'Fama-French factors'!$B368</f>
        <v>0.0226</v>
      </c>
      <c r="H368" s="1" t="n">
        <f aca="false">'Cash flow to price'!H368-'Fama-French factors'!$B368</f>
        <v>0.0281</v>
      </c>
      <c r="I368" s="1" t="n">
        <f aca="false">'Cash flow to price'!I368-'Fama-French factors'!$B368</f>
        <v>0.0309</v>
      </c>
      <c r="J368" s="1" t="n">
        <f aca="false">'Cash flow to price'!J368-'Fama-French factors'!$B368</f>
        <v>0.0391</v>
      </c>
      <c r="K368" s="1" t="n">
        <f aca="false">'Cash flow to price'!K368-'Fama-French factors'!$B368</f>
        <v>0.0176</v>
      </c>
    </row>
    <row r="369" customFormat="false" ht="13.8" hidden="false" customHeight="false" outlineLevel="0" collapsed="false">
      <c r="A369" s="4" t="n">
        <v>34547</v>
      </c>
      <c r="B369" s="1" t="n">
        <f aca="false">'Cash flow to price'!B369-'Fama-French factors'!$B369</f>
        <v>0.0706</v>
      </c>
      <c r="C369" s="1" t="n">
        <f aca="false">'Cash flow to price'!C369-'Fama-French factors'!$B369</f>
        <v>0.0554</v>
      </c>
      <c r="D369" s="1" t="n">
        <f aca="false">'Cash flow to price'!D369-'Fama-French factors'!$B369</f>
        <v>0.0229</v>
      </c>
      <c r="E369" s="1" t="n">
        <f aca="false">'Cash flow to price'!E369-'Fama-French factors'!$B369</f>
        <v>0.0471</v>
      </c>
      <c r="F369" s="1" t="n">
        <f aca="false">'Cash flow to price'!F369-'Fama-French factors'!$B369</f>
        <v>0.0474</v>
      </c>
      <c r="G369" s="1" t="n">
        <f aca="false">'Cash flow to price'!G369-'Fama-French factors'!$B369</f>
        <v>0.0255</v>
      </c>
      <c r="H369" s="1" t="n">
        <f aca="false">'Cash flow to price'!H369-'Fama-French factors'!$B369</f>
        <v>0.0324</v>
      </c>
      <c r="I369" s="1" t="n">
        <f aca="false">'Cash flow to price'!I369-'Fama-French factors'!$B369</f>
        <v>0.0256</v>
      </c>
      <c r="J369" s="1" t="n">
        <f aca="false">'Cash flow to price'!J369-'Fama-French factors'!$B369</f>
        <v>0.0026</v>
      </c>
      <c r="K369" s="1" t="n">
        <f aca="false">'Cash flow to price'!K369-'Fama-French factors'!$B369</f>
        <v>0.0355</v>
      </c>
    </row>
    <row r="370" customFormat="false" ht="13.8" hidden="false" customHeight="false" outlineLevel="0" collapsed="false">
      <c r="A370" s="4" t="n">
        <v>34578</v>
      </c>
      <c r="B370" s="1" t="n">
        <f aca="false">'Cash flow to price'!B370-'Fama-French factors'!$B370</f>
        <v>-0.0081</v>
      </c>
      <c r="C370" s="1" t="n">
        <f aca="false">'Cash flow to price'!C370-'Fama-French factors'!$B370</f>
        <v>-0.003</v>
      </c>
      <c r="D370" s="1" t="n">
        <f aca="false">'Cash flow to price'!D370-'Fama-French factors'!$B370</f>
        <v>-0.0279</v>
      </c>
      <c r="E370" s="1" t="n">
        <f aca="false">'Cash flow to price'!E370-'Fama-French factors'!$B370</f>
        <v>-0.0228</v>
      </c>
      <c r="F370" s="1" t="n">
        <f aca="false">'Cash flow to price'!F370-'Fama-French factors'!$B370</f>
        <v>-0.0261</v>
      </c>
      <c r="G370" s="1" t="n">
        <f aca="false">'Cash flow to price'!G370-'Fama-French factors'!$B370</f>
        <v>-0.0425</v>
      </c>
      <c r="H370" s="1" t="n">
        <f aca="false">'Cash flow to price'!H370-'Fama-French factors'!$B370</f>
        <v>-0.023</v>
      </c>
      <c r="I370" s="1" t="n">
        <f aca="false">'Cash flow to price'!I370-'Fama-French factors'!$B370</f>
        <v>-0.0349</v>
      </c>
      <c r="J370" s="1" t="n">
        <f aca="false">'Cash flow to price'!J370-'Fama-French factors'!$B370</f>
        <v>-0.0405</v>
      </c>
      <c r="K370" s="1" t="n">
        <f aca="false">'Cash flow to price'!K370-'Fama-French factors'!$B370</f>
        <v>-0.0293</v>
      </c>
    </row>
    <row r="371" customFormat="false" ht="13.8" hidden="false" customHeight="false" outlineLevel="0" collapsed="false">
      <c r="A371" s="4" t="n">
        <v>34608</v>
      </c>
      <c r="B371" s="1" t="n">
        <f aca="false">'Cash flow to price'!B371-'Fama-French factors'!$B371</f>
        <v>0.0286</v>
      </c>
      <c r="C371" s="1" t="n">
        <f aca="false">'Cash flow to price'!C371-'Fama-French factors'!$B371</f>
        <v>0.0175</v>
      </c>
      <c r="D371" s="1" t="n">
        <f aca="false">'Cash flow to price'!D371-'Fama-French factors'!$B371</f>
        <v>0.015</v>
      </c>
      <c r="E371" s="1" t="n">
        <f aca="false">'Cash flow to price'!E371-'Fama-French factors'!$B371</f>
        <v>0.0099</v>
      </c>
      <c r="F371" s="1" t="n">
        <f aca="false">'Cash flow to price'!F371-'Fama-French factors'!$B371</f>
        <v>0.0248</v>
      </c>
      <c r="G371" s="1" t="n">
        <f aca="false">'Cash flow to price'!G371-'Fama-French factors'!$B371</f>
        <v>-0.0074</v>
      </c>
      <c r="H371" s="1" t="n">
        <f aca="false">'Cash flow to price'!H371-'Fama-French factors'!$B371</f>
        <v>-0.0018</v>
      </c>
      <c r="I371" s="1" t="n">
        <f aca="false">'Cash flow to price'!I371-'Fama-French factors'!$B371</f>
        <v>0.027</v>
      </c>
      <c r="J371" s="1" t="n">
        <f aca="false">'Cash flow to price'!J371-'Fama-French factors'!$B371</f>
        <v>0.0193</v>
      </c>
      <c r="K371" s="1" t="n">
        <f aca="false">'Cash flow to price'!K371-'Fama-French factors'!$B371</f>
        <v>0.0144</v>
      </c>
    </row>
    <row r="372" customFormat="false" ht="13.8" hidden="false" customHeight="false" outlineLevel="0" collapsed="false">
      <c r="A372" s="4" t="n">
        <v>34639</v>
      </c>
      <c r="B372" s="1" t="n">
        <f aca="false">'Cash flow to price'!B372-'Fama-French factors'!$B372</f>
        <v>-0.0341</v>
      </c>
      <c r="C372" s="1" t="n">
        <f aca="false">'Cash flow to price'!C372-'Fama-French factors'!$B372</f>
        <v>-0.0229</v>
      </c>
      <c r="D372" s="1" t="n">
        <f aca="false">'Cash flow to price'!D372-'Fama-French factors'!$B372</f>
        <v>-0.0323</v>
      </c>
      <c r="E372" s="1" t="n">
        <f aca="false">'Cash flow to price'!E372-'Fama-French factors'!$B372</f>
        <v>-0.0431</v>
      </c>
      <c r="F372" s="1" t="n">
        <f aca="false">'Cash flow to price'!F372-'Fama-French factors'!$B372</f>
        <v>-0.0422</v>
      </c>
      <c r="G372" s="1" t="n">
        <f aca="false">'Cash flow to price'!G372-'Fama-French factors'!$B372</f>
        <v>-0.0451</v>
      </c>
      <c r="H372" s="1" t="n">
        <f aca="false">'Cash flow to price'!H372-'Fama-French factors'!$B372</f>
        <v>-0.0564</v>
      </c>
      <c r="I372" s="1" t="n">
        <f aca="false">'Cash flow to price'!I372-'Fama-French factors'!$B372</f>
        <v>-0.0304</v>
      </c>
      <c r="J372" s="1" t="n">
        <f aca="false">'Cash flow to price'!J372-'Fama-French factors'!$B372</f>
        <v>-0.0372</v>
      </c>
      <c r="K372" s="1" t="n">
        <f aca="false">'Cash flow to price'!K372-'Fama-French factors'!$B372</f>
        <v>-0.0545</v>
      </c>
    </row>
    <row r="373" customFormat="false" ht="13.8" hidden="false" customHeight="false" outlineLevel="0" collapsed="false">
      <c r="A373" s="4" t="n">
        <v>34669</v>
      </c>
      <c r="B373" s="1" t="n">
        <f aca="false">'Cash flow to price'!B373-'Fama-French factors'!$B373</f>
        <v>0.0066</v>
      </c>
      <c r="C373" s="1" t="n">
        <f aca="false">'Cash flow to price'!C373-'Fama-French factors'!$B373</f>
        <v>-0.0073</v>
      </c>
      <c r="D373" s="1" t="n">
        <f aca="false">'Cash flow to price'!D373-'Fama-French factors'!$B373</f>
        <v>0.0372</v>
      </c>
      <c r="E373" s="1" t="n">
        <f aca="false">'Cash flow to price'!E373-'Fama-French factors'!$B373</f>
        <v>0.0175</v>
      </c>
      <c r="F373" s="1" t="n">
        <f aca="false">'Cash flow to price'!F373-'Fama-French factors'!$B373</f>
        <v>0.0182</v>
      </c>
      <c r="G373" s="1" t="n">
        <f aca="false">'Cash flow to price'!G373-'Fama-French factors'!$B373</f>
        <v>0.0198</v>
      </c>
      <c r="H373" s="1" t="n">
        <f aca="false">'Cash flow to price'!H373-'Fama-French factors'!$B373</f>
        <v>0.0057</v>
      </c>
      <c r="I373" s="1" t="n">
        <f aca="false">'Cash flow to price'!I373-'Fama-French factors'!$B373</f>
        <v>-0.0014</v>
      </c>
      <c r="J373" s="1" t="n">
        <f aca="false">'Cash flow to price'!J373-'Fama-French factors'!$B373</f>
        <v>-0.0039</v>
      </c>
      <c r="K373" s="1" t="n">
        <f aca="false">'Cash flow to price'!K373-'Fama-French factors'!$B373</f>
        <v>-0.0018</v>
      </c>
    </row>
    <row r="374" customFormat="false" ht="13.8" hidden="false" customHeight="false" outlineLevel="0" collapsed="false">
      <c r="A374" s="4" t="n">
        <v>34700</v>
      </c>
      <c r="B374" s="1" t="n">
        <f aca="false">'Cash flow to price'!B374-'Fama-French factors'!$B374</f>
        <v>0.0078</v>
      </c>
      <c r="C374" s="1" t="n">
        <f aca="false">'Cash flow to price'!C374-'Fama-French factors'!$B374</f>
        <v>0.0092</v>
      </c>
      <c r="D374" s="1" t="n">
        <f aca="false">'Cash flow to price'!D374-'Fama-French factors'!$B374</f>
        <v>0.0298</v>
      </c>
      <c r="E374" s="1" t="n">
        <f aca="false">'Cash flow to price'!E374-'Fama-French factors'!$B374</f>
        <v>0.0267</v>
      </c>
      <c r="F374" s="1" t="n">
        <f aca="false">'Cash flow to price'!F374-'Fama-French factors'!$B374</f>
        <v>0.0172</v>
      </c>
      <c r="G374" s="1" t="n">
        <f aca="false">'Cash flow to price'!G374-'Fama-French factors'!$B374</f>
        <v>-0.0005</v>
      </c>
      <c r="H374" s="1" t="n">
        <f aca="false">'Cash flow to price'!H374-'Fama-French factors'!$B374</f>
        <v>0.0206</v>
      </c>
      <c r="I374" s="1" t="n">
        <f aca="false">'Cash flow to price'!I374-'Fama-French factors'!$B374</f>
        <v>0.0425</v>
      </c>
      <c r="J374" s="1" t="n">
        <f aca="false">'Cash flow to price'!J374-'Fama-French factors'!$B374</f>
        <v>0.0244</v>
      </c>
      <c r="K374" s="1" t="n">
        <f aca="false">'Cash flow to price'!K374-'Fama-French factors'!$B374</f>
        <v>0.0136</v>
      </c>
    </row>
    <row r="375" customFormat="false" ht="13.8" hidden="false" customHeight="false" outlineLevel="0" collapsed="false">
      <c r="A375" s="4" t="n">
        <v>34731</v>
      </c>
      <c r="B375" s="1" t="n">
        <f aca="false">'Cash flow to price'!B375-'Fama-French factors'!$B375</f>
        <v>0.0194</v>
      </c>
      <c r="C375" s="1" t="n">
        <f aca="false">'Cash flow to price'!C375-'Fama-French factors'!$B375</f>
        <v>0.0383</v>
      </c>
      <c r="D375" s="1" t="n">
        <f aca="false">'Cash flow to price'!D375-'Fama-French factors'!$B375</f>
        <v>0.0386</v>
      </c>
      <c r="E375" s="1" t="n">
        <f aca="false">'Cash flow to price'!E375-'Fama-French factors'!$B375</f>
        <v>0.0333</v>
      </c>
      <c r="F375" s="1" t="n">
        <f aca="false">'Cash flow to price'!F375-'Fama-French factors'!$B375</f>
        <v>0.028</v>
      </c>
      <c r="G375" s="1" t="n">
        <f aca="false">'Cash flow to price'!G375-'Fama-French factors'!$B375</f>
        <v>0.0605</v>
      </c>
      <c r="H375" s="1" t="n">
        <f aca="false">'Cash flow to price'!H375-'Fama-French factors'!$B375</f>
        <v>0.0323</v>
      </c>
      <c r="I375" s="1" t="n">
        <f aca="false">'Cash flow to price'!I375-'Fama-French factors'!$B375</f>
        <v>0.0416</v>
      </c>
      <c r="J375" s="1" t="n">
        <f aca="false">'Cash flow to price'!J375-'Fama-French factors'!$B375</f>
        <v>0.0361</v>
      </c>
      <c r="K375" s="1" t="n">
        <f aca="false">'Cash flow to price'!K375-'Fama-French factors'!$B375</f>
        <v>0.0428</v>
      </c>
    </row>
    <row r="376" customFormat="false" ht="13.8" hidden="false" customHeight="false" outlineLevel="0" collapsed="false">
      <c r="A376" s="4" t="n">
        <v>34759</v>
      </c>
      <c r="B376" s="1" t="n">
        <f aca="false">'Cash flow to price'!B376-'Fama-French factors'!$B376</f>
        <v>0.0231</v>
      </c>
      <c r="C376" s="1" t="n">
        <f aca="false">'Cash flow to price'!C376-'Fama-French factors'!$B376</f>
        <v>0.0409</v>
      </c>
      <c r="D376" s="1" t="n">
        <f aca="false">'Cash flow to price'!D376-'Fama-French factors'!$B376</f>
        <v>0.0155</v>
      </c>
      <c r="E376" s="1" t="n">
        <f aca="false">'Cash flow to price'!E376-'Fama-French factors'!$B376</f>
        <v>0.0181</v>
      </c>
      <c r="F376" s="1" t="n">
        <f aca="false">'Cash flow to price'!F376-'Fama-French factors'!$B376</f>
        <v>0.0179</v>
      </c>
      <c r="G376" s="1" t="n">
        <f aca="false">'Cash flow to price'!G376-'Fama-French factors'!$B376</f>
        <v>0.0232</v>
      </c>
      <c r="H376" s="1" t="n">
        <f aca="false">'Cash flow to price'!H376-'Fama-French factors'!$B376</f>
        <v>0.0209</v>
      </c>
      <c r="I376" s="1" t="n">
        <f aca="false">'Cash flow to price'!I376-'Fama-French factors'!$B376</f>
        <v>0.0168</v>
      </c>
      <c r="J376" s="1" t="n">
        <f aca="false">'Cash flow to price'!J376-'Fama-French factors'!$B376</f>
        <v>0.0202</v>
      </c>
      <c r="K376" s="1" t="n">
        <f aca="false">'Cash flow to price'!K376-'Fama-French factors'!$B376</f>
        <v>0.0048</v>
      </c>
    </row>
    <row r="377" customFormat="false" ht="13.8" hidden="false" customHeight="false" outlineLevel="0" collapsed="false">
      <c r="A377" s="4" t="n">
        <v>34790</v>
      </c>
      <c r="B377" s="1" t="n">
        <f aca="false">'Cash flow to price'!B377-'Fama-French factors'!$B377</f>
        <v>0.0075</v>
      </c>
      <c r="C377" s="1" t="n">
        <f aca="false">'Cash flow to price'!C377-'Fama-French factors'!$B377</f>
        <v>-0.0033</v>
      </c>
      <c r="D377" s="1" t="n">
        <f aca="false">'Cash flow to price'!D377-'Fama-French factors'!$B377</f>
        <v>0.0112</v>
      </c>
      <c r="E377" s="1" t="n">
        <f aca="false">'Cash flow to price'!E377-'Fama-French factors'!$B377</f>
        <v>0.0272</v>
      </c>
      <c r="F377" s="1" t="n">
        <f aca="false">'Cash flow to price'!F377-'Fama-French factors'!$B377</f>
        <v>0.0386</v>
      </c>
      <c r="G377" s="1" t="n">
        <f aca="false">'Cash flow to price'!G377-'Fama-French factors'!$B377</f>
        <v>0.0182</v>
      </c>
      <c r="H377" s="1" t="n">
        <f aca="false">'Cash flow to price'!H377-'Fama-French factors'!$B377</f>
        <v>0.0153</v>
      </c>
      <c r="I377" s="1" t="n">
        <f aca="false">'Cash flow to price'!I377-'Fama-French factors'!$B377</f>
        <v>0.0402</v>
      </c>
      <c r="J377" s="1" t="n">
        <f aca="false">'Cash flow to price'!J377-'Fama-French factors'!$B377</f>
        <v>0.0282</v>
      </c>
      <c r="K377" s="1" t="n">
        <f aca="false">'Cash flow to price'!K377-'Fama-French factors'!$B377</f>
        <v>0.0299</v>
      </c>
    </row>
    <row r="378" customFormat="false" ht="13.8" hidden="false" customHeight="false" outlineLevel="0" collapsed="false">
      <c r="A378" s="4" t="n">
        <v>34820</v>
      </c>
      <c r="B378" s="1" t="n">
        <f aca="false">'Cash flow to price'!B378-'Fama-French factors'!$B378</f>
        <v>0.014</v>
      </c>
      <c r="C378" s="1" t="n">
        <f aca="false">'Cash flow to price'!C378-'Fama-French factors'!$B378</f>
        <v>0.0351</v>
      </c>
      <c r="D378" s="1" t="n">
        <f aca="false">'Cash flow to price'!D378-'Fama-French factors'!$B378</f>
        <v>0.0197</v>
      </c>
      <c r="E378" s="1" t="n">
        <f aca="false">'Cash flow to price'!E378-'Fama-French factors'!$B378</f>
        <v>0.0222</v>
      </c>
      <c r="F378" s="1" t="n">
        <f aca="false">'Cash flow to price'!F378-'Fama-French factors'!$B378</f>
        <v>0.0338</v>
      </c>
      <c r="G378" s="1" t="n">
        <f aca="false">'Cash flow to price'!G378-'Fama-French factors'!$B378</f>
        <v>0.0383</v>
      </c>
      <c r="H378" s="1" t="n">
        <f aca="false">'Cash flow to price'!H378-'Fama-French factors'!$B378</f>
        <v>0.0324</v>
      </c>
      <c r="I378" s="1" t="n">
        <f aca="false">'Cash flow to price'!I378-'Fama-French factors'!$B378</f>
        <v>0.0446</v>
      </c>
      <c r="J378" s="1" t="n">
        <f aca="false">'Cash flow to price'!J378-'Fama-French factors'!$B378</f>
        <v>0.0463</v>
      </c>
      <c r="K378" s="1" t="n">
        <f aca="false">'Cash flow to price'!K378-'Fama-French factors'!$B378</f>
        <v>0.04</v>
      </c>
    </row>
    <row r="379" customFormat="false" ht="13.8" hidden="false" customHeight="false" outlineLevel="0" collapsed="false">
      <c r="A379" s="4" t="n">
        <v>34851</v>
      </c>
      <c r="B379" s="1" t="n">
        <f aca="false">'Cash flow to price'!B379-'Fama-French factors'!$B379</f>
        <v>0.0505</v>
      </c>
      <c r="C379" s="1" t="n">
        <f aca="false">'Cash flow to price'!C379-'Fama-French factors'!$B379</f>
        <v>0.0415</v>
      </c>
      <c r="D379" s="1" t="n">
        <f aca="false">'Cash flow to price'!D379-'Fama-French factors'!$B379</f>
        <v>0.0187</v>
      </c>
      <c r="E379" s="1" t="n">
        <f aca="false">'Cash flow to price'!E379-'Fama-French factors'!$B379</f>
        <v>0.0258</v>
      </c>
      <c r="F379" s="1" t="n">
        <f aca="false">'Cash flow to price'!F379-'Fama-French factors'!$B379</f>
        <v>0.0184</v>
      </c>
      <c r="G379" s="1" t="n">
        <f aca="false">'Cash flow to price'!G379-'Fama-French factors'!$B379</f>
        <v>0.0074</v>
      </c>
      <c r="H379" s="1" t="n">
        <f aca="false">'Cash flow to price'!H379-'Fama-French factors'!$B379</f>
        <v>0.0263</v>
      </c>
      <c r="I379" s="1" t="n">
        <f aca="false">'Cash flow to price'!I379-'Fama-French factors'!$B379</f>
        <v>0.0168</v>
      </c>
      <c r="J379" s="1" t="n">
        <f aca="false">'Cash flow to price'!J379-'Fama-French factors'!$B379</f>
        <v>0.0033</v>
      </c>
      <c r="K379" s="1" t="n">
        <f aca="false">'Cash flow to price'!K379-'Fama-French factors'!$B379</f>
        <v>0.0343</v>
      </c>
    </row>
    <row r="380" customFormat="false" ht="13.8" hidden="false" customHeight="false" outlineLevel="0" collapsed="false">
      <c r="A380" s="4" t="n">
        <v>34881</v>
      </c>
      <c r="B380" s="1" t="n">
        <f aca="false">'Cash flow to price'!B380-'Fama-French factors'!$B380</f>
        <v>0.0571</v>
      </c>
      <c r="C380" s="1" t="n">
        <f aca="false">'Cash flow to price'!C380-'Fama-French factors'!$B380</f>
        <v>0.0346</v>
      </c>
      <c r="D380" s="1" t="n">
        <f aca="false">'Cash flow to price'!D380-'Fama-French factors'!$B380</f>
        <v>0.0336</v>
      </c>
      <c r="E380" s="1" t="n">
        <f aca="false">'Cash flow to price'!E380-'Fama-French factors'!$B380</f>
        <v>0.0355</v>
      </c>
      <c r="F380" s="1" t="n">
        <f aca="false">'Cash flow to price'!F380-'Fama-French factors'!$B380</f>
        <v>0.0291</v>
      </c>
      <c r="G380" s="1" t="n">
        <f aca="false">'Cash flow to price'!G380-'Fama-French factors'!$B380</f>
        <v>0.0187</v>
      </c>
      <c r="H380" s="1" t="n">
        <f aca="false">'Cash flow to price'!H380-'Fama-French factors'!$B380</f>
        <v>0.0264</v>
      </c>
      <c r="I380" s="1" t="n">
        <f aca="false">'Cash flow to price'!I380-'Fama-French factors'!$B380</f>
        <v>0.0382</v>
      </c>
      <c r="J380" s="1" t="n">
        <f aca="false">'Cash flow to price'!J380-'Fama-French factors'!$B380</f>
        <v>0.0407</v>
      </c>
      <c r="K380" s="1" t="n">
        <f aca="false">'Cash flow to price'!K380-'Fama-French factors'!$B380</f>
        <v>0.0429</v>
      </c>
    </row>
    <row r="381" customFormat="false" ht="13.8" hidden="false" customHeight="false" outlineLevel="0" collapsed="false">
      <c r="A381" s="4" t="n">
        <v>34912</v>
      </c>
      <c r="B381" s="1" t="n">
        <f aca="false">'Cash flow to price'!B381-'Fama-French factors'!$B381</f>
        <v>0.0059</v>
      </c>
      <c r="C381" s="1" t="n">
        <f aca="false">'Cash flow to price'!C381-'Fama-French factors'!$B381</f>
        <v>-0.0087</v>
      </c>
      <c r="D381" s="1" t="n">
        <f aca="false">'Cash flow to price'!D381-'Fama-French factors'!$B381</f>
        <v>-0.007</v>
      </c>
      <c r="E381" s="1" t="n">
        <f aca="false">'Cash flow to price'!E381-'Fama-French factors'!$B381</f>
        <v>0.0055</v>
      </c>
      <c r="F381" s="1" t="n">
        <f aca="false">'Cash flow to price'!F381-'Fama-French factors'!$B381</f>
        <v>0.0067</v>
      </c>
      <c r="G381" s="1" t="n">
        <f aca="false">'Cash flow to price'!G381-'Fama-French factors'!$B381</f>
        <v>0.0019</v>
      </c>
      <c r="H381" s="1" t="n">
        <f aca="false">'Cash flow to price'!H381-'Fama-French factors'!$B381</f>
        <v>9.99999999999994E-005</v>
      </c>
      <c r="I381" s="1" t="n">
        <f aca="false">'Cash flow to price'!I381-'Fama-French factors'!$B381</f>
        <v>0.0149</v>
      </c>
      <c r="J381" s="1" t="n">
        <f aca="false">'Cash flow to price'!J381-'Fama-French factors'!$B381</f>
        <v>0.0206</v>
      </c>
      <c r="K381" s="1" t="n">
        <f aca="false">'Cash flow to price'!K381-'Fama-French factors'!$B381</f>
        <v>0.0183</v>
      </c>
    </row>
    <row r="382" customFormat="false" ht="13.8" hidden="false" customHeight="false" outlineLevel="0" collapsed="false">
      <c r="A382" s="4" t="n">
        <v>34943</v>
      </c>
      <c r="B382" s="1" t="n">
        <f aca="false">'Cash flow to price'!B382-'Fama-French factors'!$B382</f>
        <v>0.0288</v>
      </c>
      <c r="C382" s="1" t="n">
        <f aca="false">'Cash flow to price'!C382-'Fama-French factors'!$B382</f>
        <v>0.0249</v>
      </c>
      <c r="D382" s="1" t="n">
        <f aca="false">'Cash flow to price'!D382-'Fama-French factors'!$B382</f>
        <v>0.0512</v>
      </c>
      <c r="E382" s="1" t="n">
        <f aca="false">'Cash flow to price'!E382-'Fama-French factors'!$B382</f>
        <v>0.0291</v>
      </c>
      <c r="F382" s="1" t="n">
        <f aca="false">'Cash flow to price'!F382-'Fama-French factors'!$B382</f>
        <v>0.0564</v>
      </c>
      <c r="G382" s="1" t="n">
        <f aca="false">'Cash flow to price'!G382-'Fama-French factors'!$B382</f>
        <v>0.0354</v>
      </c>
      <c r="H382" s="1" t="n">
        <f aca="false">'Cash flow to price'!H382-'Fama-French factors'!$B382</f>
        <v>0.021</v>
      </c>
      <c r="I382" s="1" t="n">
        <f aca="false">'Cash flow to price'!I382-'Fama-French factors'!$B382</f>
        <v>0.0222</v>
      </c>
      <c r="J382" s="1" t="n">
        <f aca="false">'Cash flow to price'!J382-'Fama-French factors'!$B382</f>
        <v>0.0432</v>
      </c>
      <c r="K382" s="1" t="n">
        <f aca="false">'Cash flow to price'!K382-'Fama-French factors'!$B382</f>
        <v>0.0272</v>
      </c>
    </row>
    <row r="383" customFormat="false" ht="13.8" hidden="false" customHeight="false" outlineLevel="0" collapsed="false">
      <c r="A383" s="4" t="n">
        <v>34973</v>
      </c>
      <c r="B383" s="1" t="n">
        <f aca="false">'Cash flow to price'!B383-'Fama-French factors'!$B383</f>
        <v>-0.009</v>
      </c>
      <c r="C383" s="1" t="n">
        <f aca="false">'Cash flow to price'!C383-'Fama-French factors'!$B383</f>
        <v>-0.0197</v>
      </c>
      <c r="D383" s="1" t="n">
        <f aca="false">'Cash flow to price'!D383-'Fama-French factors'!$B383</f>
        <v>-0.0111</v>
      </c>
      <c r="E383" s="1" t="n">
        <f aca="false">'Cash flow to price'!E383-'Fama-French factors'!$B383</f>
        <v>-0.003</v>
      </c>
      <c r="F383" s="1" t="n">
        <f aca="false">'Cash flow to price'!F383-'Fama-French factors'!$B383</f>
        <v>-0.0189</v>
      </c>
      <c r="G383" s="1" t="n">
        <f aca="false">'Cash flow to price'!G383-'Fama-French factors'!$B383</f>
        <v>-0.0054</v>
      </c>
      <c r="H383" s="1" t="n">
        <f aca="false">'Cash flow to price'!H383-'Fama-French factors'!$B383</f>
        <v>-0.0055</v>
      </c>
      <c r="I383" s="1" t="n">
        <f aca="false">'Cash flow to price'!I383-'Fama-French factors'!$B383</f>
        <v>-0.0189</v>
      </c>
      <c r="J383" s="1" t="n">
        <f aca="false">'Cash flow to price'!J383-'Fama-French factors'!$B383</f>
        <v>-0.0133</v>
      </c>
      <c r="K383" s="1" t="n">
        <f aca="false">'Cash flow to price'!K383-'Fama-French factors'!$B383</f>
        <v>-0.0374</v>
      </c>
    </row>
    <row r="384" customFormat="false" ht="13.8" hidden="false" customHeight="false" outlineLevel="0" collapsed="false">
      <c r="A384" s="4" t="n">
        <v>35004</v>
      </c>
      <c r="B384" s="1" t="n">
        <f aca="false">'Cash flow to price'!B384-'Fama-French factors'!$B384</f>
        <v>0.039</v>
      </c>
      <c r="C384" s="1" t="n">
        <f aca="false">'Cash flow to price'!C384-'Fama-French factors'!$B384</f>
        <v>0.0434</v>
      </c>
      <c r="D384" s="1" t="n">
        <f aca="false">'Cash flow to price'!D384-'Fama-French factors'!$B384</f>
        <v>0.0535</v>
      </c>
      <c r="E384" s="1" t="n">
        <f aca="false">'Cash flow to price'!E384-'Fama-French factors'!$B384</f>
        <v>0.0156</v>
      </c>
      <c r="F384" s="1" t="n">
        <f aca="false">'Cash flow to price'!F384-'Fama-French factors'!$B384</f>
        <v>0.0469</v>
      </c>
      <c r="G384" s="1" t="n">
        <f aca="false">'Cash flow to price'!G384-'Fama-French factors'!$B384</f>
        <v>0.0377</v>
      </c>
      <c r="H384" s="1" t="n">
        <f aca="false">'Cash flow to price'!H384-'Fama-French factors'!$B384</f>
        <v>0.0223</v>
      </c>
      <c r="I384" s="1" t="n">
        <f aca="false">'Cash flow to price'!I384-'Fama-French factors'!$B384</f>
        <v>0.0473</v>
      </c>
      <c r="J384" s="1" t="n">
        <f aca="false">'Cash flow to price'!J384-'Fama-French factors'!$B384</f>
        <v>0.0374</v>
      </c>
      <c r="K384" s="1" t="n">
        <f aca="false">'Cash flow to price'!K384-'Fama-French factors'!$B384</f>
        <v>0.0485</v>
      </c>
    </row>
    <row r="385" customFormat="false" ht="13.8" hidden="false" customHeight="false" outlineLevel="0" collapsed="false">
      <c r="A385" s="4" t="n">
        <v>35034</v>
      </c>
      <c r="B385" s="1" t="n">
        <f aca="false">'Cash flow to price'!B385-'Fama-French factors'!$B385</f>
        <v>-0.0065</v>
      </c>
      <c r="C385" s="1" t="n">
        <f aca="false">'Cash flow to price'!C385-'Fama-French factors'!$B385</f>
        <v>-0.005</v>
      </c>
      <c r="D385" s="1" t="n">
        <f aca="false">'Cash flow to price'!D385-'Fama-French factors'!$B385</f>
        <v>-0.003</v>
      </c>
      <c r="E385" s="1" t="n">
        <f aca="false">'Cash flow to price'!E385-'Fama-French factors'!$B385</f>
        <v>0.0099</v>
      </c>
      <c r="F385" s="1" t="n">
        <f aca="false">'Cash flow to price'!F385-'Fama-French factors'!$B385</f>
        <v>0.0215</v>
      </c>
      <c r="G385" s="1" t="n">
        <f aca="false">'Cash flow to price'!G385-'Fama-French factors'!$B385</f>
        <v>0.0372</v>
      </c>
      <c r="H385" s="1" t="n">
        <f aca="false">'Cash flow to price'!H385-'Fama-French factors'!$B385</f>
        <v>0.0152</v>
      </c>
      <c r="I385" s="1" t="n">
        <f aca="false">'Cash flow to price'!I385-'Fama-French factors'!$B385</f>
        <v>0.0022</v>
      </c>
      <c r="J385" s="1" t="n">
        <f aca="false">'Cash flow to price'!J385-'Fama-French factors'!$B385</f>
        <v>0.0303</v>
      </c>
      <c r="K385" s="1" t="n">
        <f aca="false">'Cash flow to price'!K385-'Fama-French factors'!$B385</f>
        <v>0.015</v>
      </c>
    </row>
    <row r="386" customFormat="false" ht="13.8" hidden="false" customHeight="false" outlineLevel="0" collapsed="false">
      <c r="A386" s="4" t="n">
        <v>35065</v>
      </c>
      <c r="B386" s="1" t="n">
        <f aca="false">'Cash flow to price'!B386-'Fama-French factors'!$B386</f>
        <v>0.0105</v>
      </c>
      <c r="C386" s="1" t="n">
        <f aca="false">'Cash flow to price'!C386-'Fama-French factors'!$B386</f>
        <v>0.0177</v>
      </c>
      <c r="D386" s="1" t="n">
        <f aca="false">'Cash flow to price'!D386-'Fama-French factors'!$B386</f>
        <v>0.0365</v>
      </c>
      <c r="E386" s="1" t="n">
        <f aca="false">'Cash flow to price'!E386-'Fama-French factors'!$B386</f>
        <v>0.0308</v>
      </c>
      <c r="F386" s="1" t="n">
        <f aca="false">'Cash flow to price'!F386-'Fama-French factors'!$B386</f>
        <v>0.0211</v>
      </c>
      <c r="G386" s="1" t="n">
        <f aca="false">'Cash flow to price'!G386-'Fama-French factors'!$B386</f>
        <v>0.0205</v>
      </c>
      <c r="H386" s="1" t="n">
        <f aca="false">'Cash flow to price'!H386-'Fama-French factors'!$B386</f>
        <v>0.0184</v>
      </c>
      <c r="I386" s="1" t="n">
        <f aca="false">'Cash flow to price'!I386-'Fama-French factors'!$B386</f>
        <v>0.042</v>
      </c>
      <c r="J386" s="1" t="n">
        <f aca="false">'Cash flow to price'!J386-'Fama-French factors'!$B386</f>
        <v>0.0165</v>
      </c>
      <c r="K386" s="1" t="n">
        <f aca="false">'Cash flow to price'!K386-'Fama-French factors'!$B386</f>
        <v>0.0246</v>
      </c>
    </row>
    <row r="387" customFormat="false" ht="13.8" hidden="false" customHeight="false" outlineLevel="0" collapsed="false">
      <c r="A387" s="4" t="n">
        <v>35096</v>
      </c>
      <c r="B387" s="1" t="n">
        <f aca="false">'Cash flow to price'!B387-'Fama-French factors'!$B387</f>
        <v>0.0388</v>
      </c>
      <c r="C387" s="1" t="n">
        <f aca="false">'Cash flow to price'!C387-'Fama-French factors'!$B387</f>
        <v>0.0115</v>
      </c>
      <c r="D387" s="1" t="n">
        <f aca="false">'Cash flow to price'!D387-'Fama-French factors'!$B387</f>
        <v>0.001</v>
      </c>
      <c r="E387" s="1" t="n">
        <f aca="false">'Cash flow to price'!E387-'Fama-French factors'!$B387</f>
        <v>0.0299</v>
      </c>
      <c r="F387" s="1" t="n">
        <f aca="false">'Cash flow to price'!F387-'Fama-French factors'!$B387</f>
        <v>-0.0043</v>
      </c>
      <c r="G387" s="1" t="n">
        <f aca="false">'Cash flow to price'!G387-'Fama-French factors'!$B387</f>
        <v>-0.0036</v>
      </c>
      <c r="H387" s="1" t="n">
        <f aca="false">'Cash flow to price'!H387-'Fama-French factors'!$B387</f>
        <v>0.0111</v>
      </c>
      <c r="I387" s="1" t="n">
        <f aca="false">'Cash flow to price'!I387-'Fama-French factors'!$B387</f>
        <v>0.0421</v>
      </c>
      <c r="J387" s="1" t="n">
        <f aca="false">'Cash flow to price'!J387-'Fama-French factors'!$B387</f>
        <v>-0.005</v>
      </c>
      <c r="K387" s="1" t="n">
        <f aca="false">'Cash flow to price'!K387-'Fama-French factors'!$B387</f>
        <v>0.0119</v>
      </c>
    </row>
    <row r="388" customFormat="false" ht="13.8" hidden="false" customHeight="false" outlineLevel="0" collapsed="false">
      <c r="A388" s="4" t="n">
        <v>35125</v>
      </c>
      <c r="B388" s="1" t="n">
        <f aca="false">'Cash flow to price'!B388-'Fama-French factors'!$B388</f>
        <v>0.0013</v>
      </c>
      <c r="C388" s="1" t="n">
        <f aca="false">'Cash flow to price'!C388-'Fama-French factors'!$B388</f>
        <v>0.0127</v>
      </c>
      <c r="D388" s="1" t="n">
        <f aca="false">'Cash flow to price'!D388-'Fama-French factors'!$B388</f>
        <v>0</v>
      </c>
      <c r="E388" s="1" t="n">
        <f aca="false">'Cash flow to price'!E388-'Fama-French factors'!$B388</f>
        <v>0.0124</v>
      </c>
      <c r="F388" s="1" t="n">
        <f aca="false">'Cash flow to price'!F388-'Fama-French factors'!$B388</f>
        <v>0.0153</v>
      </c>
      <c r="G388" s="1" t="n">
        <f aca="false">'Cash flow to price'!G388-'Fama-French factors'!$B388</f>
        <v>0.0033</v>
      </c>
      <c r="H388" s="1" t="n">
        <f aca="false">'Cash flow to price'!H388-'Fama-French factors'!$B388</f>
        <v>0.0233</v>
      </c>
      <c r="I388" s="1" t="n">
        <f aca="false">'Cash flow to price'!I388-'Fama-French factors'!$B388</f>
        <v>-0.0107</v>
      </c>
      <c r="J388" s="1" t="n">
        <f aca="false">'Cash flow to price'!J388-'Fama-French factors'!$B388</f>
        <v>-0.0017</v>
      </c>
      <c r="K388" s="1" t="n">
        <f aca="false">'Cash flow to price'!K388-'Fama-French factors'!$B388</f>
        <v>0.0305</v>
      </c>
    </row>
    <row r="389" customFormat="false" ht="13.8" hidden="false" customHeight="false" outlineLevel="0" collapsed="false">
      <c r="A389" s="4" t="n">
        <v>35156</v>
      </c>
      <c r="B389" s="1" t="n">
        <f aca="false">'Cash flow to price'!B389-'Fama-French factors'!$B389</f>
        <v>0.0379</v>
      </c>
      <c r="C389" s="1" t="n">
        <f aca="false">'Cash flow to price'!C389-'Fama-French factors'!$B389</f>
        <v>0.0271</v>
      </c>
      <c r="D389" s="1" t="n">
        <f aca="false">'Cash flow to price'!D389-'Fama-French factors'!$B389</f>
        <v>0.0069</v>
      </c>
      <c r="E389" s="1" t="n">
        <f aca="false">'Cash flow to price'!E389-'Fama-French factors'!$B389</f>
        <v>0.018</v>
      </c>
      <c r="F389" s="1" t="n">
        <f aca="false">'Cash flow to price'!F389-'Fama-French factors'!$B389</f>
        <v>0.0068</v>
      </c>
      <c r="G389" s="1" t="n">
        <f aca="false">'Cash flow to price'!G389-'Fama-French factors'!$B389</f>
        <v>0.0036</v>
      </c>
      <c r="H389" s="1" t="n">
        <f aca="false">'Cash flow to price'!H389-'Fama-French factors'!$B389</f>
        <v>0.0278</v>
      </c>
      <c r="I389" s="1" t="n">
        <f aca="false">'Cash flow to price'!I389-'Fama-French factors'!$B389</f>
        <v>-0.0026</v>
      </c>
      <c r="J389" s="1" t="n">
        <f aca="false">'Cash flow to price'!J389-'Fama-French factors'!$B389</f>
        <v>0.0111</v>
      </c>
      <c r="K389" s="1" t="n">
        <f aca="false">'Cash flow to price'!K389-'Fama-French factors'!$B389</f>
        <v>0.0207</v>
      </c>
    </row>
    <row r="390" customFormat="false" ht="13.8" hidden="false" customHeight="false" outlineLevel="0" collapsed="false">
      <c r="A390" s="4" t="n">
        <v>35186</v>
      </c>
      <c r="B390" s="1" t="n">
        <f aca="false">'Cash flow to price'!B390-'Fama-French factors'!$B390</f>
        <v>0.0329</v>
      </c>
      <c r="C390" s="1" t="n">
        <f aca="false">'Cash flow to price'!C390-'Fama-French factors'!$B390</f>
        <v>0.0291</v>
      </c>
      <c r="D390" s="1" t="n">
        <f aca="false">'Cash flow to price'!D390-'Fama-French factors'!$B390</f>
        <v>0.0318</v>
      </c>
      <c r="E390" s="1" t="n">
        <f aca="false">'Cash flow to price'!E390-'Fama-French factors'!$B390</f>
        <v>0.015</v>
      </c>
      <c r="F390" s="1" t="n">
        <f aca="false">'Cash flow to price'!F390-'Fama-French factors'!$B390</f>
        <v>0.0218</v>
      </c>
      <c r="G390" s="1" t="n">
        <f aca="false">'Cash flow to price'!G390-'Fama-French factors'!$B390</f>
        <v>0.0076</v>
      </c>
      <c r="H390" s="1" t="n">
        <f aca="false">'Cash flow to price'!H390-'Fama-French factors'!$B390</f>
        <v>0.02</v>
      </c>
      <c r="I390" s="1" t="n">
        <f aca="false">'Cash flow to price'!I390-'Fama-French factors'!$B390</f>
        <v>0.0209</v>
      </c>
      <c r="J390" s="1" t="n">
        <f aca="false">'Cash flow to price'!J390-'Fama-French factors'!$B390</f>
        <v>0.0114</v>
      </c>
      <c r="K390" s="1" t="n">
        <f aca="false">'Cash flow to price'!K390-'Fama-French factors'!$B390</f>
        <v>0.0163</v>
      </c>
    </row>
    <row r="391" customFormat="false" ht="13.8" hidden="false" customHeight="false" outlineLevel="0" collapsed="false">
      <c r="A391" s="4" t="n">
        <v>35217</v>
      </c>
      <c r="B391" s="1" t="n">
        <f aca="false">'Cash flow to price'!B391-'Fama-French factors'!$B391</f>
        <v>-0.0245</v>
      </c>
      <c r="C391" s="1" t="n">
        <f aca="false">'Cash flow to price'!C391-'Fama-French factors'!$B391</f>
        <v>-0.0137</v>
      </c>
      <c r="D391" s="1" t="n">
        <f aca="false">'Cash flow to price'!D391-'Fama-French factors'!$B391</f>
        <v>-0.0061</v>
      </c>
      <c r="E391" s="1" t="n">
        <f aca="false">'Cash flow to price'!E391-'Fama-French factors'!$B391</f>
        <v>-0.0058</v>
      </c>
      <c r="F391" s="1" t="n">
        <f aca="false">'Cash flow to price'!F391-'Fama-French factors'!$B391</f>
        <v>0.0086</v>
      </c>
      <c r="G391" s="1" t="n">
        <f aca="false">'Cash flow to price'!G391-'Fama-French factors'!$B391</f>
        <v>0.0071</v>
      </c>
      <c r="H391" s="1" t="n">
        <f aca="false">'Cash flow to price'!H391-'Fama-French factors'!$B391</f>
        <v>-0.0102</v>
      </c>
      <c r="I391" s="1" t="n">
        <f aca="false">'Cash flow to price'!I391-'Fama-French factors'!$B391</f>
        <v>-0.0047</v>
      </c>
      <c r="J391" s="1" t="n">
        <f aca="false">'Cash flow to price'!J391-'Fama-French factors'!$B391</f>
        <v>0.0052</v>
      </c>
      <c r="K391" s="1" t="n">
        <f aca="false">'Cash flow to price'!K391-'Fama-French factors'!$B391</f>
        <v>-0.0341</v>
      </c>
    </row>
    <row r="392" customFormat="false" ht="13.8" hidden="false" customHeight="false" outlineLevel="0" collapsed="false">
      <c r="A392" s="4" t="n">
        <v>35247</v>
      </c>
      <c r="B392" s="1" t="n">
        <f aca="false">'Cash flow to price'!B392-'Fama-French factors'!$B392</f>
        <v>-0.0903</v>
      </c>
      <c r="C392" s="1" t="n">
        <f aca="false">'Cash flow to price'!C392-'Fama-French factors'!$B392</f>
        <v>-0.0469</v>
      </c>
      <c r="D392" s="1" t="n">
        <f aca="false">'Cash flow to price'!D392-'Fama-French factors'!$B392</f>
        <v>-0.0593</v>
      </c>
      <c r="E392" s="1" t="n">
        <f aca="false">'Cash flow to price'!E392-'Fama-French factors'!$B392</f>
        <v>-0.0484</v>
      </c>
      <c r="F392" s="1" t="n">
        <f aca="false">'Cash flow to price'!F392-'Fama-French factors'!$B392</f>
        <v>-0.0433</v>
      </c>
      <c r="G392" s="1" t="n">
        <f aca="false">'Cash flow to price'!G392-'Fama-French factors'!$B392</f>
        <v>-0.0477</v>
      </c>
      <c r="H392" s="1" t="n">
        <f aca="false">'Cash flow to price'!H392-'Fama-French factors'!$B392</f>
        <v>-0.0399</v>
      </c>
      <c r="I392" s="1" t="n">
        <f aca="false">'Cash flow to price'!I392-'Fama-French factors'!$B392</f>
        <v>-0.0475</v>
      </c>
      <c r="J392" s="1" t="n">
        <f aca="false">'Cash flow to price'!J392-'Fama-French factors'!$B392</f>
        <v>-0.0477</v>
      </c>
      <c r="K392" s="1" t="n">
        <f aca="false">'Cash flow to price'!K392-'Fama-French factors'!$B392</f>
        <v>-0.0416</v>
      </c>
    </row>
    <row r="393" customFormat="false" ht="13.8" hidden="false" customHeight="false" outlineLevel="0" collapsed="false">
      <c r="A393" s="4" t="n">
        <v>35278</v>
      </c>
      <c r="B393" s="1" t="n">
        <f aca="false">'Cash flow to price'!B393-'Fama-French factors'!$B393</f>
        <v>0.0364</v>
      </c>
      <c r="C393" s="1" t="n">
        <f aca="false">'Cash flow to price'!C393-'Fama-French factors'!$B393</f>
        <v>0.0331</v>
      </c>
      <c r="D393" s="1" t="n">
        <f aca="false">'Cash flow to price'!D393-'Fama-French factors'!$B393</f>
        <v>0.0242</v>
      </c>
      <c r="E393" s="1" t="n">
        <f aca="false">'Cash flow to price'!E393-'Fama-French factors'!$B393</f>
        <v>0.0312</v>
      </c>
      <c r="F393" s="1" t="n">
        <f aca="false">'Cash flow to price'!F393-'Fama-French factors'!$B393</f>
        <v>0.0237</v>
      </c>
      <c r="G393" s="1" t="n">
        <f aca="false">'Cash flow to price'!G393-'Fama-French factors'!$B393</f>
        <v>0.0023</v>
      </c>
      <c r="H393" s="1" t="n">
        <f aca="false">'Cash flow to price'!H393-'Fama-French factors'!$B393</f>
        <v>0.0197</v>
      </c>
      <c r="I393" s="1" t="n">
        <f aca="false">'Cash flow to price'!I393-'Fama-French factors'!$B393</f>
        <v>0.02</v>
      </c>
      <c r="J393" s="1" t="n">
        <f aca="false">'Cash flow to price'!J393-'Fama-French factors'!$B393</f>
        <v>0.0383</v>
      </c>
      <c r="K393" s="1" t="n">
        <f aca="false">'Cash flow to price'!K393-'Fama-French factors'!$B393</f>
        <v>0.032</v>
      </c>
    </row>
    <row r="394" customFormat="false" ht="13.8" hidden="false" customHeight="false" outlineLevel="0" collapsed="false">
      <c r="A394" s="4" t="n">
        <v>35309</v>
      </c>
      <c r="B394" s="1" t="n">
        <f aca="false">'Cash flow to price'!B394-'Fama-French factors'!$B394</f>
        <v>0.0622</v>
      </c>
      <c r="C394" s="1" t="n">
        <f aca="false">'Cash flow to price'!C394-'Fama-French factors'!$B394</f>
        <v>0.0636</v>
      </c>
      <c r="D394" s="1" t="n">
        <f aca="false">'Cash flow to price'!D394-'Fama-French factors'!$B394</f>
        <v>0.049</v>
      </c>
      <c r="E394" s="1" t="n">
        <f aca="false">'Cash flow to price'!E394-'Fama-French factors'!$B394</f>
        <v>0.0643</v>
      </c>
      <c r="F394" s="1" t="n">
        <f aca="false">'Cash flow to price'!F394-'Fama-French factors'!$B394</f>
        <v>0.042</v>
      </c>
      <c r="G394" s="1" t="n">
        <f aca="false">'Cash flow to price'!G394-'Fama-French factors'!$B394</f>
        <v>0.0366</v>
      </c>
      <c r="H394" s="1" t="n">
        <f aca="false">'Cash flow to price'!H394-'Fama-French factors'!$B394</f>
        <v>0.0436</v>
      </c>
      <c r="I394" s="1" t="n">
        <f aca="false">'Cash flow to price'!I394-'Fama-French factors'!$B394</f>
        <v>0.0373</v>
      </c>
      <c r="J394" s="1" t="n">
        <f aca="false">'Cash flow to price'!J394-'Fama-French factors'!$B394</f>
        <v>0.0316</v>
      </c>
      <c r="K394" s="1" t="n">
        <f aca="false">'Cash flow to price'!K394-'Fama-French factors'!$B394</f>
        <v>0.018</v>
      </c>
    </row>
    <row r="395" customFormat="false" ht="13.8" hidden="false" customHeight="false" outlineLevel="0" collapsed="false">
      <c r="A395" s="4" t="n">
        <v>35339</v>
      </c>
      <c r="B395" s="1" t="n">
        <f aca="false">'Cash flow to price'!B395-'Fama-French factors'!$B395</f>
        <v>-0.0321</v>
      </c>
      <c r="C395" s="1" t="n">
        <f aca="false">'Cash flow to price'!C395-'Fama-French factors'!$B395</f>
        <v>0.0006</v>
      </c>
      <c r="D395" s="1" t="n">
        <f aca="false">'Cash flow to price'!D395-'Fama-French factors'!$B395</f>
        <v>0.0092</v>
      </c>
      <c r="E395" s="1" t="n">
        <f aca="false">'Cash flow to price'!E395-'Fama-French factors'!$B395</f>
        <v>0.0262</v>
      </c>
      <c r="F395" s="1" t="n">
        <f aca="false">'Cash flow to price'!F395-'Fama-French factors'!$B395</f>
        <v>0.0384</v>
      </c>
      <c r="G395" s="1" t="n">
        <f aca="false">'Cash flow to price'!G395-'Fama-French factors'!$B395</f>
        <v>0.0187</v>
      </c>
      <c r="H395" s="1" t="n">
        <f aca="false">'Cash flow to price'!H395-'Fama-French factors'!$B395</f>
        <v>0.0337</v>
      </c>
      <c r="I395" s="1" t="n">
        <f aca="false">'Cash flow to price'!I395-'Fama-French factors'!$B395</f>
        <v>0.0465</v>
      </c>
      <c r="J395" s="1" t="n">
        <f aca="false">'Cash flow to price'!J395-'Fama-French factors'!$B395</f>
        <v>0.0198</v>
      </c>
      <c r="K395" s="1" t="n">
        <f aca="false">'Cash flow to price'!K395-'Fama-French factors'!$B395</f>
        <v>0.0256</v>
      </c>
    </row>
    <row r="396" customFormat="false" ht="13.8" hidden="false" customHeight="false" outlineLevel="0" collapsed="false">
      <c r="A396" s="4" t="n">
        <v>35370</v>
      </c>
      <c r="B396" s="1" t="n">
        <f aca="false">'Cash flow to price'!B396-'Fama-French factors'!$B396</f>
        <v>0.0531</v>
      </c>
      <c r="C396" s="1" t="n">
        <f aca="false">'Cash flow to price'!C396-'Fama-French factors'!$B396</f>
        <v>0.0651</v>
      </c>
      <c r="D396" s="1" t="n">
        <f aca="false">'Cash flow to price'!D396-'Fama-French factors'!$B396</f>
        <v>0.0576</v>
      </c>
      <c r="E396" s="1" t="n">
        <f aca="false">'Cash flow to price'!E396-'Fama-French factors'!$B396</f>
        <v>0.078</v>
      </c>
      <c r="F396" s="1" t="n">
        <f aca="false">'Cash flow to price'!F396-'Fama-French factors'!$B396</f>
        <v>0.0558</v>
      </c>
      <c r="G396" s="1" t="n">
        <f aca="false">'Cash flow to price'!G396-'Fama-French factors'!$B396</f>
        <v>0.0798</v>
      </c>
      <c r="H396" s="1" t="n">
        <f aca="false">'Cash flow to price'!H396-'Fama-French factors'!$B396</f>
        <v>0.0782</v>
      </c>
      <c r="I396" s="1" t="n">
        <f aca="false">'Cash flow to price'!I396-'Fama-French factors'!$B396</f>
        <v>0.056</v>
      </c>
      <c r="J396" s="1" t="n">
        <f aca="false">'Cash flow to price'!J396-'Fama-French factors'!$B396</f>
        <v>0.085</v>
      </c>
      <c r="K396" s="1" t="n">
        <f aca="false">'Cash flow to price'!K396-'Fama-French factors'!$B396</f>
        <v>0.0686</v>
      </c>
    </row>
    <row r="397" customFormat="false" ht="13.8" hidden="false" customHeight="false" outlineLevel="0" collapsed="false">
      <c r="A397" s="4" t="n">
        <v>35400</v>
      </c>
      <c r="B397" s="1" t="n">
        <f aca="false">'Cash flow to price'!B397-'Fama-French factors'!$B397</f>
        <v>-0.005</v>
      </c>
      <c r="C397" s="1" t="n">
        <f aca="false">'Cash flow to price'!C397-'Fama-French factors'!$B397</f>
        <v>-0.0321</v>
      </c>
      <c r="D397" s="1" t="n">
        <f aca="false">'Cash flow to price'!D397-'Fama-French factors'!$B397</f>
        <v>-0.0363</v>
      </c>
      <c r="E397" s="1" t="n">
        <f aca="false">'Cash flow to price'!E397-'Fama-French factors'!$B397</f>
        <v>-0.0233</v>
      </c>
      <c r="F397" s="1" t="n">
        <f aca="false">'Cash flow to price'!F397-'Fama-French factors'!$B397</f>
        <v>-0.0157</v>
      </c>
      <c r="G397" s="1" t="n">
        <f aca="false">'Cash flow to price'!G397-'Fama-French factors'!$B397</f>
        <v>-0.008</v>
      </c>
      <c r="H397" s="1" t="n">
        <f aca="false">'Cash flow to price'!H397-'Fama-French factors'!$B397</f>
        <v>-9.99999999999985E-005</v>
      </c>
      <c r="I397" s="1" t="n">
        <f aca="false">'Cash flow to price'!I397-'Fama-French factors'!$B397</f>
        <v>-0.0153</v>
      </c>
      <c r="J397" s="1" t="n">
        <f aca="false">'Cash flow to price'!J397-'Fama-French factors'!$B397</f>
        <v>-0.0209</v>
      </c>
      <c r="K397" s="1" t="n">
        <f aca="false">'Cash flow to price'!K397-'Fama-French factors'!$B397</f>
        <v>-0.0115</v>
      </c>
    </row>
    <row r="398" customFormat="false" ht="13.8" hidden="false" customHeight="false" outlineLevel="0" collapsed="false">
      <c r="A398" s="4" t="n">
        <v>35431</v>
      </c>
      <c r="B398" s="1" t="n">
        <f aca="false">'Cash flow to price'!B398-'Fama-French factors'!$B398</f>
        <v>0.0411</v>
      </c>
      <c r="C398" s="1" t="n">
        <f aca="false">'Cash flow to price'!C398-'Fama-French factors'!$B398</f>
        <v>0.0736</v>
      </c>
      <c r="D398" s="1" t="n">
        <f aca="false">'Cash flow to price'!D398-'Fama-French factors'!$B398</f>
        <v>0.0572</v>
      </c>
      <c r="E398" s="1" t="n">
        <f aca="false">'Cash flow to price'!E398-'Fama-French factors'!$B398</f>
        <v>0.0415</v>
      </c>
      <c r="F398" s="1" t="n">
        <f aca="false">'Cash flow to price'!F398-'Fama-French factors'!$B398</f>
        <v>0.0521</v>
      </c>
      <c r="G398" s="1" t="n">
        <f aca="false">'Cash flow to price'!G398-'Fama-French factors'!$B398</f>
        <v>0.0441</v>
      </c>
      <c r="H398" s="1" t="n">
        <f aca="false">'Cash flow to price'!H398-'Fama-French factors'!$B398</f>
        <v>0.0709</v>
      </c>
      <c r="I398" s="1" t="n">
        <f aca="false">'Cash flow to price'!I398-'Fama-French factors'!$B398</f>
        <v>0.0538</v>
      </c>
      <c r="J398" s="1" t="n">
        <f aca="false">'Cash flow to price'!J398-'Fama-French factors'!$B398</f>
        <v>0.0291</v>
      </c>
      <c r="K398" s="1" t="n">
        <f aca="false">'Cash flow to price'!K398-'Fama-French factors'!$B398</f>
        <v>0.0286</v>
      </c>
    </row>
    <row r="399" customFormat="false" ht="13.8" hidden="false" customHeight="false" outlineLevel="0" collapsed="false">
      <c r="A399" s="4" t="n">
        <v>35462</v>
      </c>
      <c r="B399" s="1" t="n">
        <f aca="false">'Cash flow to price'!B399-'Fama-French factors'!$B399</f>
        <v>-0.0318</v>
      </c>
      <c r="C399" s="1" t="n">
        <f aca="false">'Cash flow to price'!C399-'Fama-French factors'!$B399</f>
        <v>-0.0028</v>
      </c>
      <c r="D399" s="1" t="n">
        <f aca="false">'Cash flow to price'!D399-'Fama-French factors'!$B399</f>
        <v>0.0163</v>
      </c>
      <c r="E399" s="1" t="n">
        <f aca="false">'Cash flow to price'!E399-'Fama-French factors'!$B399</f>
        <v>0.0092</v>
      </c>
      <c r="F399" s="1" t="n">
        <f aca="false">'Cash flow to price'!F399-'Fama-French factors'!$B399</f>
        <v>0.0096</v>
      </c>
      <c r="G399" s="1" t="n">
        <f aca="false">'Cash flow to price'!G399-'Fama-French factors'!$B399</f>
        <v>0.0124</v>
      </c>
      <c r="H399" s="1" t="n">
        <f aca="false">'Cash flow to price'!H399-'Fama-French factors'!$B399</f>
        <v>-0.0148</v>
      </c>
      <c r="I399" s="1" t="n">
        <f aca="false">'Cash flow to price'!I399-'Fama-French factors'!$B399</f>
        <v>0.0025</v>
      </c>
      <c r="J399" s="1" t="n">
        <f aca="false">'Cash flow to price'!J399-'Fama-French factors'!$B399</f>
        <v>-0.0035</v>
      </c>
      <c r="K399" s="1" t="n">
        <f aca="false">'Cash flow to price'!K399-'Fama-French factors'!$B399</f>
        <v>0.0128</v>
      </c>
    </row>
    <row r="400" customFormat="false" ht="13.8" hidden="false" customHeight="false" outlineLevel="0" collapsed="false">
      <c r="A400" s="4" t="n">
        <v>35490</v>
      </c>
      <c r="B400" s="1" t="n">
        <f aca="false">'Cash flow to price'!B400-'Fama-French factors'!$B400</f>
        <v>-0.0735</v>
      </c>
      <c r="C400" s="1" t="n">
        <f aca="false">'Cash flow to price'!C400-'Fama-French factors'!$B400</f>
        <v>-0.0721</v>
      </c>
      <c r="D400" s="1" t="n">
        <f aca="false">'Cash flow to price'!D400-'Fama-French factors'!$B400</f>
        <v>-0.0385</v>
      </c>
      <c r="E400" s="1" t="n">
        <f aca="false">'Cash flow to price'!E400-'Fama-French factors'!$B400</f>
        <v>-0.0486</v>
      </c>
      <c r="F400" s="1" t="n">
        <f aca="false">'Cash flow to price'!F400-'Fama-French factors'!$B400</f>
        <v>-0.0419</v>
      </c>
      <c r="G400" s="1" t="n">
        <f aca="false">'Cash flow to price'!G400-'Fama-French factors'!$B400</f>
        <v>-0.0509</v>
      </c>
      <c r="H400" s="1" t="n">
        <f aca="false">'Cash flow to price'!H400-'Fama-French factors'!$B400</f>
        <v>-0.0204</v>
      </c>
      <c r="I400" s="1" t="n">
        <f aca="false">'Cash flow to price'!I400-'Fama-French factors'!$B400</f>
        <v>-0.0379</v>
      </c>
      <c r="J400" s="1" t="n">
        <f aca="false">'Cash flow to price'!J400-'Fama-French factors'!$B400</f>
        <v>-0.0399</v>
      </c>
      <c r="K400" s="1" t="n">
        <f aca="false">'Cash flow to price'!K400-'Fama-French factors'!$B400</f>
        <v>-0.041</v>
      </c>
    </row>
    <row r="401" customFormat="false" ht="13.8" hidden="false" customHeight="false" outlineLevel="0" collapsed="false">
      <c r="A401" s="4" t="n">
        <v>35521</v>
      </c>
      <c r="B401" s="1" t="n">
        <f aca="false">'Cash flow to price'!B401-'Fama-French factors'!$B401</f>
        <v>0.0522</v>
      </c>
      <c r="C401" s="1" t="n">
        <f aca="false">'Cash flow to price'!C401-'Fama-French factors'!$B401</f>
        <v>0.0733</v>
      </c>
      <c r="D401" s="1" t="n">
        <f aca="false">'Cash flow to price'!D401-'Fama-French factors'!$B401</f>
        <v>0.0476</v>
      </c>
      <c r="E401" s="1" t="n">
        <f aca="false">'Cash flow to price'!E401-'Fama-French factors'!$B401</f>
        <v>0.0653</v>
      </c>
      <c r="F401" s="1" t="n">
        <f aca="false">'Cash flow to price'!F401-'Fama-French factors'!$B401</f>
        <v>0.0285</v>
      </c>
      <c r="G401" s="1" t="n">
        <f aca="false">'Cash flow to price'!G401-'Fama-French factors'!$B401</f>
        <v>0.0268</v>
      </c>
      <c r="H401" s="1" t="n">
        <f aca="false">'Cash flow to price'!H401-'Fama-French factors'!$B401</f>
        <v>0.0411</v>
      </c>
      <c r="I401" s="1" t="n">
        <f aca="false">'Cash flow to price'!I401-'Fama-French factors'!$B401</f>
        <v>0.018</v>
      </c>
      <c r="J401" s="1" t="n">
        <f aca="false">'Cash flow to price'!J401-'Fama-French factors'!$B401</f>
        <v>0.0445</v>
      </c>
      <c r="K401" s="1" t="n">
        <f aca="false">'Cash flow to price'!K401-'Fama-French factors'!$B401</f>
        <v>0.0373</v>
      </c>
    </row>
    <row r="402" customFormat="false" ht="13.8" hidden="false" customHeight="false" outlineLevel="0" collapsed="false">
      <c r="A402" s="4" t="n">
        <v>35551</v>
      </c>
      <c r="B402" s="1" t="n">
        <f aca="false">'Cash flow to price'!B402-'Fama-French factors'!$B402</f>
        <v>0.0993</v>
      </c>
      <c r="C402" s="1" t="n">
        <f aca="false">'Cash flow to price'!C402-'Fama-French factors'!$B402</f>
        <v>0.0685</v>
      </c>
      <c r="D402" s="1" t="n">
        <f aca="false">'Cash flow to price'!D402-'Fama-French factors'!$B402</f>
        <v>0.0572</v>
      </c>
      <c r="E402" s="1" t="n">
        <f aca="false">'Cash flow to price'!E402-'Fama-French factors'!$B402</f>
        <v>0.0647</v>
      </c>
      <c r="F402" s="1" t="n">
        <f aca="false">'Cash flow to price'!F402-'Fama-French factors'!$B402</f>
        <v>0.0496</v>
      </c>
      <c r="G402" s="1" t="n">
        <f aca="false">'Cash flow to price'!G402-'Fama-French factors'!$B402</f>
        <v>0.0712</v>
      </c>
      <c r="H402" s="1" t="n">
        <f aca="false">'Cash flow to price'!H402-'Fama-French factors'!$B402</f>
        <v>0.0403</v>
      </c>
      <c r="I402" s="1" t="n">
        <f aca="false">'Cash flow to price'!I402-'Fama-French factors'!$B402</f>
        <v>0.0488</v>
      </c>
      <c r="J402" s="1" t="n">
        <f aca="false">'Cash flow to price'!J402-'Fama-French factors'!$B402</f>
        <v>0.0557</v>
      </c>
      <c r="K402" s="1" t="n">
        <f aca="false">'Cash flow to price'!K402-'Fama-French factors'!$B402</f>
        <v>0.0536</v>
      </c>
    </row>
    <row r="403" customFormat="false" ht="13.8" hidden="false" customHeight="false" outlineLevel="0" collapsed="false">
      <c r="A403" s="4" t="n">
        <v>35582</v>
      </c>
      <c r="B403" s="1" t="n">
        <f aca="false">'Cash flow to price'!B403-'Fama-French factors'!$B403</f>
        <v>0.0163</v>
      </c>
      <c r="C403" s="1" t="n">
        <f aca="false">'Cash flow to price'!C403-'Fama-French factors'!$B403</f>
        <v>0.0662</v>
      </c>
      <c r="D403" s="1" t="n">
        <f aca="false">'Cash flow to price'!D403-'Fama-French factors'!$B403</f>
        <v>0.0528</v>
      </c>
      <c r="E403" s="1" t="n">
        <f aca="false">'Cash flow to price'!E403-'Fama-French factors'!$B403</f>
        <v>0.0561</v>
      </c>
      <c r="F403" s="1" t="n">
        <f aca="false">'Cash flow to price'!F403-'Fama-French factors'!$B403</f>
        <v>0.0425</v>
      </c>
      <c r="G403" s="1" t="n">
        <f aca="false">'Cash flow to price'!G403-'Fama-French factors'!$B403</f>
        <v>0.0244</v>
      </c>
      <c r="H403" s="1" t="n">
        <f aca="false">'Cash flow to price'!H403-'Fama-French factors'!$B403</f>
        <v>0.0222</v>
      </c>
      <c r="I403" s="1" t="n">
        <f aca="false">'Cash flow to price'!I403-'Fama-French factors'!$B403</f>
        <v>0.05</v>
      </c>
      <c r="J403" s="1" t="n">
        <f aca="false">'Cash flow to price'!J403-'Fama-French factors'!$B403</f>
        <v>0.0401</v>
      </c>
      <c r="K403" s="1" t="n">
        <f aca="false">'Cash flow to price'!K403-'Fama-French factors'!$B403</f>
        <v>0.0058</v>
      </c>
    </row>
    <row r="404" customFormat="false" ht="13.8" hidden="false" customHeight="false" outlineLevel="0" collapsed="false">
      <c r="A404" s="4" t="n">
        <v>35612</v>
      </c>
      <c r="B404" s="1" t="n">
        <f aca="false">'Cash flow to price'!B404-'Fama-French factors'!$B404</f>
        <v>0.0833</v>
      </c>
      <c r="C404" s="1" t="n">
        <f aca="false">'Cash flow to price'!C404-'Fama-French factors'!$B404</f>
        <v>0.0669</v>
      </c>
      <c r="D404" s="1" t="n">
        <f aca="false">'Cash flow to price'!D404-'Fama-French factors'!$B404</f>
        <v>0.0933</v>
      </c>
      <c r="E404" s="1" t="n">
        <f aca="false">'Cash flow to price'!E404-'Fama-French factors'!$B404</f>
        <v>0.0669</v>
      </c>
      <c r="F404" s="1" t="n">
        <f aca="false">'Cash flow to price'!F404-'Fama-French factors'!$B404</f>
        <v>0.0748</v>
      </c>
      <c r="G404" s="1" t="n">
        <f aca="false">'Cash flow to price'!G404-'Fama-French factors'!$B404</f>
        <v>0.0669</v>
      </c>
      <c r="H404" s="1" t="n">
        <f aca="false">'Cash flow to price'!H404-'Fama-French factors'!$B404</f>
        <v>0.0776</v>
      </c>
      <c r="I404" s="1" t="n">
        <f aca="false">'Cash flow to price'!I404-'Fama-French factors'!$B404</f>
        <v>0.0341</v>
      </c>
      <c r="J404" s="1" t="n">
        <f aca="false">'Cash flow to price'!J404-'Fama-French factors'!$B404</f>
        <v>0.0375</v>
      </c>
      <c r="K404" s="1" t="n">
        <f aca="false">'Cash flow to price'!K404-'Fama-French factors'!$B404</f>
        <v>0.0824</v>
      </c>
    </row>
    <row r="405" customFormat="false" ht="13.8" hidden="false" customHeight="false" outlineLevel="0" collapsed="false">
      <c r="A405" s="4" t="n">
        <v>35643</v>
      </c>
      <c r="B405" s="1" t="n">
        <f aca="false">'Cash flow to price'!B405-'Fama-French factors'!$B405</f>
        <v>-0.0567</v>
      </c>
      <c r="C405" s="1" t="n">
        <f aca="false">'Cash flow to price'!C405-'Fama-French factors'!$B405</f>
        <v>-0.0574</v>
      </c>
      <c r="D405" s="1" t="n">
        <f aca="false">'Cash flow to price'!D405-'Fama-French factors'!$B405</f>
        <v>-0.0581</v>
      </c>
      <c r="E405" s="1" t="n">
        <f aca="false">'Cash flow to price'!E405-'Fama-French factors'!$B405</f>
        <v>-0.0454</v>
      </c>
      <c r="F405" s="1" t="n">
        <f aca="false">'Cash flow to price'!F405-'Fama-French factors'!$B405</f>
        <v>-0.0508</v>
      </c>
      <c r="G405" s="1" t="n">
        <f aca="false">'Cash flow to price'!G405-'Fama-French factors'!$B405</f>
        <v>-0.0288</v>
      </c>
      <c r="H405" s="1" t="n">
        <f aca="false">'Cash flow to price'!H405-'Fama-French factors'!$B405</f>
        <v>-0.0305</v>
      </c>
      <c r="I405" s="1" t="n">
        <f aca="false">'Cash flow to price'!I405-'Fama-French factors'!$B405</f>
        <v>-0.0097</v>
      </c>
      <c r="J405" s="1" t="n">
        <f aca="false">'Cash flow to price'!J405-'Fama-French factors'!$B405</f>
        <v>-0.0285</v>
      </c>
      <c r="K405" s="1" t="n">
        <f aca="false">'Cash flow to price'!K405-'Fama-French factors'!$B405</f>
        <v>-0.0133</v>
      </c>
    </row>
    <row r="406" customFormat="false" ht="13.8" hidden="false" customHeight="false" outlineLevel="0" collapsed="false">
      <c r="A406" s="4" t="n">
        <v>35674</v>
      </c>
      <c r="B406" s="1" t="n">
        <f aca="false">'Cash flow to price'!B406-'Fama-French factors'!$B406</f>
        <v>0.035</v>
      </c>
      <c r="C406" s="1" t="n">
        <f aca="false">'Cash flow to price'!C406-'Fama-French factors'!$B406</f>
        <v>0.0643</v>
      </c>
      <c r="D406" s="1" t="n">
        <f aca="false">'Cash flow to price'!D406-'Fama-French factors'!$B406</f>
        <v>0.0573</v>
      </c>
      <c r="E406" s="1" t="n">
        <f aca="false">'Cash flow to price'!E406-'Fama-French factors'!$B406</f>
        <v>0.0517</v>
      </c>
      <c r="F406" s="1" t="n">
        <f aca="false">'Cash flow to price'!F406-'Fama-French factors'!$B406</f>
        <v>0.0419</v>
      </c>
      <c r="G406" s="1" t="n">
        <f aca="false">'Cash flow to price'!G406-'Fama-French factors'!$B406</f>
        <v>0.0497</v>
      </c>
      <c r="H406" s="1" t="n">
        <f aca="false">'Cash flow to price'!H406-'Fama-French factors'!$B406</f>
        <v>0.0398</v>
      </c>
      <c r="I406" s="1" t="n">
        <f aca="false">'Cash flow to price'!I406-'Fama-French factors'!$B406</f>
        <v>0.0723</v>
      </c>
      <c r="J406" s="1" t="n">
        <f aca="false">'Cash flow to price'!J406-'Fama-French factors'!$B406</f>
        <v>0.0456</v>
      </c>
      <c r="K406" s="1" t="n">
        <f aca="false">'Cash flow to price'!K406-'Fama-French factors'!$B406</f>
        <v>0.0607</v>
      </c>
    </row>
    <row r="407" customFormat="false" ht="13.8" hidden="false" customHeight="false" outlineLevel="0" collapsed="false">
      <c r="A407" s="4" t="n">
        <v>35704</v>
      </c>
      <c r="B407" s="1" t="n">
        <f aca="false">'Cash flow to price'!B407-'Fama-French factors'!$B407</f>
        <v>-0.0427</v>
      </c>
      <c r="C407" s="1" t="n">
        <f aca="false">'Cash flow to price'!C407-'Fama-French factors'!$B407</f>
        <v>-0.0231</v>
      </c>
      <c r="D407" s="1" t="n">
        <f aca="false">'Cash flow to price'!D407-'Fama-French factors'!$B407</f>
        <v>-0.0419</v>
      </c>
      <c r="E407" s="1" t="n">
        <f aca="false">'Cash flow to price'!E407-'Fama-French factors'!$B407</f>
        <v>-0.0444</v>
      </c>
      <c r="F407" s="1" t="n">
        <f aca="false">'Cash flow to price'!F407-'Fama-French factors'!$B407</f>
        <v>-0.0481</v>
      </c>
      <c r="G407" s="1" t="n">
        <f aca="false">'Cash flow to price'!G407-'Fama-French factors'!$B407</f>
        <v>-0.0459</v>
      </c>
      <c r="H407" s="1" t="n">
        <f aca="false">'Cash flow to price'!H407-'Fama-French factors'!$B407</f>
        <v>-0.0499</v>
      </c>
      <c r="I407" s="1" t="n">
        <f aca="false">'Cash flow to price'!I407-'Fama-French factors'!$B407</f>
        <v>-0.0142</v>
      </c>
      <c r="J407" s="1" t="n">
        <f aca="false">'Cash flow to price'!J407-'Fama-French factors'!$B407</f>
        <v>-0.0199</v>
      </c>
      <c r="K407" s="1" t="n">
        <f aca="false">'Cash flow to price'!K407-'Fama-French factors'!$B407</f>
        <v>-0.0272</v>
      </c>
    </row>
    <row r="408" customFormat="false" ht="13.8" hidden="false" customHeight="false" outlineLevel="0" collapsed="false">
      <c r="A408" s="4" t="n">
        <v>35735</v>
      </c>
      <c r="B408" s="1" t="n">
        <f aca="false">'Cash flow to price'!B408-'Fama-French factors'!$B408</f>
        <v>0.0258</v>
      </c>
      <c r="C408" s="1" t="n">
        <f aca="false">'Cash flow to price'!C408-'Fama-French factors'!$B408</f>
        <v>0.0186</v>
      </c>
      <c r="D408" s="1" t="n">
        <f aca="false">'Cash flow to price'!D408-'Fama-French factors'!$B408</f>
        <v>0.0414</v>
      </c>
      <c r="E408" s="1" t="n">
        <f aca="false">'Cash flow to price'!E408-'Fama-French factors'!$B408</f>
        <v>0.0407</v>
      </c>
      <c r="F408" s="1" t="n">
        <f aca="false">'Cash flow to price'!F408-'Fama-French factors'!$B408</f>
        <v>0.0431</v>
      </c>
      <c r="G408" s="1" t="n">
        <f aca="false">'Cash flow to price'!G408-'Fama-French factors'!$B408</f>
        <v>0.0309</v>
      </c>
      <c r="H408" s="1" t="n">
        <f aca="false">'Cash flow to price'!H408-'Fama-French factors'!$B408</f>
        <v>0.0181</v>
      </c>
      <c r="I408" s="1" t="n">
        <f aca="false">'Cash flow to price'!I408-'Fama-French factors'!$B408</f>
        <v>0.0594</v>
      </c>
      <c r="J408" s="1" t="n">
        <f aca="false">'Cash flow to price'!J408-'Fama-French factors'!$B408</f>
        <v>0.0576</v>
      </c>
      <c r="K408" s="1" t="n">
        <f aca="false">'Cash flow to price'!K408-'Fama-French factors'!$B408</f>
        <v>0.0078</v>
      </c>
    </row>
    <row r="409" customFormat="false" ht="13.8" hidden="false" customHeight="false" outlineLevel="0" collapsed="false">
      <c r="A409" s="4" t="n">
        <v>35765</v>
      </c>
      <c r="B409" s="1" t="n">
        <f aca="false">'Cash flow to price'!B409-'Fama-French factors'!$B409</f>
        <v>-0.0144</v>
      </c>
      <c r="C409" s="1" t="n">
        <f aca="false">'Cash flow to price'!C409-'Fama-French factors'!$B409</f>
        <v>0.023</v>
      </c>
      <c r="D409" s="1" t="n">
        <f aca="false">'Cash flow to price'!D409-'Fama-French factors'!$B409</f>
        <v>0.0087</v>
      </c>
      <c r="E409" s="1" t="n">
        <f aca="false">'Cash flow to price'!E409-'Fama-French factors'!$B409</f>
        <v>0.0181</v>
      </c>
      <c r="F409" s="1" t="n">
        <f aca="false">'Cash flow to price'!F409-'Fama-French factors'!$B409</f>
        <v>0.0354</v>
      </c>
      <c r="G409" s="1" t="n">
        <f aca="false">'Cash flow to price'!G409-'Fama-French factors'!$B409</f>
        <v>0.0149</v>
      </c>
      <c r="H409" s="1" t="n">
        <f aca="false">'Cash flow to price'!H409-'Fama-French factors'!$B409</f>
        <v>-0.0057</v>
      </c>
      <c r="I409" s="1" t="n">
        <f aca="false">'Cash flow to price'!I409-'Fama-French factors'!$B409</f>
        <v>0.0281</v>
      </c>
      <c r="J409" s="1" t="n">
        <f aca="false">'Cash flow to price'!J409-'Fama-French factors'!$B409</f>
        <v>0.0204</v>
      </c>
      <c r="K409" s="1" t="n">
        <f aca="false">'Cash flow to price'!K409-'Fama-French factors'!$B409</f>
        <v>0.0418</v>
      </c>
    </row>
    <row r="410" customFormat="false" ht="13.8" hidden="false" customHeight="false" outlineLevel="0" collapsed="false">
      <c r="A410" s="4" t="n">
        <v>35796</v>
      </c>
      <c r="B410" s="1" t="n">
        <f aca="false">'Cash flow to price'!B410-'Fama-French factors'!$B410</f>
        <v>0.0239</v>
      </c>
      <c r="C410" s="1" t="n">
        <f aca="false">'Cash flow to price'!C410-'Fama-French factors'!$B410</f>
        <v>0.0137</v>
      </c>
      <c r="D410" s="1" t="n">
        <f aca="false">'Cash flow to price'!D410-'Fama-French factors'!$B410</f>
        <v>0.028</v>
      </c>
      <c r="E410" s="1" t="n">
        <f aca="false">'Cash flow to price'!E410-'Fama-French factors'!$B410</f>
        <v>-0.0069</v>
      </c>
      <c r="F410" s="1" t="n">
        <f aca="false">'Cash flow to price'!F410-'Fama-French factors'!$B410</f>
        <v>-0.0246</v>
      </c>
      <c r="G410" s="1" t="n">
        <f aca="false">'Cash flow to price'!G410-'Fama-French factors'!$B410</f>
        <v>-0.0296</v>
      </c>
      <c r="H410" s="1" t="n">
        <f aca="false">'Cash flow to price'!H410-'Fama-French factors'!$B410</f>
        <v>-0.0229</v>
      </c>
      <c r="I410" s="1" t="n">
        <f aca="false">'Cash flow to price'!I410-'Fama-French factors'!$B410</f>
        <v>-0.0076</v>
      </c>
      <c r="J410" s="1" t="n">
        <f aca="false">'Cash flow to price'!J410-'Fama-French factors'!$B410</f>
        <v>-0.0005</v>
      </c>
      <c r="K410" s="1" t="n">
        <f aca="false">'Cash flow to price'!K410-'Fama-French factors'!$B410</f>
        <v>0.0012</v>
      </c>
    </row>
    <row r="411" customFormat="false" ht="13.8" hidden="false" customHeight="false" outlineLevel="0" collapsed="false">
      <c r="A411" s="4" t="n">
        <v>35827</v>
      </c>
      <c r="B411" s="1" t="n">
        <f aca="false">'Cash flow to price'!B411-'Fama-French factors'!$B411</f>
        <v>0.1074</v>
      </c>
      <c r="C411" s="1" t="n">
        <f aca="false">'Cash flow to price'!C411-'Fama-French factors'!$B411</f>
        <v>0.0603</v>
      </c>
      <c r="D411" s="1" t="n">
        <f aca="false">'Cash flow to price'!D411-'Fama-French factors'!$B411</f>
        <v>0.0644</v>
      </c>
      <c r="E411" s="1" t="n">
        <f aca="false">'Cash flow to price'!E411-'Fama-French factors'!$B411</f>
        <v>0.0811</v>
      </c>
      <c r="F411" s="1" t="n">
        <f aca="false">'Cash flow to price'!F411-'Fama-French factors'!$B411</f>
        <v>0.0768</v>
      </c>
      <c r="G411" s="1" t="n">
        <f aca="false">'Cash flow to price'!G411-'Fama-French factors'!$B411</f>
        <v>0.0715</v>
      </c>
      <c r="H411" s="1" t="n">
        <f aca="false">'Cash flow to price'!H411-'Fama-French factors'!$B411</f>
        <v>0.0724</v>
      </c>
      <c r="I411" s="1" t="n">
        <f aca="false">'Cash flow to price'!I411-'Fama-French factors'!$B411</f>
        <v>0.0163</v>
      </c>
      <c r="J411" s="1" t="n">
        <f aca="false">'Cash flow to price'!J411-'Fama-French factors'!$B411</f>
        <v>0.0445</v>
      </c>
      <c r="K411" s="1" t="n">
        <f aca="false">'Cash flow to price'!K411-'Fama-French factors'!$B411</f>
        <v>0.0852</v>
      </c>
    </row>
    <row r="412" customFormat="false" ht="13.8" hidden="false" customHeight="false" outlineLevel="0" collapsed="false">
      <c r="A412" s="4" t="n">
        <v>35855</v>
      </c>
      <c r="B412" s="1" t="n">
        <f aca="false">'Cash flow to price'!B412-'Fama-French factors'!$B412</f>
        <v>0.0679</v>
      </c>
      <c r="C412" s="1" t="n">
        <f aca="false">'Cash flow to price'!C412-'Fama-French factors'!$B412</f>
        <v>0.0411</v>
      </c>
      <c r="D412" s="1" t="n">
        <f aca="false">'Cash flow to price'!D412-'Fama-French factors'!$B412</f>
        <v>0.0164</v>
      </c>
      <c r="E412" s="1" t="n">
        <f aca="false">'Cash flow to price'!E412-'Fama-French factors'!$B412</f>
        <v>0.0557</v>
      </c>
      <c r="F412" s="1" t="n">
        <f aca="false">'Cash flow to price'!F412-'Fama-French factors'!$B412</f>
        <v>0.0389</v>
      </c>
      <c r="G412" s="1" t="n">
        <f aca="false">'Cash flow to price'!G412-'Fama-French factors'!$B412</f>
        <v>0.0282</v>
      </c>
      <c r="H412" s="1" t="n">
        <f aca="false">'Cash flow to price'!H412-'Fama-French factors'!$B412</f>
        <v>0.0496</v>
      </c>
      <c r="I412" s="1" t="n">
        <f aca="false">'Cash flow to price'!I412-'Fama-French factors'!$B412</f>
        <v>0.0793</v>
      </c>
      <c r="J412" s="1" t="n">
        <f aca="false">'Cash flow to price'!J412-'Fama-French factors'!$B412</f>
        <v>0.0656</v>
      </c>
      <c r="K412" s="1" t="n">
        <f aca="false">'Cash flow to price'!K412-'Fama-French factors'!$B412</f>
        <v>0.0601</v>
      </c>
    </row>
    <row r="413" customFormat="false" ht="13.8" hidden="false" customHeight="false" outlineLevel="0" collapsed="false">
      <c r="A413" s="4" t="n">
        <v>35886</v>
      </c>
      <c r="B413" s="1" t="n">
        <f aca="false">'Cash flow to price'!B413-'Fama-French factors'!$B413</f>
        <v>0.0146</v>
      </c>
      <c r="C413" s="1" t="n">
        <f aca="false">'Cash flow to price'!C413-'Fama-French factors'!$B413</f>
        <v>0.015</v>
      </c>
      <c r="D413" s="1" t="n">
        <f aca="false">'Cash flow to price'!D413-'Fama-French factors'!$B413</f>
        <v>0.0124</v>
      </c>
      <c r="E413" s="1" t="n">
        <f aca="false">'Cash flow to price'!E413-'Fama-French factors'!$B413</f>
        <v>0.0032</v>
      </c>
      <c r="F413" s="1" t="n">
        <f aca="false">'Cash flow to price'!F413-'Fama-French factors'!$B413</f>
        <v>0.0058</v>
      </c>
      <c r="G413" s="1" t="n">
        <f aca="false">'Cash flow to price'!G413-'Fama-French factors'!$B413</f>
        <v>0.0312</v>
      </c>
      <c r="H413" s="1" t="n">
        <f aca="false">'Cash flow to price'!H413-'Fama-French factors'!$B413</f>
        <v>0.0134</v>
      </c>
      <c r="I413" s="1" t="n">
        <f aca="false">'Cash flow to price'!I413-'Fama-French factors'!$B413</f>
        <v>-0.0351</v>
      </c>
      <c r="J413" s="1" t="n">
        <f aca="false">'Cash flow to price'!J413-'Fama-French factors'!$B413</f>
        <v>-0.0208</v>
      </c>
      <c r="K413" s="1" t="n">
        <f aca="false">'Cash flow to price'!K413-'Fama-French factors'!$B413</f>
        <v>0.0112</v>
      </c>
    </row>
    <row r="414" customFormat="false" ht="13.8" hidden="false" customHeight="false" outlineLevel="0" collapsed="false">
      <c r="A414" s="4" t="n">
        <v>35916</v>
      </c>
      <c r="B414" s="1" t="n">
        <f aca="false">'Cash flow to price'!B414-'Fama-French factors'!$B414</f>
        <v>-0.027</v>
      </c>
      <c r="C414" s="1" t="n">
        <f aca="false">'Cash flow to price'!C414-'Fama-French factors'!$B414</f>
        <v>-0.0449</v>
      </c>
      <c r="D414" s="1" t="n">
        <f aca="false">'Cash flow to price'!D414-'Fama-French factors'!$B414</f>
        <v>-0.0362</v>
      </c>
      <c r="E414" s="1" t="n">
        <f aca="false">'Cash flow to price'!E414-'Fama-French factors'!$B414</f>
        <v>-0.0168</v>
      </c>
      <c r="F414" s="1" t="n">
        <f aca="false">'Cash flow to price'!F414-'Fama-French factors'!$B414</f>
        <v>-0.0311</v>
      </c>
      <c r="G414" s="1" t="n">
        <f aca="false">'Cash flow to price'!G414-'Fama-French factors'!$B414</f>
        <v>-0.0257</v>
      </c>
      <c r="H414" s="1" t="n">
        <f aca="false">'Cash flow to price'!H414-'Fama-French factors'!$B414</f>
        <v>-0.0237</v>
      </c>
      <c r="I414" s="1" t="n">
        <f aca="false">'Cash flow to price'!I414-'Fama-French factors'!$B414</f>
        <v>-0.0266</v>
      </c>
      <c r="J414" s="1" t="n">
        <f aca="false">'Cash flow to price'!J414-'Fama-French factors'!$B414</f>
        <v>-0.0174</v>
      </c>
      <c r="K414" s="1" t="n">
        <f aca="false">'Cash flow to price'!K414-'Fama-French factors'!$B414</f>
        <v>0.0272</v>
      </c>
    </row>
    <row r="415" customFormat="false" ht="13.8" hidden="false" customHeight="false" outlineLevel="0" collapsed="false">
      <c r="A415" s="4" t="n">
        <v>35947</v>
      </c>
      <c r="B415" s="1" t="n">
        <f aca="false">'Cash flow to price'!B415-'Fama-French factors'!$B415</f>
        <v>0.0984</v>
      </c>
      <c r="C415" s="1" t="n">
        <f aca="false">'Cash flow to price'!C415-'Fama-French factors'!$B415</f>
        <v>0.0413</v>
      </c>
      <c r="D415" s="1" t="n">
        <f aca="false">'Cash flow to price'!D415-'Fama-French factors'!$B415</f>
        <v>0.0506</v>
      </c>
      <c r="E415" s="1" t="n">
        <f aca="false">'Cash flow to price'!E415-'Fama-French factors'!$B415</f>
        <v>0.0283</v>
      </c>
      <c r="F415" s="1" t="n">
        <f aca="false">'Cash flow to price'!F415-'Fama-French factors'!$B415</f>
        <v>0.0101</v>
      </c>
      <c r="G415" s="1" t="n">
        <f aca="false">'Cash flow to price'!G415-'Fama-French factors'!$B415</f>
        <v>-0.0099</v>
      </c>
      <c r="H415" s="1" t="n">
        <f aca="false">'Cash flow to price'!H415-'Fama-French factors'!$B415</f>
        <v>-0.0097</v>
      </c>
      <c r="I415" s="1" t="n">
        <f aca="false">'Cash flow to price'!I415-'Fama-French factors'!$B415</f>
        <v>-0.0066</v>
      </c>
      <c r="J415" s="1" t="n">
        <f aca="false">'Cash flow to price'!J415-'Fama-French factors'!$B415</f>
        <v>0.0034</v>
      </c>
      <c r="K415" s="1" t="n">
        <f aca="false">'Cash flow to price'!K415-'Fama-French factors'!$B415</f>
        <v>0.014</v>
      </c>
    </row>
    <row r="416" customFormat="false" ht="13.8" hidden="false" customHeight="false" outlineLevel="0" collapsed="false">
      <c r="A416" s="4" t="n">
        <v>35977</v>
      </c>
      <c r="B416" s="1" t="n">
        <f aca="false">'Cash flow to price'!B416-'Fama-French factors'!$B416</f>
        <v>-0.0143</v>
      </c>
      <c r="C416" s="1" t="n">
        <f aca="false">'Cash flow to price'!C416-'Fama-French factors'!$B416</f>
        <v>-0.0355</v>
      </c>
      <c r="D416" s="1" t="n">
        <f aca="false">'Cash flow to price'!D416-'Fama-French factors'!$B416</f>
        <v>-0.011</v>
      </c>
      <c r="E416" s="1" t="n">
        <f aca="false">'Cash flow to price'!E416-'Fama-French factors'!$B416</f>
        <v>-0.0267</v>
      </c>
      <c r="F416" s="1" t="n">
        <f aca="false">'Cash flow to price'!F416-'Fama-French factors'!$B416</f>
        <v>-0.0139</v>
      </c>
      <c r="G416" s="1" t="n">
        <f aca="false">'Cash flow to price'!G416-'Fama-French factors'!$B416</f>
        <v>-0.0081</v>
      </c>
      <c r="H416" s="1" t="n">
        <f aca="false">'Cash flow to price'!H416-'Fama-French factors'!$B416</f>
        <v>-0.0191</v>
      </c>
      <c r="I416" s="1" t="n">
        <f aca="false">'Cash flow to price'!I416-'Fama-French factors'!$B416</f>
        <v>-0.0601</v>
      </c>
      <c r="J416" s="1" t="n">
        <f aca="false">'Cash flow to price'!J416-'Fama-French factors'!$B416</f>
        <v>-0.0396</v>
      </c>
      <c r="K416" s="1" t="n">
        <f aca="false">'Cash flow to price'!K416-'Fama-French factors'!$B416</f>
        <v>-0.0295</v>
      </c>
    </row>
    <row r="417" customFormat="false" ht="13.8" hidden="false" customHeight="false" outlineLevel="0" collapsed="false">
      <c r="A417" s="4" t="n">
        <v>36008</v>
      </c>
      <c r="B417" s="1" t="n">
        <f aca="false">'Cash flow to price'!B417-'Fama-French factors'!$B417</f>
        <v>-0.1753</v>
      </c>
      <c r="C417" s="1" t="n">
        <f aca="false">'Cash flow to price'!C417-'Fama-French factors'!$B417</f>
        <v>-0.1514</v>
      </c>
      <c r="D417" s="1" t="n">
        <f aca="false">'Cash flow to price'!D417-'Fama-French factors'!$B417</f>
        <v>-0.1728</v>
      </c>
      <c r="E417" s="1" t="n">
        <f aca="false">'Cash flow to price'!E417-'Fama-French factors'!$B417</f>
        <v>-0.1655</v>
      </c>
      <c r="F417" s="1" t="n">
        <f aca="false">'Cash flow to price'!F417-'Fama-French factors'!$B417</f>
        <v>-0.1878</v>
      </c>
      <c r="G417" s="1" t="n">
        <f aca="false">'Cash flow to price'!G417-'Fama-French factors'!$B417</f>
        <v>-0.1452</v>
      </c>
      <c r="H417" s="1" t="n">
        <f aca="false">'Cash flow to price'!H417-'Fama-French factors'!$B417</f>
        <v>-0.103</v>
      </c>
      <c r="I417" s="1" t="n">
        <f aca="false">'Cash flow to price'!I417-'Fama-French factors'!$B417</f>
        <v>-0.0959</v>
      </c>
      <c r="J417" s="1" t="n">
        <f aca="false">'Cash flow to price'!J417-'Fama-French factors'!$B417</f>
        <v>-0.1009</v>
      </c>
      <c r="K417" s="1" t="n">
        <f aca="false">'Cash flow to price'!K417-'Fama-French factors'!$B417</f>
        <v>-0.2058</v>
      </c>
    </row>
    <row r="418" customFormat="false" ht="13.8" hidden="false" customHeight="false" outlineLevel="0" collapsed="false">
      <c r="A418" s="4" t="n">
        <v>36039</v>
      </c>
      <c r="B418" s="1" t="n">
        <f aca="false">'Cash flow to price'!B418-'Fama-French factors'!$B418</f>
        <v>0.0819</v>
      </c>
      <c r="C418" s="1" t="n">
        <f aca="false">'Cash flow to price'!C418-'Fama-French factors'!$B418</f>
        <v>0.0329</v>
      </c>
      <c r="D418" s="1" t="n">
        <f aca="false">'Cash flow to price'!D418-'Fama-French factors'!$B418</f>
        <v>0.0836</v>
      </c>
      <c r="E418" s="1" t="n">
        <f aca="false">'Cash flow to price'!E418-'Fama-French factors'!$B418</f>
        <v>0.0279</v>
      </c>
      <c r="F418" s="1" t="n">
        <f aca="false">'Cash flow to price'!F418-'Fama-French factors'!$B418</f>
        <v>0.0223</v>
      </c>
      <c r="G418" s="1" t="n">
        <f aca="false">'Cash flow to price'!G418-'Fama-French factors'!$B418</f>
        <v>0.0564</v>
      </c>
      <c r="H418" s="1" t="n">
        <f aca="false">'Cash flow to price'!H418-'Fama-French factors'!$B418</f>
        <v>0.0769</v>
      </c>
      <c r="I418" s="1" t="n">
        <f aca="false">'Cash flow to price'!I418-'Fama-French factors'!$B418</f>
        <v>0.0807</v>
      </c>
      <c r="J418" s="1" t="n">
        <f aca="false">'Cash flow to price'!J418-'Fama-French factors'!$B418</f>
        <v>0.0677</v>
      </c>
      <c r="K418" s="1" t="n">
        <f aca="false">'Cash flow to price'!K418-'Fama-French factors'!$B418</f>
        <v>0.0435</v>
      </c>
    </row>
    <row r="419" customFormat="false" ht="13.8" hidden="false" customHeight="false" outlineLevel="0" collapsed="false">
      <c r="A419" s="4" t="n">
        <v>36069</v>
      </c>
      <c r="B419" s="1" t="n">
        <f aca="false">'Cash flow to price'!B419-'Fama-French factors'!$B419</f>
        <v>0.0388</v>
      </c>
      <c r="C419" s="1" t="n">
        <f aca="false">'Cash flow to price'!C419-'Fama-French factors'!$B419</f>
        <v>0.1041</v>
      </c>
      <c r="D419" s="1" t="n">
        <f aca="false">'Cash flow to price'!D419-'Fama-French factors'!$B419</f>
        <v>0.0963</v>
      </c>
      <c r="E419" s="1" t="n">
        <f aca="false">'Cash flow to price'!E419-'Fama-French factors'!$B419</f>
        <v>0.073</v>
      </c>
      <c r="F419" s="1" t="n">
        <f aca="false">'Cash flow to price'!F419-'Fama-French factors'!$B419</f>
        <v>0.1041</v>
      </c>
      <c r="G419" s="1" t="n">
        <f aca="false">'Cash flow to price'!G419-'Fama-French factors'!$B419</f>
        <v>0.0698</v>
      </c>
      <c r="H419" s="1" t="n">
        <f aca="false">'Cash flow to price'!H419-'Fama-French factors'!$B419</f>
        <v>0.0801</v>
      </c>
      <c r="I419" s="1" t="n">
        <f aca="false">'Cash flow to price'!I419-'Fama-French factors'!$B419</f>
        <v>0.0287</v>
      </c>
      <c r="J419" s="1" t="n">
        <f aca="false">'Cash flow to price'!J419-'Fama-French factors'!$B419</f>
        <v>0.0373</v>
      </c>
      <c r="K419" s="1" t="n">
        <f aca="false">'Cash flow to price'!K419-'Fama-French factors'!$B419</f>
        <v>0.0801</v>
      </c>
    </row>
    <row r="420" customFormat="false" ht="13.8" hidden="false" customHeight="false" outlineLevel="0" collapsed="false">
      <c r="A420" s="4" t="n">
        <v>36100</v>
      </c>
      <c r="B420" s="1" t="n">
        <f aca="false">'Cash flow to price'!B420-'Fama-French factors'!$B420</f>
        <v>0.0651</v>
      </c>
      <c r="C420" s="1" t="n">
        <f aca="false">'Cash flow to price'!C420-'Fama-French factors'!$B420</f>
        <v>0.0655</v>
      </c>
      <c r="D420" s="1" t="n">
        <f aca="false">'Cash flow to price'!D420-'Fama-French factors'!$B420</f>
        <v>0.0494</v>
      </c>
      <c r="E420" s="1" t="n">
        <f aca="false">'Cash flow to price'!E420-'Fama-French factors'!$B420</f>
        <v>0.0479</v>
      </c>
      <c r="F420" s="1" t="n">
        <f aca="false">'Cash flow to price'!F420-'Fama-French factors'!$B420</f>
        <v>0.0624</v>
      </c>
      <c r="G420" s="1" t="n">
        <f aca="false">'Cash flow to price'!G420-'Fama-French factors'!$B420</f>
        <v>0.079</v>
      </c>
      <c r="H420" s="1" t="n">
        <f aca="false">'Cash flow to price'!H420-'Fama-French factors'!$B420</f>
        <v>0.0564</v>
      </c>
      <c r="I420" s="1" t="n">
        <f aca="false">'Cash flow to price'!I420-'Fama-French factors'!$B420</f>
        <v>0.0254</v>
      </c>
      <c r="J420" s="1" t="n">
        <f aca="false">'Cash flow to price'!J420-'Fama-French factors'!$B420</f>
        <v>0.0412</v>
      </c>
      <c r="K420" s="1" t="n">
        <f aca="false">'Cash flow to price'!K420-'Fama-French factors'!$B420</f>
        <v>0.0412</v>
      </c>
    </row>
    <row r="421" customFormat="false" ht="13.8" hidden="false" customHeight="false" outlineLevel="0" collapsed="false">
      <c r="A421" s="4" t="n">
        <v>36130</v>
      </c>
      <c r="B421" s="1" t="n">
        <f aca="false">'Cash flow to price'!B421-'Fama-French factors'!$B421</f>
        <v>0.0944</v>
      </c>
      <c r="C421" s="1" t="n">
        <f aca="false">'Cash flow to price'!C421-'Fama-French factors'!$B421</f>
        <v>0.056</v>
      </c>
      <c r="D421" s="1" t="n">
        <f aca="false">'Cash flow to price'!D421-'Fama-French factors'!$B421</f>
        <v>0.0885</v>
      </c>
      <c r="E421" s="1" t="n">
        <f aca="false">'Cash flow to price'!E421-'Fama-French factors'!$B421</f>
        <v>0.0432</v>
      </c>
      <c r="F421" s="1" t="n">
        <f aca="false">'Cash flow to price'!F421-'Fama-French factors'!$B421</f>
        <v>0.0092</v>
      </c>
      <c r="G421" s="1" t="n">
        <f aca="false">'Cash flow to price'!G421-'Fama-French factors'!$B421</f>
        <v>0.0408</v>
      </c>
      <c r="H421" s="1" t="n">
        <f aca="false">'Cash flow to price'!H421-'Fama-French factors'!$B421</f>
        <v>0.0436</v>
      </c>
      <c r="I421" s="1" t="n">
        <f aca="false">'Cash flow to price'!I421-'Fama-French factors'!$B421</f>
        <v>0.0045</v>
      </c>
      <c r="J421" s="1" t="n">
        <f aca="false">'Cash flow to price'!J421-'Fama-French factors'!$B421</f>
        <v>0.0363</v>
      </c>
      <c r="K421" s="1" t="n">
        <f aca="false">'Cash flow to price'!K421-'Fama-French factors'!$B421</f>
        <v>0.0351</v>
      </c>
    </row>
    <row r="422" customFormat="false" ht="13.8" hidden="false" customHeight="false" outlineLevel="0" collapsed="false">
      <c r="A422" s="4" t="n">
        <v>36161</v>
      </c>
      <c r="B422" s="1" t="n">
        <f aca="false">'Cash flow to price'!B422-'Fama-French factors'!$B422</f>
        <v>0.0692</v>
      </c>
      <c r="C422" s="1" t="n">
        <f aca="false">'Cash flow to price'!C422-'Fama-French factors'!$B422</f>
        <v>0.027</v>
      </c>
      <c r="D422" s="1" t="n">
        <f aca="false">'Cash flow to price'!D422-'Fama-French factors'!$B422</f>
        <v>0.015</v>
      </c>
      <c r="E422" s="1" t="n">
        <f aca="false">'Cash flow to price'!E422-'Fama-French factors'!$B422</f>
        <v>0.004</v>
      </c>
      <c r="F422" s="1" t="n">
        <f aca="false">'Cash flow to price'!F422-'Fama-French factors'!$B422</f>
        <v>-0.0091</v>
      </c>
      <c r="G422" s="1" t="n">
        <f aca="false">'Cash flow to price'!G422-'Fama-French factors'!$B422</f>
        <v>0.0529</v>
      </c>
      <c r="H422" s="1" t="n">
        <f aca="false">'Cash flow to price'!H422-'Fama-French factors'!$B422</f>
        <v>-0.0017</v>
      </c>
      <c r="I422" s="1" t="n">
        <f aca="false">'Cash flow to price'!I422-'Fama-French factors'!$B422</f>
        <v>-0.0218</v>
      </c>
      <c r="J422" s="1" t="n">
        <f aca="false">'Cash flow to price'!J422-'Fama-French factors'!$B422</f>
        <v>-0.0555</v>
      </c>
      <c r="K422" s="1" t="n">
        <f aca="false">'Cash flow to price'!K422-'Fama-French factors'!$B422</f>
        <v>0.0645</v>
      </c>
    </row>
    <row r="423" customFormat="false" ht="13.8" hidden="false" customHeight="false" outlineLevel="0" collapsed="false">
      <c r="A423" s="4" t="n">
        <v>36192</v>
      </c>
      <c r="B423" s="1" t="n">
        <f aca="false">'Cash flow to price'!B423-'Fama-French factors'!$B423</f>
        <v>-0.0738</v>
      </c>
      <c r="C423" s="1" t="n">
        <f aca="false">'Cash flow to price'!C423-'Fama-French factors'!$B423</f>
        <v>-0.0084</v>
      </c>
      <c r="D423" s="1" t="n">
        <f aca="false">'Cash flow to price'!D423-'Fama-French factors'!$B423</f>
        <v>-0.0411</v>
      </c>
      <c r="E423" s="1" t="n">
        <f aca="false">'Cash flow to price'!E423-'Fama-French factors'!$B423</f>
        <v>-0.0338</v>
      </c>
      <c r="F423" s="1" t="n">
        <f aca="false">'Cash flow to price'!F423-'Fama-French factors'!$B423</f>
        <v>-0.0411</v>
      </c>
      <c r="G423" s="1" t="n">
        <f aca="false">'Cash flow to price'!G423-'Fama-French factors'!$B423</f>
        <v>-0.0578</v>
      </c>
      <c r="H423" s="1" t="n">
        <f aca="false">'Cash flow to price'!H423-'Fama-French factors'!$B423</f>
        <v>-0.0475</v>
      </c>
      <c r="I423" s="1" t="n">
        <f aca="false">'Cash flow to price'!I423-'Fama-French factors'!$B423</f>
        <v>-0.0221</v>
      </c>
      <c r="J423" s="1" t="n">
        <f aca="false">'Cash flow to price'!J423-'Fama-French factors'!$B423</f>
        <v>-0.0138</v>
      </c>
      <c r="K423" s="1" t="n">
        <f aca="false">'Cash flow to price'!K423-'Fama-French factors'!$B423</f>
        <v>-0.0603</v>
      </c>
    </row>
    <row r="424" customFormat="false" ht="13.8" hidden="false" customHeight="false" outlineLevel="0" collapsed="false">
      <c r="A424" s="4" t="n">
        <v>36220</v>
      </c>
      <c r="B424" s="1" t="n">
        <f aca="false">'Cash flow to price'!B424-'Fama-French factors'!$B424</f>
        <v>0.0539</v>
      </c>
      <c r="C424" s="1" t="n">
        <f aca="false">'Cash flow to price'!C424-'Fama-French factors'!$B424</f>
        <v>0.04</v>
      </c>
      <c r="D424" s="1" t="n">
        <f aca="false">'Cash flow to price'!D424-'Fama-French factors'!$B424</f>
        <v>0.0138</v>
      </c>
      <c r="E424" s="1" t="n">
        <f aca="false">'Cash flow to price'!E424-'Fama-French factors'!$B424</f>
        <v>0.0073</v>
      </c>
      <c r="F424" s="1" t="n">
        <f aca="false">'Cash flow to price'!F424-'Fama-French factors'!$B424</f>
        <v>0.0189</v>
      </c>
      <c r="G424" s="1" t="n">
        <f aca="false">'Cash flow to price'!G424-'Fama-French factors'!$B424</f>
        <v>-0.0025</v>
      </c>
      <c r="H424" s="1" t="n">
        <f aca="false">'Cash flow to price'!H424-'Fama-French factors'!$B424</f>
        <v>-0.0102</v>
      </c>
      <c r="I424" s="1" t="n">
        <f aca="false">'Cash flow to price'!I424-'Fama-French factors'!$B424</f>
        <v>0.0258</v>
      </c>
      <c r="J424" s="1" t="n">
        <f aca="false">'Cash flow to price'!J424-'Fama-French factors'!$B424</f>
        <v>0.0067</v>
      </c>
      <c r="K424" s="1" t="n">
        <f aca="false">'Cash flow to price'!K424-'Fama-French factors'!$B424</f>
        <v>0.0237</v>
      </c>
    </row>
    <row r="425" customFormat="false" ht="13.8" hidden="false" customHeight="false" outlineLevel="0" collapsed="false">
      <c r="A425" s="4" t="n">
        <v>36251</v>
      </c>
      <c r="B425" s="1" t="n">
        <f aca="false">'Cash flow to price'!B425-'Fama-French factors'!$B425</f>
        <v>0.0026</v>
      </c>
      <c r="C425" s="1" t="n">
        <f aca="false">'Cash flow to price'!C425-'Fama-French factors'!$B425</f>
        <v>0.0036</v>
      </c>
      <c r="D425" s="1" t="n">
        <f aca="false">'Cash flow to price'!D425-'Fama-French factors'!$B425</f>
        <v>0.0177</v>
      </c>
      <c r="E425" s="1" t="n">
        <f aca="false">'Cash flow to price'!E425-'Fama-French factors'!$B425</f>
        <v>0.0789</v>
      </c>
      <c r="F425" s="1" t="n">
        <f aca="false">'Cash flow to price'!F425-'Fama-French factors'!$B425</f>
        <v>0.0509</v>
      </c>
      <c r="G425" s="1" t="n">
        <f aca="false">'Cash flow to price'!G425-'Fama-French factors'!$B425</f>
        <v>0.0682</v>
      </c>
      <c r="H425" s="1" t="n">
        <f aca="false">'Cash flow to price'!H425-'Fama-French factors'!$B425</f>
        <v>0.1394</v>
      </c>
      <c r="I425" s="1" t="n">
        <f aca="false">'Cash flow to price'!I425-'Fama-French factors'!$B425</f>
        <v>0.101</v>
      </c>
      <c r="J425" s="1" t="n">
        <f aca="false">'Cash flow to price'!J425-'Fama-French factors'!$B425</f>
        <v>0.1183</v>
      </c>
      <c r="K425" s="1" t="n">
        <f aca="false">'Cash flow to price'!K425-'Fama-French factors'!$B425</f>
        <v>0.0627</v>
      </c>
    </row>
    <row r="426" customFormat="false" ht="13.8" hidden="false" customHeight="false" outlineLevel="0" collapsed="false">
      <c r="A426" s="4" t="n">
        <v>36281</v>
      </c>
      <c r="B426" s="1" t="n">
        <f aca="false">'Cash flow to price'!B426-'Fama-French factors'!$B426</f>
        <v>-0.0244</v>
      </c>
      <c r="C426" s="1" t="n">
        <f aca="false">'Cash flow to price'!C426-'Fama-French factors'!$B426</f>
        <v>-0.0348</v>
      </c>
      <c r="D426" s="1" t="n">
        <f aca="false">'Cash flow to price'!D426-'Fama-French factors'!$B426</f>
        <v>-0.0142</v>
      </c>
      <c r="E426" s="1" t="n">
        <f aca="false">'Cash flow to price'!E426-'Fama-French factors'!$B426</f>
        <v>-0.0187</v>
      </c>
      <c r="F426" s="1" t="n">
        <f aca="false">'Cash flow to price'!F426-'Fama-French factors'!$B426</f>
        <v>0.007</v>
      </c>
      <c r="G426" s="1" t="n">
        <f aca="false">'Cash flow to price'!G426-'Fama-French factors'!$B426</f>
        <v>-0.0271</v>
      </c>
      <c r="H426" s="1" t="n">
        <f aca="false">'Cash flow to price'!H426-'Fama-French factors'!$B426</f>
        <v>0.0264</v>
      </c>
      <c r="I426" s="1" t="n">
        <f aca="false">'Cash flow to price'!I426-'Fama-French factors'!$B426</f>
        <v>-0.0014</v>
      </c>
      <c r="J426" s="1" t="n">
        <f aca="false">'Cash flow to price'!J426-'Fama-French factors'!$B426</f>
        <v>0.0165</v>
      </c>
      <c r="K426" s="1" t="n">
        <f aca="false">'Cash flow to price'!K426-'Fama-French factors'!$B426</f>
        <v>-0.0488</v>
      </c>
    </row>
    <row r="427" customFormat="false" ht="13.8" hidden="false" customHeight="false" outlineLevel="0" collapsed="false">
      <c r="A427" s="4" t="n">
        <v>36312</v>
      </c>
      <c r="B427" s="1" t="n">
        <f aca="false">'Cash flow to price'!B427-'Fama-French factors'!$B427</f>
        <v>0.0672</v>
      </c>
      <c r="C427" s="1" t="n">
        <f aca="false">'Cash flow to price'!C427-'Fama-French factors'!$B427</f>
        <v>0.06</v>
      </c>
      <c r="D427" s="1" t="n">
        <f aca="false">'Cash flow to price'!D427-'Fama-French factors'!$B427</f>
        <v>0.0502</v>
      </c>
      <c r="E427" s="1" t="n">
        <f aca="false">'Cash flow to price'!E427-'Fama-French factors'!$B427</f>
        <v>0.052</v>
      </c>
      <c r="F427" s="1" t="n">
        <f aca="false">'Cash flow to price'!F427-'Fama-French factors'!$B427</f>
        <v>0.0338</v>
      </c>
      <c r="G427" s="1" t="n">
        <f aca="false">'Cash flow to price'!G427-'Fama-French factors'!$B427</f>
        <v>0.0326</v>
      </c>
      <c r="H427" s="1" t="n">
        <f aca="false">'Cash flow to price'!H427-'Fama-French factors'!$B427</f>
        <v>0.0692</v>
      </c>
      <c r="I427" s="1" t="n">
        <f aca="false">'Cash flow to price'!I427-'Fama-French factors'!$B427</f>
        <v>0.0208</v>
      </c>
      <c r="J427" s="1" t="n">
        <f aca="false">'Cash flow to price'!J427-'Fama-French factors'!$B427</f>
        <v>-0.0012</v>
      </c>
      <c r="K427" s="1" t="n">
        <f aca="false">'Cash flow to price'!K427-'Fama-French factors'!$B427</f>
        <v>0.0002</v>
      </c>
    </row>
    <row r="428" customFormat="false" ht="13.8" hidden="false" customHeight="false" outlineLevel="0" collapsed="false">
      <c r="A428" s="4" t="n">
        <v>36342</v>
      </c>
      <c r="B428" s="1" t="n">
        <f aca="false">'Cash flow to price'!B428-'Fama-French factors'!$B428</f>
        <v>-0.0472</v>
      </c>
      <c r="C428" s="1" t="n">
        <f aca="false">'Cash flow to price'!C428-'Fama-French factors'!$B428</f>
        <v>-0.0183</v>
      </c>
      <c r="D428" s="1" t="n">
        <f aca="false">'Cash flow to price'!D428-'Fama-French factors'!$B428</f>
        <v>-0.0342</v>
      </c>
      <c r="E428" s="1" t="n">
        <f aca="false">'Cash flow to price'!E428-'Fama-French factors'!$B428</f>
        <v>-0.0338</v>
      </c>
      <c r="F428" s="1" t="n">
        <f aca="false">'Cash flow to price'!F428-'Fama-French factors'!$B428</f>
        <v>-0.0192</v>
      </c>
      <c r="G428" s="1" t="n">
        <f aca="false">'Cash flow to price'!G428-'Fama-French factors'!$B428</f>
        <v>-0.0507</v>
      </c>
      <c r="H428" s="1" t="n">
        <f aca="false">'Cash flow to price'!H428-'Fama-French factors'!$B428</f>
        <v>-0.0199</v>
      </c>
      <c r="I428" s="1" t="n">
        <f aca="false">'Cash flow to price'!I428-'Fama-French factors'!$B428</f>
        <v>-0.0222</v>
      </c>
      <c r="J428" s="1" t="n">
        <f aca="false">'Cash flow to price'!J428-'Fama-French factors'!$B428</f>
        <v>-0.0241</v>
      </c>
      <c r="K428" s="1" t="n">
        <f aca="false">'Cash flow to price'!K428-'Fama-French factors'!$B428</f>
        <v>-0.0537</v>
      </c>
    </row>
    <row r="429" customFormat="false" ht="13.8" hidden="false" customHeight="false" outlineLevel="0" collapsed="false">
      <c r="A429" s="4" t="n">
        <v>36373</v>
      </c>
      <c r="B429" s="1" t="n">
        <f aca="false">'Cash flow to price'!B429-'Fama-French factors'!$B429</f>
        <v>0.0183</v>
      </c>
      <c r="C429" s="1" t="n">
        <f aca="false">'Cash flow to price'!C429-'Fama-French factors'!$B429</f>
        <v>0.0104</v>
      </c>
      <c r="D429" s="1" t="n">
        <f aca="false">'Cash flow to price'!D429-'Fama-French factors'!$B429</f>
        <v>-0.0461</v>
      </c>
      <c r="E429" s="1" t="n">
        <f aca="false">'Cash flow to price'!E429-'Fama-French factors'!$B429</f>
        <v>-0.0368</v>
      </c>
      <c r="F429" s="1" t="n">
        <f aca="false">'Cash flow to price'!F429-'Fama-French factors'!$B429</f>
        <v>-0.0676</v>
      </c>
      <c r="G429" s="1" t="n">
        <f aca="false">'Cash flow to price'!G429-'Fama-French factors'!$B429</f>
        <v>-0.0347</v>
      </c>
      <c r="H429" s="1" t="n">
        <f aca="false">'Cash flow to price'!H429-'Fama-French factors'!$B429</f>
        <v>-0.0394</v>
      </c>
      <c r="I429" s="1" t="n">
        <f aca="false">'Cash flow to price'!I429-'Fama-French factors'!$B429</f>
        <v>-0.047</v>
      </c>
      <c r="J429" s="1" t="n">
        <f aca="false">'Cash flow to price'!J429-'Fama-French factors'!$B429</f>
        <v>-0.0462</v>
      </c>
      <c r="K429" s="1" t="n">
        <f aca="false">'Cash flow to price'!K429-'Fama-French factors'!$B429</f>
        <v>-0.0132</v>
      </c>
    </row>
    <row r="430" customFormat="false" ht="13.8" hidden="false" customHeight="false" outlineLevel="0" collapsed="false">
      <c r="A430" s="4" t="n">
        <v>36404</v>
      </c>
      <c r="B430" s="1" t="n">
        <f aca="false">'Cash flow to price'!B430-'Fama-French factors'!$B430</f>
        <v>-0.0194</v>
      </c>
      <c r="C430" s="1" t="n">
        <f aca="false">'Cash flow to price'!C430-'Fama-French factors'!$B430</f>
        <v>-0.0382</v>
      </c>
      <c r="D430" s="1" t="n">
        <f aca="false">'Cash flow to price'!D430-'Fama-French factors'!$B430</f>
        <v>-0.0474</v>
      </c>
      <c r="E430" s="1" t="n">
        <f aca="false">'Cash flow to price'!E430-'Fama-French factors'!$B430</f>
        <v>-0.0404</v>
      </c>
      <c r="F430" s="1" t="n">
        <f aca="false">'Cash flow to price'!F430-'Fama-French factors'!$B430</f>
        <v>-0.0032</v>
      </c>
      <c r="G430" s="1" t="n">
        <f aca="false">'Cash flow to price'!G430-'Fama-French factors'!$B430</f>
        <v>-0.0061</v>
      </c>
      <c r="H430" s="1" t="n">
        <f aca="false">'Cash flow to price'!H430-'Fama-French factors'!$B430</f>
        <v>-0.0616</v>
      </c>
      <c r="I430" s="1" t="n">
        <f aca="false">'Cash flow to price'!I430-'Fama-French factors'!$B430</f>
        <v>-0.0051</v>
      </c>
      <c r="J430" s="1" t="n">
        <f aca="false">'Cash flow to price'!J430-'Fama-French factors'!$B430</f>
        <v>-0.0192</v>
      </c>
      <c r="K430" s="1" t="n">
        <f aca="false">'Cash flow to price'!K430-'Fama-French factors'!$B430</f>
        <v>-0.0429</v>
      </c>
    </row>
    <row r="431" customFormat="false" ht="13.8" hidden="false" customHeight="false" outlineLevel="0" collapsed="false">
      <c r="A431" s="4" t="n">
        <v>36434</v>
      </c>
      <c r="B431" s="1" t="n">
        <f aca="false">'Cash flow to price'!B431-'Fama-French factors'!$B431</f>
        <v>0.0771</v>
      </c>
      <c r="C431" s="1" t="n">
        <f aca="false">'Cash flow to price'!C431-'Fama-French factors'!$B431</f>
        <v>0.0968</v>
      </c>
      <c r="D431" s="1" t="n">
        <f aca="false">'Cash flow to price'!D431-'Fama-French factors'!$B431</f>
        <v>0.0307</v>
      </c>
      <c r="E431" s="1" t="n">
        <f aca="false">'Cash flow to price'!E431-'Fama-French factors'!$B431</f>
        <v>0.0302</v>
      </c>
      <c r="F431" s="1" t="n">
        <f aca="false">'Cash flow to price'!F431-'Fama-French factors'!$B431</f>
        <v>0.0141</v>
      </c>
      <c r="G431" s="1" t="n">
        <f aca="false">'Cash flow to price'!G431-'Fama-French factors'!$B431</f>
        <v>0.0318</v>
      </c>
      <c r="H431" s="1" t="n">
        <f aca="false">'Cash flow to price'!H431-'Fama-French factors'!$B431</f>
        <v>-0.0275</v>
      </c>
      <c r="I431" s="1" t="n">
        <f aca="false">'Cash flow to price'!I431-'Fama-French factors'!$B431</f>
        <v>0.0591</v>
      </c>
      <c r="J431" s="1" t="n">
        <f aca="false">'Cash flow to price'!J431-'Fama-French factors'!$B431</f>
        <v>0.0149</v>
      </c>
      <c r="K431" s="1" t="n">
        <f aca="false">'Cash flow to price'!K431-'Fama-French factors'!$B431</f>
        <v>0.0542</v>
      </c>
    </row>
    <row r="432" customFormat="false" ht="13.8" hidden="false" customHeight="false" outlineLevel="0" collapsed="false">
      <c r="A432" s="4" t="n">
        <v>36465</v>
      </c>
      <c r="B432" s="1" t="n">
        <f aca="false">'Cash flow to price'!B432-'Fama-French factors'!$B432</f>
        <v>0.0631</v>
      </c>
      <c r="C432" s="1" t="n">
        <f aca="false">'Cash flow to price'!C432-'Fama-French factors'!$B432</f>
        <v>0.0106</v>
      </c>
      <c r="D432" s="1" t="n">
        <f aca="false">'Cash flow to price'!D432-'Fama-French factors'!$B432</f>
        <v>-0.0053</v>
      </c>
      <c r="E432" s="1" t="n">
        <f aca="false">'Cash flow to price'!E432-'Fama-French factors'!$B432</f>
        <v>0.0198</v>
      </c>
      <c r="F432" s="1" t="n">
        <f aca="false">'Cash flow to price'!F432-'Fama-French factors'!$B432</f>
        <v>0.0026</v>
      </c>
      <c r="G432" s="1" t="n">
        <f aca="false">'Cash flow to price'!G432-'Fama-French factors'!$B432</f>
        <v>-0.0018</v>
      </c>
      <c r="H432" s="1" t="n">
        <f aca="false">'Cash flow to price'!H432-'Fama-French factors'!$B432</f>
        <v>-0.0193</v>
      </c>
      <c r="I432" s="1" t="n">
        <f aca="false">'Cash flow to price'!I432-'Fama-French factors'!$B432</f>
        <v>-0.0372</v>
      </c>
      <c r="J432" s="1" t="n">
        <f aca="false">'Cash flow to price'!J432-'Fama-French factors'!$B432</f>
        <v>0.0162</v>
      </c>
      <c r="K432" s="1" t="n">
        <f aca="false">'Cash flow to price'!K432-'Fama-French factors'!$B432</f>
        <v>-0.0131</v>
      </c>
    </row>
    <row r="433" customFormat="false" ht="13.8" hidden="false" customHeight="false" outlineLevel="0" collapsed="false">
      <c r="A433" s="4" t="n">
        <v>36495</v>
      </c>
      <c r="B433" s="1" t="n">
        <f aca="false">'Cash flow to price'!B433-'Fama-French factors'!$B433</f>
        <v>0.1318</v>
      </c>
      <c r="C433" s="1" t="n">
        <f aca="false">'Cash flow to price'!C433-'Fama-French factors'!$B433</f>
        <v>0.0575</v>
      </c>
      <c r="D433" s="1" t="n">
        <f aca="false">'Cash flow to price'!D433-'Fama-French factors'!$B433</f>
        <v>-0.0062</v>
      </c>
      <c r="E433" s="1" t="n">
        <f aca="false">'Cash flow to price'!E433-'Fama-French factors'!$B433</f>
        <v>0.0096</v>
      </c>
      <c r="F433" s="1" t="n">
        <f aca="false">'Cash flow to price'!F433-'Fama-French factors'!$B433</f>
        <v>0.0106</v>
      </c>
      <c r="G433" s="1" t="n">
        <f aca="false">'Cash flow to price'!G433-'Fama-French factors'!$B433</f>
        <v>0.015</v>
      </c>
      <c r="H433" s="1" t="n">
        <f aca="false">'Cash flow to price'!H433-'Fama-French factors'!$B433</f>
        <v>0.0359</v>
      </c>
      <c r="I433" s="1" t="n">
        <f aca="false">'Cash flow to price'!I433-'Fama-French factors'!$B433</f>
        <v>0.0042</v>
      </c>
      <c r="J433" s="1" t="n">
        <f aca="false">'Cash flow to price'!J433-'Fama-French factors'!$B433</f>
        <v>0.0169</v>
      </c>
      <c r="K433" s="1" t="n">
        <f aca="false">'Cash flow to price'!K433-'Fama-French factors'!$B433</f>
        <v>0.0649</v>
      </c>
    </row>
    <row r="434" customFormat="false" ht="13.8" hidden="false" customHeight="false" outlineLevel="0" collapsed="false">
      <c r="A434" s="4" t="n">
        <v>36526</v>
      </c>
      <c r="B434" s="1" t="n">
        <f aca="false">'Cash flow to price'!B434-'Fama-French factors'!$B434</f>
        <v>-0.0891</v>
      </c>
      <c r="C434" s="1" t="n">
        <f aca="false">'Cash flow to price'!C434-'Fama-French factors'!$B434</f>
        <v>-0.0308</v>
      </c>
      <c r="D434" s="1" t="n">
        <f aca="false">'Cash flow to price'!D434-'Fama-French factors'!$B434</f>
        <v>-0.0316</v>
      </c>
      <c r="E434" s="1" t="n">
        <f aca="false">'Cash flow to price'!E434-'Fama-French factors'!$B434</f>
        <v>-0.0225</v>
      </c>
      <c r="F434" s="1" t="n">
        <f aca="false">'Cash flow to price'!F434-'Fama-French factors'!$B434</f>
        <v>-0.0327</v>
      </c>
      <c r="G434" s="1" t="n">
        <f aca="false">'Cash flow to price'!G434-'Fama-French factors'!$B434</f>
        <v>-0.026</v>
      </c>
      <c r="H434" s="1" t="n">
        <f aca="false">'Cash flow to price'!H434-'Fama-French factors'!$B434</f>
        <v>-0.0604</v>
      </c>
      <c r="I434" s="1" t="n">
        <f aca="false">'Cash flow to price'!I434-'Fama-French factors'!$B434</f>
        <v>-0.0625</v>
      </c>
      <c r="J434" s="1" t="n">
        <f aca="false">'Cash flow to price'!J434-'Fama-French factors'!$B434</f>
        <v>-0.0419</v>
      </c>
      <c r="K434" s="1" t="n">
        <f aca="false">'Cash flow to price'!K434-'Fama-French factors'!$B434</f>
        <v>-0.0914</v>
      </c>
    </row>
    <row r="435" customFormat="false" ht="13.8" hidden="false" customHeight="false" outlineLevel="0" collapsed="false">
      <c r="A435" s="4" t="n">
        <v>36557</v>
      </c>
      <c r="B435" s="1" t="n">
        <f aca="false">'Cash flow to price'!B435-'Fama-French factors'!$B435</f>
        <v>0.0597</v>
      </c>
      <c r="C435" s="1" t="n">
        <f aca="false">'Cash flow to price'!C435-'Fama-French factors'!$B435</f>
        <v>0.0011</v>
      </c>
      <c r="D435" s="1" t="n">
        <f aca="false">'Cash flow to price'!D435-'Fama-French factors'!$B435</f>
        <v>-0.0545</v>
      </c>
      <c r="E435" s="1" t="n">
        <f aca="false">'Cash flow to price'!E435-'Fama-French factors'!$B435</f>
        <v>-0.0834</v>
      </c>
      <c r="F435" s="1" t="n">
        <f aca="false">'Cash flow to price'!F435-'Fama-French factors'!$B435</f>
        <v>-0.072</v>
      </c>
      <c r="G435" s="1" t="n">
        <f aca="false">'Cash flow to price'!G435-'Fama-French factors'!$B435</f>
        <v>-0.0902</v>
      </c>
      <c r="H435" s="1" t="n">
        <f aca="false">'Cash flow to price'!H435-'Fama-French factors'!$B435</f>
        <v>-0.0463</v>
      </c>
      <c r="I435" s="1" t="n">
        <f aca="false">'Cash flow to price'!I435-'Fama-French factors'!$B435</f>
        <v>-0.0401</v>
      </c>
      <c r="J435" s="1" t="n">
        <f aca="false">'Cash flow to price'!J435-'Fama-French factors'!$B435</f>
        <v>-0.0466</v>
      </c>
      <c r="K435" s="1" t="n">
        <f aca="false">'Cash flow to price'!K435-'Fama-French factors'!$B435</f>
        <v>-0.0521</v>
      </c>
    </row>
    <row r="436" customFormat="false" ht="13.8" hidden="false" customHeight="false" outlineLevel="0" collapsed="false">
      <c r="A436" s="4" t="n">
        <v>36586</v>
      </c>
      <c r="B436" s="1" t="n">
        <f aca="false">'Cash flow to price'!B436-'Fama-French factors'!$B436</f>
        <v>0.0791</v>
      </c>
      <c r="C436" s="1" t="n">
        <f aca="false">'Cash flow to price'!C436-'Fama-French factors'!$B436</f>
        <v>0.077</v>
      </c>
      <c r="D436" s="1" t="n">
        <f aca="false">'Cash flow to price'!D436-'Fama-French factors'!$B436</f>
        <v>0.1036</v>
      </c>
      <c r="E436" s="1" t="n">
        <f aca="false">'Cash flow to price'!E436-'Fama-French factors'!$B436</f>
        <v>0.1174</v>
      </c>
      <c r="F436" s="1" t="n">
        <f aca="false">'Cash flow to price'!F436-'Fama-French factors'!$B436</f>
        <v>0.1008</v>
      </c>
      <c r="G436" s="1" t="n">
        <f aca="false">'Cash flow to price'!G436-'Fama-French factors'!$B436</f>
        <v>0.145</v>
      </c>
      <c r="H436" s="1" t="n">
        <f aca="false">'Cash flow to price'!H436-'Fama-French factors'!$B436</f>
        <v>0.0673</v>
      </c>
      <c r="I436" s="1" t="n">
        <f aca="false">'Cash flow to price'!I436-'Fama-French factors'!$B436</f>
        <v>0.0709</v>
      </c>
      <c r="J436" s="1" t="n">
        <f aca="false">'Cash flow to price'!J436-'Fama-French factors'!$B436</f>
        <v>0.0716</v>
      </c>
      <c r="K436" s="1" t="n">
        <f aca="false">'Cash flow to price'!K436-'Fama-French factors'!$B436</f>
        <v>0.1159</v>
      </c>
    </row>
    <row r="437" customFormat="false" ht="13.8" hidden="false" customHeight="false" outlineLevel="0" collapsed="false">
      <c r="A437" s="4" t="n">
        <v>36617</v>
      </c>
      <c r="B437" s="1" t="n">
        <f aca="false">'Cash flow to price'!B437-'Fama-French factors'!$B437</f>
        <v>-0.0831</v>
      </c>
      <c r="C437" s="1" t="n">
        <f aca="false">'Cash flow to price'!C437-'Fama-French factors'!$B437</f>
        <v>-0.0066</v>
      </c>
      <c r="D437" s="1" t="n">
        <f aca="false">'Cash flow to price'!D437-'Fama-French factors'!$B437</f>
        <v>-0.0206</v>
      </c>
      <c r="E437" s="1" t="n">
        <f aca="false">'Cash flow to price'!E437-'Fama-French factors'!$B437</f>
        <v>-0.0591</v>
      </c>
      <c r="F437" s="1" t="n">
        <f aca="false">'Cash flow to price'!F437-'Fama-French factors'!$B437</f>
        <v>0.0071</v>
      </c>
      <c r="G437" s="1" t="n">
        <f aca="false">'Cash flow to price'!G437-'Fama-French factors'!$B437</f>
        <v>-0.0042</v>
      </c>
      <c r="H437" s="1" t="n">
        <f aca="false">'Cash flow to price'!H437-'Fama-French factors'!$B437</f>
        <v>0.0344</v>
      </c>
      <c r="I437" s="1" t="n">
        <f aca="false">'Cash flow to price'!I437-'Fama-French factors'!$B437</f>
        <v>0.0002</v>
      </c>
      <c r="J437" s="1" t="n">
        <f aca="false">'Cash flow to price'!J437-'Fama-French factors'!$B437</f>
        <v>-0.0128</v>
      </c>
      <c r="K437" s="1" t="n">
        <f aca="false">'Cash flow to price'!K437-'Fama-French factors'!$B437</f>
        <v>0.0363</v>
      </c>
    </row>
    <row r="438" customFormat="false" ht="13.8" hidden="false" customHeight="false" outlineLevel="0" collapsed="false">
      <c r="A438" s="4" t="n">
        <v>36647</v>
      </c>
      <c r="B438" s="1" t="n">
        <f aca="false">'Cash flow to price'!B438-'Fama-French factors'!$B438</f>
        <v>-0.0697</v>
      </c>
      <c r="C438" s="1" t="n">
        <f aca="false">'Cash flow to price'!C438-'Fama-French factors'!$B438</f>
        <v>-0.0089</v>
      </c>
      <c r="D438" s="1" t="n">
        <f aca="false">'Cash flow to price'!D438-'Fama-French factors'!$B438</f>
        <v>0.0308</v>
      </c>
      <c r="E438" s="1" t="n">
        <f aca="false">'Cash flow to price'!E438-'Fama-French factors'!$B438</f>
        <v>-0.013</v>
      </c>
      <c r="F438" s="1" t="n">
        <f aca="false">'Cash flow to price'!F438-'Fama-French factors'!$B438</f>
        <v>-0.0072</v>
      </c>
      <c r="G438" s="1" t="n">
        <f aca="false">'Cash flow to price'!G438-'Fama-French factors'!$B438</f>
        <v>-0.0566</v>
      </c>
      <c r="H438" s="1" t="n">
        <f aca="false">'Cash flow to price'!H438-'Fama-French factors'!$B438</f>
        <v>-0.0028</v>
      </c>
      <c r="I438" s="1" t="n">
        <f aca="false">'Cash flow to price'!I438-'Fama-French factors'!$B438</f>
        <v>-0.0117</v>
      </c>
      <c r="J438" s="1" t="n">
        <f aca="false">'Cash flow to price'!J438-'Fama-French factors'!$B438</f>
        <v>-0.0554</v>
      </c>
      <c r="K438" s="1" t="n">
        <f aca="false">'Cash flow to price'!K438-'Fama-French factors'!$B438</f>
        <v>-0.0395</v>
      </c>
    </row>
    <row r="439" customFormat="false" ht="13.8" hidden="false" customHeight="false" outlineLevel="0" collapsed="false">
      <c r="A439" s="4" t="n">
        <v>36678</v>
      </c>
      <c r="B439" s="1" t="n">
        <f aca="false">'Cash flow to price'!B439-'Fama-French factors'!$B439</f>
        <v>0.1036</v>
      </c>
      <c r="C439" s="1" t="n">
        <f aca="false">'Cash flow to price'!C439-'Fama-French factors'!$B439</f>
        <v>0.0233</v>
      </c>
      <c r="D439" s="1" t="n">
        <f aca="false">'Cash flow to price'!D439-'Fama-French factors'!$B439</f>
        <v>-0.0337</v>
      </c>
      <c r="E439" s="1" t="n">
        <f aca="false">'Cash flow to price'!E439-'Fama-French factors'!$B439</f>
        <v>-0.0569</v>
      </c>
      <c r="F439" s="1" t="n">
        <f aca="false">'Cash flow to price'!F439-'Fama-French factors'!$B439</f>
        <v>-0.0488</v>
      </c>
      <c r="G439" s="1" t="n">
        <f aca="false">'Cash flow to price'!G439-'Fama-French factors'!$B439</f>
        <v>-0.0073</v>
      </c>
      <c r="H439" s="1" t="n">
        <f aca="false">'Cash flow to price'!H439-'Fama-French factors'!$B439</f>
        <v>-0.015</v>
      </c>
      <c r="I439" s="1" t="n">
        <f aca="false">'Cash flow to price'!I439-'Fama-French factors'!$B439</f>
        <v>-0.0574</v>
      </c>
      <c r="J439" s="1" t="n">
        <f aca="false">'Cash flow to price'!J439-'Fama-French factors'!$B439</f>
        <v>-0.0366</v>
      </c>
      <c r="K439" s="1" t="n">
        <f aca="false">'Cash flow to price'!K439-'Fama-French factors'!$B439</f>
        <v>-0.0333</v>
      </c>
    </row>
    <row r="440" customFormat="false" ht="13.8" hidden="false" customHeight="false" outlineLevel="0" collapsed="false">
      <c r="A440" s="4" t="n">
        <v>36708</v>
      </c>
      <c r="B440" s="1" t="n">
        <f aca="false">'Cash flow to price'!B440-'Fama-French factors'!$B440</f>
        <v>-0.048</v>
      </c>
      <c r="C440" s="1" t="n">
        <f aca="false">'Cash flow to price'!C440-'Fama-French factors'!$B440</f>
        <v>-0.0115</v>
      </c>
      <c r="D440" s="1" t="n">
        <f aca="false">'Cash flow to price'!D440-'Fama-French factors'!$B440</f>
        <v>0.0188</v>
      </c>
      <c r="E440" s="1" t="n">
        <f aca="false">'Cash flow to price'!E440-'Fama-French factors'!$B440</f>
        <v>-0.0179</v>
      </c>
      <c r="F440" s="1" t="n">
        <f aca="false">'Cash flow to price'!F440-'Fama-French factors'!$B440</f>
        <v>0.044</v>
      </c>
      <c r="G440" s="1" t="n">
        <f aca="false">'Cash flow to price'!G440-'Fama-French factors'!$B440</f>
        <v>0.0464</v>
      </c>
      <c r="H440" s="1" t="n">
        <f aca="false">'Cash flow to price'!H440-'Fama-French factors'!$B440</f>
        <v>0.0463</v>
      </c>
      <c r="I440" s="1" t="n">
        <f aca="false">'Cash flow to price'!I440-'Fama-French factors'!$B440</f>
        <v>0.0265</v>
      </c>
      <c r="J440" s="1" t="n">
        <f aca="false">'Cash flow to price'!J440-'Fama-French factors'!$B440</f>
        <v>0.0044</v>
      </c>
      <c r="K440" s="1" t="n">
        <f aca="false">'Cash flow to price'!K440-'Fama-French factors'!$B440</f>
        <v>0.0097</v>
      </c>
    </row>
    <row r="441" customFormat="false" ht="13.8" hidden="false" customHeight="false" outlineLevel="0" collapsed="false">
      <c r="A441" s="4" t="n">
        <v>36739</v>
      </c>
      <c r="B441" s="1" t="n">
        <f aca="false">'Cash flow to price'!B441-'Fama-French factors'!$B441</f>
        <v>0.0771</v>
      </c>
      <c r="C441" s="1" t="n">
        <f aca="false">'Cash flow to price'!C441-'Fama-French factors'!$B441</f>
        <v>0.0425</v>
      </c>
      <c r="D441" s="1" t="n">
        <f aca="false">'Cash flow to price'!D441-'Fama-French factors'!$B441</f>
        <v>0.0601</v>
      </c>
      <c r="E441" s="1" t="n">
        <f aca="false">'Cash flow to price'!E441-'Fama-French factors'!$B441</f>
        <v>0.0307</v>
      </c>
      <c r="F441" s="1" t="n">
        <f aca="false">'Cash flow to price'!F441-'Fama-French factors'!$B441</f>
        <v>0.08</v>
      </c>
      <c r="G441" s="1" t="n">
        <f aca="false">'Cash flow to price'!G441-'Fama-French factors'!$B441</f>
        <v>0.083</v>
      </c>
      <c r="H441" s="1" t="n">
        <f aca="false">'Cash flow to price'!H441-'Fama-French factors'!$B441</f>
        <v>0.0887</v>
      </c>
      <c r="I441" s="1" t="n">
        <f aca="false">'Cash flow to price'!I441-'Fama-French factors'!$B441</f>
        <v>0.0417</v>
      </c>
      <c r="J441" s="1" t="n">
        <f aca="false">'Cash flow to price'!J441-'Fama-French factors'!$B441</f>
        <v>0.0796</v>
      </c>
      <c r="K441" s="1" t="n">
        <f aca="false">'Cash flow to price'!K441-'Fama-French factors'!$B441</f>
        <v>0.0525</v>
      </c>
    </row>
    <row r="442" customFormat="false" ht="13.8" hidden="false" customHeight="false" outlineLevel="0" collapsed="false">
      <c r="A442" s="4" t="n">
        <v>36770</v>
      </c>
      <c r="B442" s="1" t="n">
        <f aca="false">'Cash flow to price'!B442-'Fama-French factors'!$B442</f>
        <v>-0.087</v>
      </c>
      <c r="C442" s="1" t="n">
        <f aca="false">'Cash flow to price'!C442-'Fama-French factors'!$B442</f>
        <v>-0.0536</v>
      </c>
      <c r="D442" s="1" t="n">
        <f aca="false">'Cash flow to price'!D442-'Fama-French factors'!$B442</f>
        <v>-0.0284</v>
      </c>
      <c r="E442" s="1" t="n">
        <f aca="false">'Cash flow to price'!E442-'Fama-French factors'!$B442</f>
        <v>0.0395</v>
      </c>
      <c r="F442" s="1" t="n">
        <f aca="false">'Cash flow to price'!F442-'Fama-French factors'!$B442</f>
        <v>-0.0056</v>
      </c>
      <c r="G442" s="1" t="n">
        <f aca="false">'Cash flow to price'!G442-'Fama-French factors'!$B442</f>
        <v>0.028</v>
      </c>
      <c r="H442" s="1" t="n">
        <f aca="false">'Cash flow to price'!H442-'Fama-French factors'!$B442</f>
        <v>0.0481</v>
      </c>
      <c r="I442" s="1" t="n">
        <f aca="false">'Cash flow to price'!I442-'Fama-French factors'!$B442</f>
        <v>0.0134</v>
      </c>
      <c r="J442" s="1" t="n">
        <f aca="false">'Cash flow to price'!J442-'Fama-French factors'!$B442</f>
        <v>-0.0038</v>
      </c>
      <c r="K442" s="1" t="n">
        <f aca="false">'Cash flow to price'!K442-'Fama-French factors'!$B442</f>
        <v>0.0297</v>
      </c>
    </row>
    <row r="443" customFormat="false" ht="13.8" hidden="false" customHeight="false" outlineLevel="0" collapsed="false">
      <c r="A443" s="4" t="n">
        <v>36800</v>
      </c>
      <c r="B443" s="1" t="n">
        <f aca="false">'Cash flow to price'!B443-'Fama-French factors'!$B443</f>
        <v>-0.0583</v>
      </c>
      <c r="C443" s="1" t="n">
        <f aca="false">'Cash flow to price'!C443-'Fama-French factors'!$B443</f>
        <v>0.0174</v>
      </c>
      <c r="D443" s="1" t="n">
        <f aca="false">'Cash flow to price'!D443-'Fama-French factors'!$B443</f>
        <v>-0.0062</v>
      </c>
      <c r="E443" s="1" t="n">
        <f aca="false">'Cash flow to price'!E443-'Fama-French factors'!$B443</f>
        <v>0.0648</v>
      </c>
      <c r="F443" s="1" t="n">
        <f aca="false">'Cash flow to price'!F443-'Fama-French factors'!$B443</f>
        <v>0.0229</v>
      </c>
      <c r="G443" s="1" t="n">
        <f aca="false">'Cash flow to price'!G443-'Fama-French factors'!$B443</f>
        <v>0.0206</v>
      </c>
      <c r="H443" s="1" t="n">
        <f aca="false">'Cash flow to price'!H443-'Fama-French factors'!$B443</f>
        <v>0.0011</v>
      </c>
      <c r="I443" s="1" t="n">
        <f aca="false">'Cash flow to price'!I443-'Fama-French factors'!$B443</f>
        <v>0.0033</v>
      </c>
      <c r="J443" s="1" t="n">
        <f aca="false">'Cash flow to price'!J443-'Fama-French factors'!$B443</f>
        <v>0.0373</v>
      </c>
      <c r="K443" s="1" t="n">
        <f aca="false">'Cash flow to price'!K443-'Fama-French factors'!$B443</f>
        <v>-0.024</v>
      </c>
    </row>
    <row r="444" customFormat="false" ht="13.8" hidden="false" customHeight="false" outlineLevel="0" collapsed="false">
      <c r="A444" s="4" t="n">
        <v>36831</v>
      </c>
      <c r="B444" s="1" t="n">
        <f aca="false">'Cash flow to price'!B444-'Fama-French factors'!$B444</f>
        <v>-0.1465</v>
      </c>
      <c r="C444" s="1" t="n">
        <f aca="false">'Cash flow to price'!C444-'Fama-French factors'!$B444</f>
        <v>-0.0373</v>
      </c>
      <c r="D444" s="1" t="n">
        <f aca="false">'Cash flow to price'!D444-'Fama-French factors'!$B444</f>
        <v>-0.0491</v>
      </c>
      <c r="E444" s="1" t="n">
        <f aca="false">'Cash flow to price'!E444-'Fama-French factors'!$B444</f>
        <v>-0.0323</v>
      </c>
      <c r="F444" s="1" t="n">
        <f aca="false">'Cash flow to price'!F444-'Fama-French factors'!$B444</f>
        <v>-0.0658</v>
      </c>
      <c r="G444" s="1" t="n">
        <f aca="false">'Cash flow to price'!G444-'Fama-French factors'!$B444</f>
        <v>-0.0052</v>
      </c>
      <c r="H444" s="1" t="n">
        <f aca="false">'Cash flow to price'!H444-'Fama-French factors'!$B444</f>
        <v>0.012</v>
      </c>
      <c r="I444" s="1" t="n">
        <f aca="false">'Cash flow to price'!I444-'Fama-French factors'!$B444</f>
        <v>-0.0167</v>
      </c>
      <c r="J444" s="1" t="n">
        <f aca="false">'Cash flow to price'!J444-'Fama-French factors'!$B444</f>
        <v>-0.0281</v>
      </c>
      <c r="K444" s="1" t="n">
        <f aca="false">'Cash flow to price'!K444-'Fama-French factors'!$B444</f>
        <v>-0.0514</v>
      </c>
    </row>
    <row r="445" customFormat="false" ht="13.8" hidden="false" customHeight="false" outlineLevel="0" collapsed="false">
      <c r="A445" s="4" t="n">
        <v>36861</v>
      </c>
      <c r="B445" s="1" t="n">
        <f aca="false">'Cash flow to price'!B445-'Fama-French factors'!$B445</f>
        <v>-0.0299</v>
      </c>
      <c r="C445" s="1" t="n">
        <f aca="false">'Cash flow to price'!C445-'Fama-French factors'!$B445</f>
        <v>0.0075</v>
      </c>
      <c r="D445" s="1" t="n">
        <f aca="false">'Cash flow to price'!D445-'Fama-French factors'!$B445</f>
        <v>0.0415</v>
      </c>
      <c r="E445" s="1" t="n">
        <f aca="false">'Cash flow to price'!E445-'Fama-French factors'!$B445</f>
        <v>0.0208</v>
      </c>
      <c r="F445" s="1" t="n">
        <f aca="false">'Cash flow to price'!F445-'Fama-French factors'!$B445</f>
        <v>0.0896</v>
      </c>
      <c r="G445" s="1" t="n">
        <f aca="false">'Cash flow to price'!G445-'Fama-French factors'!$B445</f>
        <v>0.0637</v>
      </c>
      <c r="H445" s="1" t="n">
        <f aca="false">'Cash flow to price'!H445-'Fama-French factors'!$B445</f>
        <v>0.0947</v>
      </c>
      <c r="I445" s="1" t="n">
        <f aca="false">'Cash flow to price'!I445-'Fama-French factors'!$B445</f>
        <v>0.0809</v>
      </c>
      <c r="J445" s="1" t="n">
        <f aca="false">'Cash flow to price'!J445-'Fama-French factors'!$B445</f>
        <v>0.0945</v>
      </c>
      <c r="K445" s="1" t="n">
        <f aca="false">'Cash flow to price'!K445-'Fama-French factors'!$B445</f>
        <v>0.0888</v>
      </c>
    </row>
    <row r="446" customFormat="false" ht="13.8" hidden="false" customHeight="false" outlineLevel="0" collapsed="false">
      <c r="A446" s="4" t="n">
        <v>36892</v>
      </c>
      <c r="B446" s="1" t="n">
        <f aca="false">'Cash flow to price'!B446-'Fama-French factors'!$B446</f>
        <v>0.076</v>
      </c>
      <c r="C446" s="1" t="n">
        <f aca="false">'Cash flow to price'!C446-'Fama-French factors'!$B446</f>
        <v>-0.0366</v>
      </c>
      <c r="D446" s="1" t="n">
        <f aca="false">'Cash flow to price'!D446-'Fama-French factors'!$B446</f>
        <v>0.0275</v>
      </c>
      <c r="E446" s="1" t="n">
        <f aca="false">'Cash flow to price'!E446-'Fama-French factors'!$B446</f>
        <v>0.0021</v>
      </c>
      <c r="F446" s="1" t="n">
        <f aca="false">'Cash flow to price'!F446-'Fama-French factors'!$B446</f>
        <v>0.0567</v>
      </c>
      <c r="G446" s="1" t="n">
        <f aca="false">'Cash flow to price'!G446-'Fama-French factors'!$B446</f>
        <v>-0.0099</v>
      </c>
      <c r="H446" s="1" t="n">
        <f aca="false">'Cash flow to price'!H446-'Fama-French factors'!$B446</f>
        <v>-0.0479</v>
      </c>
      <c r="I446" s="1" t="n">
        <f aca="false">'Cash flow to price'!I446-'Fama-French factors'!$B446</f>
        <v>-0.0177</v>
      </c>
      <c r="J446" s="1" t="n">
        <f aca="false">'Cash flow to price'!J446-'Fama-French factors'!$B446</f>
        <v>0.0227</v>
      </c>
      <c r="K446" s="1" t="n">
        <f aca="false">'Cash flow to price'!K446-'Fama-French factors'!$B446</f>
        <v>0.0153</v>
      </c>
    </row>
    <row r="447" customFormat="false" ht="13.8" hidden="false" customHeight="false" outlineLevel="0" collapsed="false">
      <c r="A447" s="4" t="n">
        <v>36923</v>
      </c>
      <c r="B447" s="1" t="n">
        <f aca="false">'Cash flow to price'!B447-'Fama-French factors'!$B447</f>
        <v>-0.1663</v>
      </c>
      <c r="C447" s="1" t="n">
        <f aca="false">'Cash flow to price'!C447-'Fama-French factors'!$B447</f>
        <v>-0.0536</v>
      </c>
      <c r="D447" s="1" t="n">
        <f aca="false">'Cash flow to price'!D447-'Fama-French factors'!$B447</f>
        <v>-0.0441</v>
      </c>
      <c r="E447" s="1" t="n">
        <f aca="false">'Cash flow to price'!E447-'Fama-French factors'!$B447</f>
        <v>-0.0145</v>
      </c>
      <c r="F447" s="1" t="n">
        <f aca="false">'Cash flow to price'!F447-'Fama-French factors'!$B447</f>
        <v>-0.0576</v>
      </c>
      <c r="G447" s="1" t="n">
        <f aca="false">'Cash flow to price'!G447-'Fama-French factors'!$B447</f>
        <v>-0.0013</v>
      </c>
      <c r="H447" s="1" t="n">
        <f aca="false">'Cash flow to price'!H447-'Fama-French factors'!$B447</f>
        <v>0.0214</v>
      </c>
      <c r="I447" s="1" t="n">
        <f aca="false">'Cash flow to price'!I447-'Fama-French factors'!$B447</f>
        <v>0.0157</v>
      </c>
      <c r="J447" s="1" t="n">
        <f aca="false">'Cash flow to price'!J447-'Fama-French factors'!$B447</f>
        <v>0.0424</v>
      </c>
      <c r="K447" s="1" t="n">
        <f aca="false">'Cash flow to price'!K447-'Fama-French factors'!$B447</f>
        <v>-0.0189</v>
      </c>
    </row>
    <row r="448" customFormat="false" ht="13.8" hidden="false" customHeight="false" outlineLevel="0" collapsed="false">
      <c r="A448" s="4" t="n">
        <v>36951</v>
      </c>
      <c r="B448" s="1" t="n">
        <f aca="false">'Cash flow to price'!B448-'Fama-French factors'!$B448</f>
        <v>-0.1102</v>
      </c>
      <c r="C448" s="1" t="n">
        <f aca="false">'Cash flow to price'!C448-'Fama-French factors'!$B448</f>
        <v>-0.0648</v>
      </c>
      <c r="D448" s="1" t="n">
        <f aca="false">'Cash flow to price'!D448-'Fama-French factors'!$B448</f>
        <v>-0.0389</v>
      </c>
      <c r="E448" s="1" t="n">
        <f aca="false">'Cash flow to price'!E448-'Fama-French factors'!$B448</f>
        <v>-0.0279</v>
      </c>
      <c r="F448" s="1" t="n">
        <f aca="false">'Cash flow to price'!F448-'Fama-French factors'!$B448</f>
        <v>-0.0082</v>
      </c>
      <c r="G448" s="1" t="n">
        <f aca="false">'Cash flow to price'!G448-'Fama-French factors'!$B448</f>
        <v>-0.0339</v>
      </c>
      <c r="H448" s="1" t="n">
        <f aca="false">'Cash flow to price'!H448-'Fama-French factors'!$B448</f>
        <v>0.0044</v>
      </c>
      <c r="I448" s="1" t="n">
        <f aca="false">'Cash flow to price'!I448-'Fama-French factors'!$B448</f>
        <v>-0.0089</v>
      </c>
      <c r="J448" s="1" t="n">
        <f aca="false">'Cash flow to price'!J448-'Fama-French factors'!$B448</f>
        <v>-0.0187</v>
      </c>
      <c r="K448" s="1" t="n">
        <f aca="false">'Cash flow to price'!K448-'Fama-French factors'!$B448</f>
        <v>-0.0262</v>
      </c>
    </row>
    <row r="449" customFormat="false" ht="13.8" hidden="false" customHeight="false" outlineLevel="0" collapsed="false">
      <c r="A449" s="4" t="n">
        <v>36982</v>
      </c>
      <c r="B449" s="1" t="n">
        <f aca="false">'Cash flow to price'!B449-'Fama-French factors'!$B449</f>
        <v>0.1211</v>
      </c>
      <c r="C449" s="1" t="n">
        <f aca="false">'Cash flow to price'!C449-'Fama-French factors'!$B449</f>
        <v>0.0545</v>
      </c>
      <c r="D449" s="1" t="n">
        <f aca="false">'Cash flow to price'!D449-'Fama-French factors'!$B449</f>
        <v>0.055</v>
      </c>
      <c r="E449" s="1" t="n">
        <f aca="false">'Cash flow to price'!E449-'Fama-French factors'!$B449</f>
        <v>0.0155</v>
      </c>
      <c r="F449" s="1" t="n">
        <f aca="false">'Cash flow to price'!F449-'Fama-French factors'!$B449</f>
        <v>0.0561</v>
      </c>
      <c r="G449" s="1" t="n">
        <f aca="false">'Cash flow to price'!G449-'Fama-French factors'!$B449</f>
        <v>0.0478</v>
      </c>
      <c r="H449" s="1" t="n">
        <f aca="false">'Cash flow to price'!H449-'Fama-French factors'!$B449</f>
        <v>0.0398</v>
      </c>
      <c r="I449" s="1" t="n">
        <f aca="false">'Cash flow to price'!I449-'Fama-French factors'!$B449</f>
        <v>0.0618</v>
      </c>
      <c r="J449" s="1" t="n">
        <f aca="false">'Cash flow to price'!J449-'Fama-French factors'!$B449</f>
        <v>0.0535</v>
      </c>
      <c r="K449" s="1" t="n">
        <f aca="false">'Cash flow to price'!K449-'Fama-French factors'!$B449</f>
        <v>0.0683</v>
      </c>
    </row>
    <row r="450" customFormat="false" ht="13.8" hidden="false" customHeight="false" outlineLevel="0" collapsed="false">
      <c r="A450" s="4" t="n">
        <v>37012</v>
      </c>
      <c r="B450" s="1" t="n">
        <f aca="false">'Cash flow to price'!B450-'Fama-French factors'!$B450</f>
        <v>-0.0048</v>
      </c>
      <c r="C450" s="1" t="n">
        <f aca="false">'Cash flow to price'!C450-'Fama-French factors'!$B450</f>
        <v>-0.0068</v>
      </c>
      <c r="D450" s="1" t="n">
        <f aca="false">'Cash flow to price'!D450-'Fama-French factors'!$B450</f>
        <v>0.0257</v>
      </c>
      <c r="E450" s="1" t="n">
        <f aca="false">'Cash flow to price'!E450-'Fama-French factors'!$B450</f>
        <v>0.0246</v>
      </c>
      <c r="F450" s="1" t="n">
        <f aca="false">'Cash flow to price'!F450-'Fama-French factors'!$B450</f>
        <v>0.03</v>
      </c>
      <c r="G450" s="1" t="n">
        <f aca="false">'Cash flow to price'!G450-'Fama-French factors'!$B450</f>
        <v>0.0339</v>
      </c>
      <c r="H450" s="1" t="n">
        <f aca="false">'Cash flow to price'!H450-'Fama-French factors'!$B450</f>
        <v>0.0262</v>
      </c>
      <c r="I450" s="1" t="n">
        <f aca="false">'Cash flow to price'!I450-'Fama-French factors'!$B450</f>
        <v>0.031</v>
      </c>
      <c r="J450" s="1" t="n">
        <f aca="false">'Cash flow to price'!J450-'Fama-French factors'!$B450</f>
        <v>0.0011</v>
      </c>
      <c r="K450" s="1" t="n">
        <f aca="false">'Cash flow to price'!K450-'Fama-French factors'!$B450</f>
        <v>0.0132</v>
      </c>
    </row>
    <row r="451" customFormat="false" ht="13.8" hidden="false" customHeight="false" outlineLevel="0" collapsed="false">
      <c r="A451" s="4" t="n">
        <v>37043</v>
      </c>
      <c r="B451" s="1" t="n">
        <f aca="false">'Cash flow to price'!B451-'Fama-French factors'!$B451</f>
        <v>-0.0144</v>
      </c>
      <c r="C451" s="1" t="n">
        <f aca="false">'Cash flow to price'!C451-'Fama-French factors'!$B451</f>
        <v>-0.0261</v>
      </c>
      <c r="D451" s="1" t="n">
        <f aca="false">'Cash flow to price'!D451-'Fama-French factors'!$B451</f>
        <v>-0.0252</v>
      </c>
      <c r="E451" s="1" t="n">
        <f aca="false">'Cash flow to price'!E451-'Fama-French factors'!$B451</f>
        <v>-0.0145</v>
      </c>
      <c r="F451" s="1" t="n">
        <f aca="false">'Cash flow to price'!F451-'Fama-French factors'!$B451</f>
        <v>-0.0203</v>
      </c>
      <c r="G451" s="1" t="n">
        <f aca="false">'Cash flow to price'!G451-'Fama-French factors'!$B451</f>
        <v>-0.0123</v>
      </c>
      <c r="H451" s="1" t="n">
        <f aca="false">'Cash flow to price'!H451-'Fama-French factors'!$B451</f>
        <v>-0.0137</v>
      </c>
      <c r="I451" s="1" t="n">
        <f aca="false">'Cash flow to price'!I451-'Fama-French factors'!$B451</f>
        <v>-0.0173</v>
      </c>
      <c r="J451" s="1" t="n">
        <f aca="false">'Cash flow to price'!J451-'Fama-French factors'!$B451</f>
        <v>0.0026</v>
      </c>
      <c r="K451" s="1" t="n">
        <f aca="false">'Cash flow to price'!K451-'Fama-French factors'!$B451</f>
        <v>-0.0271</v>
      </c>
    </row>
    <row r="452" customFormat="false" ht="13.8" hidden="false" customHeight="false" outlineLevel="0" collapsed="false">
      <c r="A452" s="4" t="n">
        <v>37073</v>
      </c>
      <c r="B452" s="1" t="n">
        <f aca="false">'Cash flow to price'!B452-'Fama-French factors'!$B452</f>
        <v>-0.0249</v>
      </c>
      <c r="C452" s="1" t="n">
        <f aca="false">'Cash flow to price'!C452-'Fama-French factors'!$B452</f>
        <v>-0.026</v>
      </c>
      <c r="D452" s="1" t="n">
        <f aca="false">'Cash flow to price'!D452-'Fama-French factors'!$B452</f>
        <v>-0.006</v>
      </c>
      <c r="E452" s="1" t="n">
        <f aca="false">'Cash flow to price'!E452-'Fama-French factors'!$B452</f>
        <v>-0.021</v>
      </c>
      <c r="F452" s="1" t="n">
        <f aca="false">'Cash flow to price'!F452-'Fama-French factors'!$B452</f>
        <v>-0.0155</v>
      </c>
      <c r="G452" s="1" t="n">
        <f aca="false">'Cash flow to price'!G452-'Fama-French factors'!$B452</f>
        <v>-0.0007</v>
      </c>
      <c r="H452" s="1" t="n">
        <f aca="false">'Cash flow to price'!H452-'Fama-French factors'!$B452</f>
        <v>-0.0009</v>
      </c>
      <c r="I452" s="1" t="n">
        <f aca="false">'Cash flow to price'!I452-'Fama-French factors'!$B452</f>
        <v>0.0348</v>
      </c>
      <c r="J452" s="1" t="n">
        <f aca="false">'Cash flow to price'!J452-'Fama-French factors'!$B452</f>
        <v>0.0081</v>
      </c>
      <c r="K452" s="1" t="n">
        <f aca="false">'Cash flow to price'!K452-'Fama-French factors'!$B452</f>
        <v>-0.0319</v>
      </c>
    </row>
    <row r="453" customFormat="false" ht="13.8" hidden="false" customHeight="false" outlineLevel="0" collapsed="false">
      <c r="A453" s="4" t="n">
        <v>37104</v>
      </c>
      <c r="B453" s="1" t="n">
        <f aca="false">'Cash flow to price'!B453-'Fama-French factors'!$B453</f>
        <v>-0.0892</v>
      </c>
      <c r="C453" s="1" t="n">
        <f aca="false">'Cash flow to price'!C453-'Fama-French factors'!$B453</f>
        <v>-0.0762</v>
      </c>
      <c r="D453" s="1" t="n">
        <f aca="false">'Cash flow to price'!D453-'Fama-French factors'!$B453</f>
        <v>-0.0436</v>
      </c>
      <c r="E453" s="1" t="n">
        <f aca="false">'Cash flow to price'!E453-'Fama-French factors'!$B453</f>
        <v>-0.0421</v>
      </c>
      <c r="F453" s="1" t="n">
        <f aca="false">'Cash flow to price'!F453-'Fama-French factors'!$B453</f>
        <v>-0.0201</v>
      </c>
      <c r="G453" s="1" t="n">
        <f aca="false">'Cash flow to price'!G453-'Fama-French factors'!$B453</f>
        <v>-0.0396</v>
      </c>
      <c r="H453" s="1" t="n">
        <f aca="false">'Cash flow to price'!H453-'Fama-French factors'!$B453</f>
        <v>-0.0259</v>
      </c>
      <c r="I453" s="1" t="n">
        <f aca="false">'Cash flow to price'!I453-'Fama-French factors'!$B453</f>
        <v>-0.046</v>
      </c>
      <c r="J453" s="1" t="n">
        <f aca="false">'Cash flow to price'!J453-'Fama-French factors'!$B453</f>
        <v>-0.0533</v>
      </c>
      <c r="K453" s="1" t="n">
        <f aca="false">'Cash flow to price'!K453-'Fama-French factors'!$B453</f>
        <v>-0.0732</v>
      </c>
    </row>
    <row r="454" customFormat="false" ht="13.8" hidden="false" customHeight="false" outlineLevel="0" collapsed="false">
      <c r="A454" s="4" t="n">
        <v>37135</v>
      </c>
      <c r="B454" s="1" t="n">
        <f aca="false">'Cash flow to price'!B454-'Fama-French factors'!$B454</f>
        <v>-0.088</v>
      </c>
      <c r="C454" s="1" t="n">
        <f aca="false">'Cash flow to price'!C454-'Fama-French factors'!$B454</f>
        <v>-0.0792</v>
      </c>
      <c r="D454" s="1" t="n">
        <f aca="false">'Cash flow to price'!D454-'Fama-French factors'!$B454</f>
        <v>-0.1058</v>
      </c>
      <c r="E454" s="1" t="n">
        <f aca="false">'Cash flow to price'!E454-'Fama-French factors'!$B454</f>
        <v>-0.1151</v>
      </c>
      <c r="F454" s="1" t="n">
        <f aca="false">'Cash flow to price'!F454-'Fama-French factors'!$B454</f>
        <v>-0.1036</v>
      </c>
      <c r="G454" s="1" t="n">
        <f aca="false">'Cash flow to price'!G454-'Fama-French factors'!$B454</f>
        <v>-0.015</v>
      </c>
      <c r="H454" s="1" t="n">
        <f aca="false">'Cash flow to price'!H454-'Fama-French factors'!$B454</f>
        <v>-0.1114</v>
      </c>
      <c r="I454" s="1" t="n">
        <f aca="false">'Cash flow to price'!I454-'Fama-French factors'!$B454</f>
        <v>-0.0584</v>
      </c>
      <c r="J454" s="1" t="n">
        <f aca="false">'Cash flow to price'!J454-'Fama-French factors'!$B454</f>
        <v>-0.0981</v>
      </c>
      <c r="K454" s="1" t="n">
        <f aca="false">'Cash flow to price'!K454-'Fama-French factors'!$B454</f>
        <v>-0.1839</v>
      </c>
    </row>
    <row r="455" customFormat="false" ht="13.8" hidden="false" customHeight="false" outlineLevel="0" collapsed="false">
      <c r="A455" s="4" t="n">
        <v>37165</v>
      </c>
      <c r="B455" s="1" t="n">
        <f aca="false">'Cash flow to price'!B455-'Fama-French factors'!$B455</f>
        <v>0.0423</v>
      </c>
      <c r="C455" s="1" t="n">
        <f aca="false">'Cash flow to price'!C455-'Fama-French factors'!$B455</f>
        <v>0.016</v>
      </c>
      <c r="D455" s="1" t="n">
        <f aca="false">'Cash flow to price'!D455-'Fama-French factors'!$B455</f>
        <v>0.0394</v>
      </c>
      <c r="E455" s="1" t="n">
        <f aca="false">'Cash flow to price'!E455-'Fama-French factors'!$B455</f>
        <v>0.0381</v>
      </c>
      <c r="F455" s="1" t="n">
        <f aca="false">'Cash flow to price'!F455-'Fama-French factors'!$B455</f>
        <v>0.0122</v>
      </c>
      <c r="G455" s="1" t="n">
        <f aca="false">'Cash flow to price'!G455-'Fama-French factors'!$B455</f>
        <v>-0.0435</v>
      </c>
      <c r="H455" s="1" t="n">
        <f aca="false">'Cash flow to price'!H455-'Fama-French factors'!$B455</f>
        <v>0.0603</v>
      </c>
      <c r="I455" s="1" t="n">
        <f aca="false">'Cash flow to price'!I455-'Fama-French factors'!$B455</f>
        <v>-0.0394</v>
      </c>
      <c r="J455" s="1" t="n">
        <f aca="false">'Cash flow to price'!J455-'Fama-French factors'!$B455</f>
        <v>-0.0103</v>
      </c>
      <c r="K455" s="1" t="n">
        <f aca="false">'Cash flow to price'!K455-'Fama-French factors'!$B455</f>
        <v>0.0358</v>
      </c>
    </row>
    <row r="456" customFormat="false" ht="13.8" hidden="false" customHeight="false" outlineLevel="0" collapsed="false">
      <c r="A456" s="4" t="n">
        <v>37196</v>
      </c>
      <c r="B456" s="1" t="n">
        <f aca="false">'Cash flow to price'!B456-'Fama-French factors'!$B456</f>
        <v>0.0877</v>
      </c>
      <c r="C456" s="1" t="n">
        <f aca="false">'Cash flow to price'!C456-'Fama-French factors'!$B456</f>
        <v>0.0661</v>
      </c>
      <c r="D456" s="1" t="n">
        <f aca="false">'Cash flow to price'!D456-'Fama-French factors'!$B456</f>
        <v>0.0845</v>
      </c>
      <c r="E456" s="1" t="n">
        <f aca="false">'Cash flow to price'!E456-'Fama-French factors'!$B456</f>
        <v>0.0794</v>
      </c>
      <c r="F456" s="1" t="n">
        <f aca="false">'Cash flow to price'!F456-'Fama-French factors'!$B456</f>
        <v>0.0751</v>
      </c>
      <c r="G456" s="1" t="n">
        <f aca="false">'Cash flow to price'!G456-'Fama-French factors'!$B456</f>
        <v>0.0362</v>
      </c>
      <c r="H456" s="1" t="n">
        <f aca="false">'Cash flow to price'!H456-'Fama-French factors'!$B456</f>
        <v>0.0658</v>
      </c>
      <c r="I456" s="1" t="n">
        <f aca="false">'Cash flow to price'!I456-'Fama-French factors'!$B456</f>
        <v>0.0537</v>
      </c>
      <c r="J456" s="1" t="n">
        <f aca="false">'Cash flow to price'!J456-'Fama-French factors'!$B456</f>
        <v>0.0697</v>
      </c>
      <c r="K456" s="1" t="n">
        <f aca="false">'Cash flow to price'!K456-'Fama-French factors'!$B456</f>
        <v>0.1188</v>
      </c>
    </row>
    <row r="457" customFormat="false" ht="13.8" hidden="false" customHeight="false" outlineLevel="0" collapsed="false">
      <c r="A457" s="4" t="n">
        <v>37226</v>
      </c>
      <c r="B457" s="1" t="n">
        <f aca="false">'Cash flow to price'!B457-'Fama-French factors'!$B457</f>
        <v>-0.0121</v>
      </c>
      <c r="C457" s="1" t="n">
        <f aca="false">'Cash flow to price'!C457-'Fama-French factors'!$B457</f>
        <v>0.017</v>
      </c>
      <c r="D457" s="1" t="n">
        <f aca="false">'Cash flow to price'!D457-'Fama-French factors'!$B457</f>
        <v>0.0306</v>
      </c>
      <c r="E457" s="1" t="n">
        <f aca="false">'Cash flow to price'!E457-'Fama-French factors'!$B457</f>
        <v>0.0175</v>
      </c>
      <c r="F457" s="1" t="n">
        <f aca="false">'Cash flow to price'!F457-'Fama-French factors'!$B457</f>
        <v>0.0241</v>
      </c>
      <c r="G457" s="1" t="n">
        <f aca="false">'Cash flow to price'!G457-'Fama-French factors'!$B457</f>
        <v>0.0239</v>
      </c>
      <c r="H457" s="1" t="n">
        <f aca="false">'Cash flow to price'!H457-'Fama-French factors'!$B457</f>
        <v>0.0531</v>
      </c>
      <c r="I457" s="1" t="n">
        <f aca="false">'Cash flow to price'!I457-'Fama-French factors'!$B457</f>
        <v>0.0384</v>
      </c>
      <c r="J457" s="1" t="n">
        <f aca="false">'Cash flow to price'!J457-'Fama-French factors'!$B457</f>
        <v>0.0208</v>
      </c>
      <c r="K457" s="1" t="n">
        <f aca="false">'Cash flow to price'!K457-'Fama-French factors'!$B457</f>
        <v>0.0345</v>
      </c>
    </row>
    <row r="458" customFormat="false" ht="13.8" hidden="false" customHeight="false" outlineLevel="0" collapsed="false">
      <c r="A458" s="4" t="n">
        <v>37257</v>
      </c>
      <c r="B458" s="1" t="n">
        <f aca="false">'Cash flow to price'!B458-'Fama-French factors'!$B458</f>
        <v>-0.0282</v>
      </c>
      <c r="C458" s="1" t="n">
        <f aca="false">'Cash flow to price'!C458-'Fama-French factors'!$B458</f>
        <v>-0.0039</v>
      </c>
      <c r="D458" s="1" t="n">
        <f aca="false">'Cash flow to price'!D458-'Fama-French factors'!$B458</f>
        <v>0.0013</v>
      </c>
      <c r="E458" s="1" t="n">
        <f aca="false">'Cash flow to price'!E458-'Fama-French factors'!$B458</f>
        <v>-0.0023</v>
      </c>
      <c r="F458" s="1" t="n">
        <f aca="false">'Cash flow to price'!F458-'Fama-French factors'!$B458</f>
        <v>-0.0175</v>
      </c>
      <c r="G458" s="1" t="n">
        <f aca="false">'Cash flow to price'!G458-'Fama-French factors'!$B458</f>
        <v>0.001</v>
      </c>
      <c r="H458" s="1" t="n">
        <f aca="false">'Cash flow to price'!H458-'Fama-French factors'!$B458</f>
        <v>0.0182</v>
      </c>
      <c r="I458" s="1" t="n">
        <f aca="false">'Cash flow to price'!I458-'Fama-French factors'!$B458</f>
        <v>-0.0169</v>
      </c>
      <c r="J458" s="1" t="n">
        <f aca="false">'Cash flow to price'!J458-'Fama-French factors'!$B458</f>
        <v>-0.04</v>
      </c>
      <c r="K458" s="1" t="n">
        <f aca="false">'Cash flow to price'!K458-'Fama-French factors'!$B458</f>
        <v>0.0213</v>
      </c>
    </row>
    <row r="459" customFormat="false" ht="13.8" hidden="false" customHeight="false" outlineLevel="0" collapsed="false">
      <c r="A459" s="4" t="n">
        <v>37288</v>
      </c>
      <c r="B459" s="1" t="n">
        <f aca="false">'Cash flow to price'!B459-'Fama-French factors'!$B459</f>
        <v>-0.0378</v>
      </c>
      <c r="C459" s="1" t="n">
        <f aca="false">'Cash flow to price'!C459-'Fama-French factors'!$B459</f>
        <v>-0.0114</v>
      </c>
      <c r="D459" s="1" t="n">
        <f aca="false">'Cash flow to price'!D459-'Fama-French factors'!$B459</f>
        <v>-0.0133</v>
      </c>
      <c r="E459" s="1" t="n">
        <f aca="false">'Cash flow to price'!E459-'Fama-French factors'!$B459</f>
        <v>-0.0191</v>
      </c>
      <c r="F459" s="1" t="n">
        <f aca="false">'Cash flow to price'!F459-'Fama-French factors'!$B459</f>
        <v>0.0079</v>
      </c>
      <c r="G459" s="1" t="n">
        <f aca="false">'Cash flow to price'!G459-'Fama-French factors'!$B459</f>
        <v>0.0001</v>
      </c>
      <c r="H459" s="1" t="n">
        <f aca="false">'Cash flow to price'!H459-'Fama-French factors'!$B459</f>
        <v>-0.0112</v>
      </c>
      <c r="I459" s="1" t="n">
        <f aca="false">'Cash flow to price'!I459-'Fama-French factors'!$B459</f>
        <v>-0.0078</v>
      </c>
      <c r="J459" s="1" t="n">
        <f aca="false">'Cash flow to price'!J459-'Fama-French factors'!$B459</f>
        <v>-0.0448</v>
      </c>
      <c r="K459" s="1" t="n">
        <f aca="false">'Cash flow to price'!K459-'Fama-French factors'!$B459</f>
        <v>-0.0039</v>
      </c>
    </row>
    <row r="460" customFormat="false" ht="13.8" hidden="false" customHeight="false" outlineLevel="0" collapsed="false">
      <c r="A460" s="4" t="n">
        <v>37316</v>
      </c>
      <c r="B460" s="1" t="n">
        <f aca="false">'Cash flow to price'!B460-'Fama-French factors'!$B460</f>
        <v>0.0284</v>
      </c>
      <c r="C460" s="1" t="n">
        <f aca="false">'Cash flow to price'!C460-'Fama-French factors'!$B460</f>
        <v>0.0271</v>
      </c>
      <c r="D460" s="1" t="n">
        <f aca="false">'Cash flow to price'!D460-'Fama-French factors'!$B460</f>
        <v>0.0504</v>
      </c>
      <c r="E460" s="1" t="n">
        <f aca="false">'Cash flow to price'!E460-'Fama-French factors'!$B460</f>
        <v>0.0561</v>
      </c>
      <c r="F460" s="1" t="n">
        <f aca="false">'Cash flow to price'!F460-'Fama-French factors'!$B460</f>
        <v>0.0662</v>
      </c>
      <c r="G460" s="1" t="n">
        <f aca="false">'Cash flow to price'!G460-'Fama-French factors'!$B460</f>
        <v>0.0412</v>
      </c>
      <c r="H460" s="1" t="n">
        <f aca="false">'Cash flow to price'!H460-'Fama-French factors'!$B460</f>
        <v>0.0579</v>
      </c>
      <c r="I460" s="1" t="n">
        <f aca="false">'Cash flow to price'!I460-'Fama-French factors'!$B460</f>
        <v>0.0341</v>
      </c>
      <c r="J460" s="1" t="n">
        <f aca="false">'Cash flow to price'!J460-'Fama-French factors'!$B460</f>
        <v>0.0754</v>
      </c>
      <c r="K460" s="1" t="n">
        <f aca="false">'Cash flow to price'!K460-'Fama-French factors'!$B460</f>
        <v>0.0838</v>
      </c>
    </row>
    <row r="461" customFormat="false" ht="13.8" hidden="false" customHeight="false" outlineLevel="0" collapsed="false">
      <c r="A461" s="4" t="n">
        <v>37347</v>
      </c>
      <c r="B461" s="1" t="n">
        <f aca="false">'Cash flow to price'!B461-'Fama-French factors'!$B461</f>
        <v>-0.0772</v>
      </c>
      <c r="C461" s="1" t="n">
        <f aca="false">'Cash flow to price'!C461-'Fama-French factors'!$B461</f>
        <v>-0.0588</v>
      </c>
      <c r="D461" s="1" t="n">
        <f aca="false">'Cash flow to price'!D461-'Fama-French factors'!$B461</f>
        <v>-0.0356</v>
      </c>
      <c r="E461" s="1" t="n">
        <f aca="false">'Cash flow to price'!E461-'Fama-French factors'!$B461</f>
        <v>-0.0529</v>
      </c>
      <c r="F461" s="1" t="n">
        <f aca="false">'Cash flow to price'!F461-'Fama-French factors'!$B461</f>
        <v>-0.0142</v>
      </c>
      <c r="G461" s="1" t="n">
        <f aca="false">'Cash flow to price'!G461-'Fama-French factors'!$B461</f>
        <v>-0.0246</v>
      </c>
      <c r="H461" s="1" t="n">
        <f aca="false">'Cash flow to price'!H461-'Fama-French factors'!$B461</f>
        <v>-0.0044</v>
      </c>
      <c r="I461" s="1" t="n">
        <f aca="false">'Cash flow to price'!I461-'Fama-French factors'!$B461</f>
        <v>-0.0616</v>
      </c>
      <c r="J461" s="1" t="n">
        <f aca="false">'Cash flow to price'!J461-'Fama-French factors'!$B461</f>
        <v>-0.0422</v>
      </c>
      <c r="K461" s="1" t="n">
        <f aca="false">'Cash flow to price'!K461-'Fama-French factors'!$B461</f>
        <v>0.0074</v>
      </c>
    </row>
    <row r="462" customFormat="false" ht="13.8" hidden="false" customHeight="false" outlineLevel="0" collapsed="false">
      <c r="A462" s="4" t="n">
        <v>37377</v>
      </c>
      <c r="B462" s="1" t="n">
        <f aca="false">'Cash flow to price'!B462-'Fama-French factors'!$B462</f>
        <v>-0.0254</v>
      </c>
      <c r="C462" s="1" t="n">
        <f aca="false">'Cash flow to price'!C462-'Fama-French factors'!$B462</f>
        <v>-0.0155</v>
      </c>
      <c r="D462" s="1" t="n">
        <f aca="false">'Cash flow to price'!D462-'Fama-French factors'!$B462</f>
        <v>-0.0017</v>
      </c>
      <c r="E462" s="1" t="n">
        <f aca="false">'Cash flow to price'!E462-'Fama-French factors'!$B462</f>
        <v>-0.0205</v>
      </c>
      <c r="F462" s="1" t="n">
        <f aca="false">'Cash flow to price'!F462-'Fama-French factors'!$B462</f>
        <v>-0.0135</v>
      </c>
      <c r="G462" s="1" t="n">
        <f aca="false">'Cash flow to price'!G462-'Fama-French factors'!$B462</f>
        <v>0.0266</v>
      </c>
      <c r="H462" s="1" t="n">
        <f aca="false">'Cash flow to price'!H462-'Fama-French factors'!$B462</f>
        <v>-0.0037</v>
      </c>
      <c r="I462" s="1" t="n">
        <f aca="false">'Cash flow to price'!I462-'Fama-French factors'!$B462</f>
        <v>0.0035</v>
      </c>
      <c r="J462" s="1" t="n">
        <f aca="false">'Cash flow to price'!J462-'Fama-French factors'!$B462</f>
        <v>0.0002</v>
      </c>
      <c r="K462" s="1" t="n">
        <f aca="false">'Cash flow to price'!K462-'Fama-French factors'!$B462</f>
        <v>-0.0291</v>
      </c>
    </row>
    <row r="463" customFormat="false" ht="13.8" hidden="false" customHeight="false" outlineLevel="0" collapsed="false">
      <c r="A463" s="4" t="n">
        <v>37408</v>
      </c>
      <c r="B463" s="1" t="n">
        <f aca="false">'Cash flow to price'!B463-'Fama-French factors'!$B463</f>
        <v>-0.0732</v>
      </c>
      <c r="C463" s="1" t="n">
        <f aca="false">'Cash flow to price'!C463-'Fama-French factors'!$B463</f>
        <v>-0.0647</v>
      </c>
      <c r="D463" s="1" t="n">
        <f aca="false">'Cash flow to price'!D463-'Fama-French factors'!$B463</f>
        <v>-0.0694</v>
      </c>
      <c r="E463" s="1" t="n">
        <f aca="false">'Cash flow to price'!E463-'Fama-French factors'!$B463</f>
        <v>-0.0854</v>
      </c>
      <c r="F463" s="1" t="n">
        <f aca="false">'Cash flow to price'!F463-'Fama-French factors'!$B463</f>
        <v>-0.0574</v>
      </c>
      <c r="G463" s="1" t="n">
        <f aca="false">'Cash flow to price'!G463-'Fama-French factors'!$B463</f>
        <v>-0.088</v>
      </c>
      <c r="H463" s="1" t="n">
        <f aca="false">'Cash flow to price'!H463-'Fama-French factors'!$B463</f>
        <v>-0.0339</v>
      </c>
      <c r="I463" s="1" t="n">
        <f aca="false">'Cash flow to price'!I463-'Fama-French factors'!$B463</f>
        <v>-0.0508</v>
      </c>
      <c r="J463" s="1" t="n">
        <f aca="false">'Cash flow to price'!J463-'Fama-French factors'!$B463</f>
        <v>-0.0857</v>
      </c>
      <c r="K463" s="1" t="n">
        <f aca="false">'Cash flow to price'!K463-'Fama-French factors'!$B463</f>
        <v>-0.0645</v>
      </c>
    </row>
    <row r="464" customFormat="false" ht="13.8" hidden="false" customHeight="false" outlineLevel="0" collapsed="false">
      <c r="A464" s="4" t="n">
        <v>37438</v>
      </c>
      <c r="B464" s="1" t="n">
        <f aca="false">'Cash flow to price'!B464-'Fama-French factors'!$B464</f>
        <v>-0.0913</v>
      </c>
      <c r="C464" s="1" t="n">
        <f aca="false">'Cash flow to price'!C464-'Fama-French factors'!$B464</f>
        <v>-0.0703</v>
      </c>
      <c r="D464" s="1" t="n">
        <f aca="false">'Cash flow to price'!D464-'Fama-French factors'!$B464</f>
        <v>-0.0304</v>
      </c>
      <c r="E464" s="1" t="n">
        <f aca="false">'Cash flow to price'!E464-'Fama-French factors'!$B464</f>
        <v>-0.0964</v>
      </c>
      <c r="F464" s="1" t="n">
        <f aca="false">'Cash flow to price'!F464-'Fama-French factors'!$B464</f>
        <v>-0.0663</v>
      </c>
      <c r="G464" s="1" t="n">
        <f aca="false">'Cash flow to price'!G464-'Fama-French factors'!$B464</f>
        <v>-0.1059</v>
      </c>
      <c r="H464" s="1" t="n">
        <f aca="false">'Cash flow to price'!H464-'Fama-French factors'!$B464</f>
        <v>-0.0977</v>
      </c>
      <c r="I464" s="1" t="n">
        <f aca="false">'Cash flow to price'!I464-'Fama-French factors'!$B464</f>
        <v>-0.0642</v>
      </c>
      <c r="J464" s="1" t="n">
        <f aca="false">'Cash flow to price'!J464-'Fama-French factors'!$B464</f>
        <v>-0.1248</v>
      </c>
      <c r="K464" s="1" t="n">
        <f aca="false">'Cash flow to price'!K464-'Fama-French factors'!$B464</f>
        <v>-0.1115</v>
      </c>
    </row>
    <row r="465" customFormat="false" ht="13.8" hidden="false" customHeight="false" outlineLevel="0" collapsed="false">
      <c r="A465" s="4" t="n">
        <v>37469</v>
      </c>
      <c r="B465" s="1" t="n">
        <f aca="false">'Cash flow to price'!B465-'Fama-French factors'!$B465</f>
        <v>0.0139</v>
      </c>
      <c r="C465" s="1" t="n">
        <f aca="false">'Cash flow to price'!C465-'Fama-French factors'!$B465</f>
        <v>0.0057</v>
      </c>
      <c r="D465" s="1" t="n">
        <f aca="false">'Cash flow to price'!D465-'Fama-French factors'!$B465</f>
        <v>-0.0069</v>
      </c>
      <c r="E465" s="1" t="n">
        <f aca="false">'Cash flow to price'!E465-'Fama-French factors'!$B465</f>
        <v>0.0197</v>
      </c>
      <c r="F465" s="1" t="n">
        <f aca="false">'Cash flow to price'!F465-'Fama-French factors'!$B465</f>
        <v>0.0086</v>
      </c>
      <c r="G465" s="1" t="n">
        <f aca="false">'Cash flow to price'!G465-'Fama-French factors'!$B465</f>
        <v>-0.006</v>
      </c>
      <c r="H465" s="1" t="n">
        <f aca="false">'Cash flow to price'!H465-'Fama-French factors'!$B465</f>
        <v>-0.0028</v>
      </c>
      <c r="I465" s="1" t="n">
        <f aca="false">'Cash flow to price'!I465-'Fama-French factors'!$B465</f>
        <v>-0.0115</v>
      </c>
      <c r="J465" s="1" t="n">
        <f aca="false">'Cash flow to price'!J465-'Fama-French factors'!$B465</f>
        <v>0.0235</v>
      </c>
      <c r="K465" s="1" t="n">
        <f aca="false">'Cash flow to price'!K465-'Fama-French factors'!$B465</f>
        <v>0.0206</v>
      </c>
    </row>
    <row r="466" customFormat="false" ht="13.8" hidden="false" customHeight="false" outlineLevel="0" collapsed="false">
      <c r="A466" s="4" t="n">
        <v>37500</v>
      </c>
      <c r="B466" s="1" t="n">
        <f aca="false">'Cash flow to price'!B466-'Fama-French factors'!$B466</f>
        <v>-0.098</v>
      </c>
      <c r="C466" s="1" t="n">
        <f aca="false">'Cash flow to price'!C466-'Fama-French factors'!$B466</f>
        <v>-0.0995</v>
      </c>
      <c r="D466" s="1" t="n">
        <f aca="false">'Cash flow to price'!D466-'Fama-French factors'!$B466</f>
        <v>-0.1124</v>
      </c>
      <c r="E466" s="1" t="n">
        <f aca="false">'Cash flow to price'!E466-'Fama-French factors'!$B466</f>
        <v>-0.0842</v>
      </c>
      <c r="F466" s="1" t="n">
        <f aca="false">'Cash flow to price'!F466-'Fama-French factors'!$B466</f>
        <v>-0.1077</v>
      </c>
      <c r="G466" s="1" t="n">
        <f aca="false">'Cash flow to price'!G466-'Fama-French factors'!$B466</f>
        <v>-0.1049</v>
      </c>
      <c r="H466" s="1" t="n">
        <f aca="false">'Cash flow to price'!H466-'Fama-French factors'!$B466</f>
        <v>-0.1056</v>
      </c>
      <c r="I466" s="1" t="n">
        <f aca="false">'Cash flow to price'!I466-'Fama-French factors'!$B466</f>
        <v>-0.1242</v>
      </c>
      <c r="J466" s="1" t="n">
        <f aca="false">'Cash flow to price'!J466-'Fama-French factors'!$B466</f>
        <v>-0.1008</v>
      </c>
      <c r="K466" s="1" t="n">
        <f aca="false">'Cash flow to price'!K466-'Fama-French factors'!$B466</f>
        <v>-0.0586</v>
      </c>
    </row>
    <row r="467" customFormat="false" ht="13.8" hidden="false" customHeight="false" outlineLevel="0" collapsed="false">
      <c r="A467" s="4" t="n">
        <v>37530</v>
      </c>
      <c r="B467" s="1" t="n">
        <f aca="false">'Cash flow to price'!B467-'Fama-French factors'!$B467</f>
        <v>0.1114</v>
      </c>
      <c r="C467" s="1" t="n">
        <f aca="false">'Cash flow to price'!C467-'Fama-French factors'!$B467</f>
        <v>0.0867</v>
      </c>
      <c r="D467" s="1" t="n">
        <f aca="false">'Cash flow to price'!D467-'Fama-French factors'!$B467</f>
        <v>0.0769</v>
      </c>
      <c r="E467" s="1" t="n">
        <f aca="false">'Cash flow to price'!E467-'Fama-French factors'!$B467</f>
        <v>0.1239</v>
      </c>
      <c r="F467" s="1" t="n">
        <f aca="false">'Cash flow to price'!F467-'Fama-French factors'!$B467</f>
        <v>0.046</v>
      </c>
      <c r="G467" s="1" t="n">
        <f aca="false">'Cash flow to price'!G467-'Fama-French factors'!$B467</f>
        <v>0.0435</v>
      </c>
      <c r="H467" s="1" t="n">
        <f aca="false">'Cash flow to price'!H467-'Fama-French factors'!$B467</f>
        <v>0.008</v>
      </c>
      <c r="I467" s="1" t="n">
        <f aca="false">'Cash flow to price'!I467-'Fama-French factors'!$B467</f>
        <v>0.0767</v>
      </c>
      <c r="J467" s="1" t="n">
        <f aca="false">'Cash flow to price'!J467-'Fama-French factors'!$B467</f>
        <v>0.046</v>
      </c>
      <c r="K467" s="1" t="n">
        <f aca="false">'Cash flow to price'!K467-'Fama-French factors'!$B467</f>
        <v>-0.0059</v>
      </c>
    </row>
    <row r="468" customFormat="false" ht="13.8" hidden="false" customHeight="false" outlineLevel="0" collapsed="false">
      <c r="A468" s="4" t="n">
        <v>37561</v>
      </c>
      <c r="B468" s="1" t="n">
        <f aca="false">'Cash flow to price'!B468-'Fama-French factors'!$B468</f>
        <v>0.0835</v>
      </c>
      <c r="C468" s="1" t="n">
        <f aca="false">'Cash flow to price'!C468-'Fama-French factors'!$B468</f>
        <v>0.0475</v>
      </c>
      <c r="D468" s="1" t="n">
        <f aca="false">'Cash flow to price'!D468-'Fama-French factors'!$B468</f>
        <v>0.0358</v>
      </c>
      <c r="E468" s="1" t="n">
        <f aca="false">'Cash flow to price'!E468-'Fama-French factors'!$B468</f>
        <v>0.0511</v>
      </c>
      <c r="F468" s="1" t="n">
        <f aca="false">'Cash flow to price'!F468-'Fama-French factors'!$B468</f>
        <v>0.045</v>
      </c>
      <c r="G468" s="1" t="n">
        <f aca="false">'Cash flow to price'!G468-'Fama-French factors'!$B468</f>
        <v>0.0332</v>
      </c>
      <c r="H468" s="1" t="n">
        <f aca="false">'Cash flow to price'!H468-'Fama-French factors'!$B468</f>
        <v>0.0278</v>
      </c>
      <c r="I468" s="1" t="n">
        <f aca="false">'Cash flow to price'!I468-'Fama-French factors'!$B468</f>
        <v>0.0255</v>
      </c>
      <c r="J468" s="1" t="n">
        <f aca="false">'Cash flow to price'!J468-'Fama-French factors'!$B468</f>
        <v>0.0592</v>
      </c>
      <c r="K468" s="1" t="n">
        <f aca="false">'Cash flow to price'!K468-'Fama-French factors'!$B468</f>
        <v>0.0388</v>
      </c>
    </row>
    <row r="469" customFormat="false" ht="13.8" hidden="false" customHeight="false" outlineLevel="0" collapsed="false">
      <c r="A469" s="4" t="n">
        <v>37591</v>
      </c>
      <c r="B469" s="1" t="n">
        <f aca="false">'Cash flow to price'!B469-'Fama-French factors'!$B469</f>
        <v>-0.0828</v>
      </c>
      <c r="C469" s="1" t="n">
        <f aca="false">'Cash flow to price'!C469-'Fama-French factors'!$B469</f>
        <v>-0.0734</v>
      </c>
      <c r="D469" s="1" t="n">
        <f aca="false">'Cash flow to price'!D469-'Fama-French factors'!$B469</f>
        <v>-0.0587</v>
      </c>
      <c r="E469" s="1" t="n">
        <f aca="false">'Cash flow to price'!E469-'Fama-French factors'!$B469</f>
        <v>-0.0582</v>
      </c>
      <c r="F469" s="1" t="n">
        <f aca="false">'Cash flow to price'!F469-'Fama-French factors'!$B469</f>
        <v>-0.0333</v>
      </c>
      <c r="G469" s="1" t="n">
        <f aca="false">'Cash flow to price'!G469-'Fama-French factors'!$B469</f>
        <v>-0.0126</v>
      </c>
      <c r="H469" s="1" t="n">
        <f aca="false">'Cash flow to price'!H469-'Fama-French factors'!$B469</f>
        <v>-0.0197</v>
      </c>
      <c r="I469" s="1" t="n">
        <f aca="false">'Cash flow to price'!I469-'Fama-French factors'!$B469</f>
        <v>0.0029</v>
      </c>
      <c r="J469" s="1" t="n">
        <f aca="false">'Cash flow to price'!J469-'Fama-French factors'!$B469</f>
        <v>-0.0154</v>
      </c>
      <c r="K469" s="1" t="n">
        <f aca="false">'Cash flow to price'!K469-'Fama-French factors'!$B469</f>
        <v>0.0126</v>
      </c>
    </row>
    <row r="470" customFormat="false" ht="13.8" hidden="false" customHeight="false" outlineLevel="0" collapsed="false">
      <c r="A470" s="4" t="n">
        <v>37622</v>
      </c>
      <c r="B470" s="1" t="n">
        <f aca="false">'Cash flow to price'!B470-'Fama-French factors'!$B470</f>
        <v>-0.027</v>
      </c>
      <c r="C470" s="1" t="n">
        <f aca="false">'Cash flow to price'!C470-'Fama-French factors'!$B470</f>
        <v>-0.0286</v>
      </c>
      <c r="D470" s="1" t="n">
        <f aca="false">'Cash flow to price'!D470-'Fama-French factors'!$B470</f>
        <v>-0.0225</v>
      </c>
      <c r="E470" s="1" t="n">
        <f aca="false">'Cash flow to price'!E470-'Fama-French factors'!$B470</f>
        <v>-0.0269</v>
      </c>
      <c r="F470" s="1" t="n">
        <f aca="false">'Cash flow to price'!F470-'Fama-French factors'!$B470</f>
        <v>-0.0121</v>
      </c>
      <c r="G470" s="1" t="n">
        <f aca="false">'Cash flow to price'!G470-'Fama-French factors'!$B470</f>
        <v>-0.0339</v>
      </c>
      <c r="H470" s="1" t="n">
        <f aca="false">'Cash flow to price'!H470-'Fama-French factors'!$B470</f>
        <v>-0.0304</v>
      </c>
      <c r="I470" s="1" t="n">
        <f aca="false">'Cash flow to price'!I470-'Fama-French factors'!$B470</f>
        <v>-0.0547</v>
      </c>
      <c r="J470" s="1" t="n">
        <f aca="false">'Cash flow to price'!J470-'Fama-French factors'!$B470</f>
        <v>-0.0375</v>
      </c>
      <c r="K470" s="1" t="n">
        <f aca="false">'Cash flow to price'!K470-'Fama-French factors'!$B470</f>
        <v>-0.0476</v>
      </c>
    </row>
    <row r="471" customFormat="false" ht="13.8" hidden="false" customHeight="false" outlineLevel="0" collapsed="false">
      <c r="A471" s="4" t="n">
        <v>37653</v>
      </c>
      <c r="B471" s="1" t="n">
        <f aca="false">'Cash flow to price'!B471-'Fama-French factors'!$B471</f>
        <v>-0.0165</v>
      </c>
      <c r="C471" s="1" t="n">
        <f aca="false">'Cash flow to price'!C471-'Fama-French factors'!$B471</f>
        <v>-0.0084</v>
      </c>
      <c r="D471" s="1" t="n">
        <f aca="false">'Cash flow to price'!D471-'Fama-French factors'!$B471</f>
        <v>-0.0112</v>
      </c>
      <c r="E471" s="1" t="n">
        <f aca="false">'Cash flow to price'!E471-'Fama-French factors'!$B471</f>
        <v>-0.0367</v>
      </c>
      <c r="F471" s="1" t="n">
        <f aca="false">'Cash flow to price'!F471-'Fama-French factors'!$B471</f>
        <v>-0.024</v>
      </c>
      <c r="G471" s="1" t="n">
        <f aca="false">'Cash flow to price'!G471-'Fama-French factors'!$B471</f>
        <v>-0.0159</v>
      </c>
      <c r="H471" s="1" t="n">
        <f aca="false">'Cash flow to price'!H471-'Fama-French factors'!$B471</f>
        <v>-0.0359</v>
      </c>
      <c r="I471" s="1" t="n">
        <f aca="false">'Cash flow to price'!I471-'Fama-French factors'!$B471</f>
        <v>-0.0476</v>
      </c>
      <c r="J471" s="1" t="n">
        <f aca="false">'Cash flow to price'!J471-'Fama-French factors'!$B471</f>
        <v>-0.0167</v>
      </c>
      <c r="K471" s="1" t="n">
        <f aca="false">'Cash flow to price'!K471-'Fama-French factors'!$B471</f>
        <v>-0.0128</v>
      </c>
    </row>
    <row r="472" customFormat="false" ht="13.8" hidden="false" customHeight="false" outlineLevel="0" collapsed="false">
      <c r="A472" s="4" t="n">
        <v>37681</v>
      </c>
      <c r="B472" s="1" t="n">
        <f aca="false">'Cash flow to price'!B472-'Fama-French factors'!$B472</f>
        <v>0.0081</v>
      </c>
      <c r="C472" s="1" t="n">
        <f aca="false">'Cash flow to price'!C472-'Fama-French factors'!$B472</f>
        <v>0.0169</v>
      </c>
      <c r="D472" s="1" t="n">
        <f aca="false">'Cash flow to price'!D472-'Fama-French factors'!$B472</f>
        <v>0.0259</v>
      </c>
      <c r="E472" s="1" t="n">
        <f aca="false">'Cash flow to price'!E472-'Fama-French factors'!$B472</f>
        <v>0.0087</v>
      </c>
      <c r="F472" s="1" t="n">
        <f aca="false">'Cash flow to price'!F472-'Fama-French factors'!$B472</f>
        <v>0.0128</v>
      </c>
      <c r="G472" s="1" t="n">
        <f aca="false">'Cash flow to price'!G472-'Fama-French factors'!$B472</f>
        <v>0.0098</v>
      </c>
      <c r="H472" s="1" t="n">
        <f aca="false">'Cash flow to price'!H472-'Fama-French factors'!$B472</f>
        <v>0.0156</v>
      </c>
      <c r="I472" s="1" t="n">
        <f aca="false">'Cash flow to price'!I472-'Fama-French factors'!$B472</f>
        <v>-0.0438</v>
      </c>
      <c r="J472" s="1" t="n">
        <f aca="false">'Cash flow to price'!J472-'Fama-French factors'!$B472</f>
        <v>0.0291</v>
      </c>
      <c r="K472" s="1" t="n">
        <f aca="false">'Cash flow to price'!K472-'Fama-French factors'!$B472</f>
        <v>0.0026</v>
      </c>
    </row>
    <row r="473" customFormat="false" ht="13.8" hidden="false" customHeight="false" outlineLevel="0" collapsed="false">
      <c r="A473" s="4" t="n">
        <v>37712</v>
      </c>
      <c r="B473" s="1" t="n">
        <f aca="false">'Cash flow to price'!B473-'Fama-French factors'!$B473</f>
        <v>0.1047</v>
      </c>
      <c r="C473" s="1" t="n">
        <f aca="false">'Cash flow to price'!C473-'Fama-French factors'!$B473</f>
        <v>0.0697</v>
      </c>
      <c r="D473" s="1" t="n">
        <f aca="false">'Cash flow to price'!D473-'Fama-French factors'!$B473</f>
        <v>0.0858</v>
      </c>
      <c r="E473" s="1" t="n">
        <f aca="false">'Cash flow to price'!E473-'Fama-French factors'!$B473</f>
        <v>0.0891</v>
      </c>
      <c r="F473" s="1" t="n">
        <f aca="false">'Cash flow to price'!F473-'Fama-French factors'!$B473</f>
        <v>0.0765</v>
      </c>
      <c r="G473" s="1" t="n">
        <f aca="false">'Cash flow to price'!G473-'Fama-French factors'!$B473</f>
        <v>0.0492</v>
      </c>
      <c r="H473" s="1" t="n">
        <f aca="false">'Cash flow to price'!H473-'Fama-French factors'!$B473</f>
        <v>0.0728</v>
      </c>
      <c r="I473" s="1" t="n">
        <f aca="false">'Cash flow to price'!I473-'Fama-French factors'!$B473</f>
        <v>0.0774</v>
      </c>
      <c r="J473" s="1" t="n">
        <f aca="false">'Cash flow to price'!J473-'Fama-French factors'!$B473</f>
        <v>0.0704</v>
      </c>
      <c r="K473" s="1" t="n">
        <f aca="false">'Cash flow to price'!K473-'Fama-French factors'!$B473</f>
        <v>0.0525</v>
      </c>
    </row>
    <row r="474" customFormat="false" ht="13.8" hidden="false" customHeight="false" outlineLevel="0" collapsed="false">
      <c r="A474" s="4" t="n">
        <v>37742</v>
      </c>
      <c r="B474" s="1" t="n">
        <f aca="false">'Cash flow to price'!B474-'Fama-French factors'!$B474</f>
        <v>0.0726</v>
      </c>
      <c r="C474" s="1" t="n">
        <f aca="false">'Cash flow to price'!C474-'Fama-French factors'!$B474</f>
        <v>0.0342</v>
      </c>
      <c r="D474" s="1" t="n">
        <f aca="false">'Cash flow to price'!D474-'Fama-French factors'!$B474</f>
        <v>0.0354</v>
      </c>
      <c r="E474" s="1" t="n">
        <f aca="false">'Cash flow to price'!E474-'Fama-French factors'!$B474</f>
        <v>0.0513</v>
      </c>
      <c r="F474" s="1" t="n">
        <f aca="false">'Cash flow to price'!F474-'Fama-French factors'!$B474</f>
        <v>0.0411</v>
      </c>
      <c r="G474" s="1" t="n">
        <f aca="false">'Cash flow to price'!G474-'Fama-French factors'!$B474</f>
        <v>0.0681</v>
      </c>
      <c r="H474" s="1" t="n">
        <f aca="false">'Cash flow to price'!H474-'Fama-French factors'!$B474</f>
        <v>0.0717</v>
      </c>
      <c r="I474" s="1" t="n">
        <f aca="false">'Cash flow to price'!I474-'Fama-French factors'!$B474</f>
        <v>0.1169</v>
      </c>
      <c r="J474" s="1" t="n">
        <f aca="false">'Cash flow to price'!J474-'Fama-French factors'!$B474</f>
        <v>0.0848</v>
      </c>
      <c r="K474" s="1" t="n">
        <f aca="false">'Cash flow to price'!K474-'Fama-French factors'!$B474</f>
        <v>0.0824</v>
      </c>
    </row>
    <row r="475" customFormat="false" ht="13.8" hidden="false" customHeight="false" outlineLevel="0" collapsed="false">
      <c r="A475" s="4" t="n">
        <v>37773</v>
      </c>
      <c r="B475" s="1" t="n">
        <f aca="false">'Cash flow to price'!B475-'Fama-French factors'!$B475</f>
        <v>0.0211</v>
      </c>
      <c r="C475" s="1" t="n">
        <f aca="false">'Cash flow to price'!C475-'Fama-French factors'!$B475</f>
        <v>0.0115</v>
      </c>
      <c r="D475" s="1" t="n">
        <f aca="false">'Cash flow to price'!D475-'Fama-French factors'!$B475</f>
        <v>-0.0022</v>
      </c>
      <c r="E475" s="1" t="n">
        <f aca="false">'Cash flow to price'!E475-'Fama-French factors'!$B475</f>
        <v>0.0209</v>
      </c>
      <c r="F475" s="1" t="n">
        <f aca="false">'Cash flow to price'!F475-'Fama-French factors'!$B475</f>
        <v>0.0282</v>
      </c>
      <c r="G475" s="1" t="n">
        <f aca="false">'Cash flow to price'!G475-'Fama-French factors'!$B475</f>
        <v>-0.0037</v>
      </c>
      <c r="H475" s="1" t="n">
        <f aca="false">'Cash flow to price'!H475-'Fama-French factors'!$B475</f>
        <v>0.0083</v>
      </c>
      <c r="I475" s="1" t="n">
        <f aca="false">'Cash flow to price'!I475-'Fama-French factors'!$B475</f>
        <v>0.0256</v>
      </c>
      <c r="J475" s="1" t="n">
        <f aca="false">'Cash flow to price'!J475-'Fama-French factors'!$B475</f>
        <v>-0.0069</v>
      </c>
      <c r="K475" s="1" t="n">
        <f aca="false">'Cash flow to price'!K475-'Fama-French factors'!$B475</f>
        <v>0.0208</v>
      </c>
    </row>
    <row r="476" customFormat="false" ht="13.8" hidden="false" customHeight="false" outlineLevel="0" collapsed="false">
      <c r="A476" s="4" t="n">
        <v>37803</v>
      </c>
      <c r="B476" s="1" t="n">
        <f aca="false">'Cash flow to price'!B476-'Fama-French factors'!$B476</f>
        <v>0.0572</v>
      </c>
      <c r="C476" s="1" t="n">
        <f aca="false">'Cash flow to price'!C476-'Fama-French factors'!$B476</f>
        <v>0.0001</v>
      </c>
      <c r="D476" s="1" t="n">
        <f aca="false">'Cash flow to price'!D476-'Fama-French factors'!$B476</f>
        <v>0.0138</v>
      </c>
      <c r="E476" s="1" t="n">
        <f aca="false">'Cash flow to price'!E476-'Fama-French factors'!$B476</f>
        <v>0.0336</v>
      </c>
      <c r="F476" s="1" t="n">
        <f aca="false">'Cash flow to price'!F476-'Fama-French factors'!$B476</f>
        <v>0.0306</v>
      </c>
      <c r="G476" s="1" t="n">
        <f aca="false">'Cash flow to price'!G476-'Fama-French factors'!$B476</f>
        <v>0.0242</v>
      </c>
      <c r="H476" s="1" t="n">
        <f aca="false">'Cash flow to price'!H476-'Fama-French factors'!$B476</f>
        <v>-0.0127</v>
      </c>
      <c r="I476" s="1" t="n">
        <f aca="false">'Cash flow to price'!I476-'Fama-French factors'!$B476</f>
        <v>-0.0095</v>
      </c>
      <c r="J476" s="1" t="n">
        <f aca="false">'Cash flow to price'!J476-'Fama-French factors'!$B476</f>
        <v>-0.0274</v>
      </c>
      <c r="K476" s="1" t="n">
        <f aca="false">'Cash flow to price'!K476-'Fama-French factors'!$B476</f>
        <v>0.0014</v>
      </c>
    </row>
    <row r="477" customFormat="false" ht="13.8" hidden="false" customHeight="false" outlineLevel="0" collapsed="false">
      <c r="A477" s="4" t="n">
        <v>37834</v>
      </c>
      <c r="B477" s="1" t="n">
        <f aca="false">'Cash flow to price'!B477-'Fama-French factors'!$B477</f>
        <v>0.0202</v>
      </c>
      <c r="C477" s="1" t="n">
        <f aca="false">'Cash flow to price'!C477-'Fama-French factors'!$B477</f>
        <v>0.0141</v>
      </c>
      <c r="D477" s="1" t="n">
        <f aca="false">'Cash flow to price'!D477-'Fama-French factors'!$B477</f>
        <v>0.0148</v>
      </c>
      <c r="E477" s="1" t="n">
        <f aca="false">'Cash flow to price'!E477-'Fama-French factors'!$B477</f>
        <v>0.0268</v>
      </c>
      <c r="F477" s="1" t="n">
        <f aca="false">'Cash flow to price'!F477-'Fama-French factors'!$B477</f>
        <v>0.0173</v>
      </c>
      <c r="G477" s="1" t="n">
        <f aca="false">'Cash flow to price'!G477-'Fama-French factors'!$B477</f>
        <v>0.0263</v>
      </c>
      <c r="H477" s="1" t="n">
        <f aca="false">'Cash flow to price'!H477-'Fama-French factors'!$B477</f>
        <v>0.0344</v>
      </c>
      <c r="I477" s="1" t="n">
        <f aca="false">'Cash flow to price'!I477-'Fama-French factors'!$B477</f>
        <v>0.0139</v>
      </c>
      <c r="J477" s="1" t="n">
        <f aca="false">'Cash flow to price'!J477-'Fama-French factors'!$B477</f>
        <v>0.0269</v>
      </c>
      <c r="K477" s="1" t="n">
        <f aca="false">'Cash flow to price'!K477-'Fama-French factors'!$B477</f>
        <v>0.0487</v>
      </c>
    </row>
    <row r="478" customFormat="false" ht="13.8" hidden="false" customHeight="false" outlineLevel="0" collapsed="false">
      <c r="A478" s="4" t="n">
        <v>37865</v>
      </c>
      <c r="B478" s="1" t="n">
        <f aca="false">'Cash flow to price'!B478-'Fama-French factors'!$B478</f>
        <v>-0.0158</v>
      </c>
      <c r="C478" s="1" t="n">
        <f aca="false">'Cash flow to price'!C478-'Fama-French factors'!$B478</f>
        <v>-0.0189</v>
      </c>
      <c r="D478" s="1" t="n">
        <f aca="false">'Cash flow to price'!D478-'Fama-French factors'!$B478</f>
        <v>-0.0036</v>
      </c>
      <c r="E478" s="1" t="n">
        <f aca="false">'Cash flow to price'!E478-'Fama-French factors'!$B478</f>
        <v>-0.0096</v>
      </c>
      <c r="F478" s="1" t="n">
        <f aca="false">'Cash flow to price'!F478-'Fama-French factors'!$B478</f>
        <v>-0.0055</v>
      </c>
      <c r="G478" s="1" t="n">
        <f aca="false">'Cash flow to price'!G478-'Fama-French factors'!$B478</f>
        <v>-0.0192</v>
      </c>
      <c r="H478" s="1" t="n">
        <f aca="false">'Cash flow to price'!H478-'Fama-French factors'!$B478</f>
        <v>-0.0361</v>
      </c>
      <c r="I478" s="1" t="n">
        <f aca="false">'Cash flow to price'!I478-'Fama-French factors'!$B478</f>
        <v>-0.0036</v>
      </c>
      <c r="J478" s="1" t="n">
        <f aca="false">'Cash flow to price'!J478-'Fama-French factors'!$B478</f>
        <v>0.0126</v>
      </c>
      <c r="K478" s="1" t="n">
        <f aca="false">'Cash flow to price'!K478-'Fama-French factors'!$B478</f>
        <v>0.005</v>
      </c>
    </row>
    <row r="479" customFormat="false" ht="13.8" hidden="false" customHeight="false" outlineLevel="0" collapsed="false">
      <c r="A479" s="4" t="n">
        <v>37895</v>
      </c>
      <c r="B479" s="1" t="n">
        <f aca="false">'Cash flow to price'!B479-'Fama-French factors'!$B479</f>
        <v>0.0607</v>
      </c>
      <c r="C479" s="1" t="n">
        <f aca="false">'Cash flow to price'!C479-'Fama-French factors'!$B479</f>
        <v>0.0603</v>
      </c>
      <c r="D479" s="1" t="n">
        <f aca="false">'Cash flow to price'!D479-'Fama-French factors'!$B479</f>
        <v>0.064</v>
      </c>
      <c r="E479" s="1" t="n">
        <f aca="false">'Cash flow to price'!E479-'Fama-French factors'!$B479</f>
        <v>0.0531</v>
      </c>
      <c r="F479" s="1" t="n">
        <f aca="false">'Cash flow to price'!F479-'Fama-French factors'!$B479</f>
        <v>0.0425</v>
      </c>
      <c r="G479" s="1" t="n">
        <f aca="false">'Cash flow to price'!G479-'Fama-French factors'!$B479</f>
        <v>0.0731</v>
      </c>
      <c r="H479" s="1" t="n">
        <f aca="false">'Cash flow to price'!H479-'Fama-French factors'!$B479</f>
        <v>0.073</v>
      </c>
      <c r="I479" s="1" t="n">
        <f aca="false">'Cash flow to price'!I479-'Fama-French factors'!$B479</f>
        <v>0.058</v>
      </c>
      <c r="J479" s="1" t="n">
        <f aca="false">'Cash flow to price'!J479-'Fama-French factors'!$B479</f>
        <v>0.076</v>
      </c>
      <c r="K479" s="1" t="n">
        <f aca="false">'Cash flow to price'!K479-'Fama-French factors'!$B479</f>
        <v>0.0753</v>
      </c>
    </row>
    <row r="480" customFormat="false" ht="13.8" hidden="false" customHeight="false" outlineLevel="0" collapsed="false">
      <c r="A480" s="4" t="n">
        <v>37926</v>
      </c>
      <c r="B480" s="1" t="n">
        <f aca="false">'Cash flow to price'!B480-'Fama-French factors'!$B480</f>
        <v>-0.0018</v>
      </c>
      <c r="C480" s="1" t="n">
        <f aca="false">'Cash flow to price'!C480-'Fama-French factors'!$B480</f>
        <v>0.0191</v>
      </c>
      <c r="D480" s="1" t="n">
        <f aca="false">'Cash flow to price'!D480-'Fama-French factors'!$B480</f>
        <v>0.0164</v>
      </c>
      <c r="E480" s="1" t="n">
        <f aca="false">'Cash flow to price'!E480-'Fama-French factors'!$B480</f>
        <v>0.0118</v>
      </c>
      <c r="F480" s="1" t="n">
        <f aca="false">'Cash flow to price'!F480-'Fama-French factors'!$B480</f>
        <v>0.0076</v>
      </c>
      <c r="G480" s="1" t="n">
        <f aca="false">'Cash flow to price'!G480-'Fama-French factors'!$B480</f>
        <v>0.0284</v>
      </c>
      <c r="H480" s="1" t="n">
        <f aca="false">'Cash flow to price'!H480-'Fama-French factors'!$B480</f>
        <v>0.0135</v>
      </c>
      <c r="I480" s="1" t="n">
        <f aca="false">'Cash flow to price'!I480-'Fama-French factors'!$B480</f>
        <v>0.013</v>
      </c>
      <c r="J480" s="1" t="n">
        <f aca="false">'Cash flow to price'!J480-'Fama-French factors'!$B480</f>
        <v>0.0328</v>
      </c>
      <c r="K480" s="1" t="n">
        <f aca="false">'Cash flow to price'!K480-'Fama-French factors'!$B480</f>
        <v>0.0341</v>
      </c>
    </row>
    <row r="481" customFormat="false" ht="13.8" hidden="false" customHeight="false" outlineLevel="0" collapsed="false">
      <c r="A481" s="4" t="n">
        <v>37956</v>
      </c>
      <c r="B481" s="1" t="n">
        <f aca="false">'Cash flow to price'!B481-'Fama-French factors'!$B481</f>
        <v>0.0344</v>
      </c>
      <c r="C481" s="1" t="n">
        <f aca="false">'Cash flow to price'!C481-'Fama-French factors'!$B481</f>
        <v>0.0512</v>
      </c>
      <c r="D481" s="1" t="n">
        <f aca="false">'Cash flow to price'!D481-'Fama-French factors'!$B481</f>
        <v>0.0411</v>
      </c>
      <c r="E481" s="1" t="n">
        <f aca="false">'Cash flow to price'!E481-'Fama-French factors'!$B481</f>
        <v>0.0394</v>
      </c>
      <c r="F481" s="1" t="n">
        <f aca="false">'Cash flow to price'!F481-'Fama-French factors'!$B481</f>
        <v>0.056</v>
      </c>
      <c r="G481" s="1" t="n">
        <f aca="false">'Cash flow to price'!G481-'Fama-French factors'!$B481</f>
        <v>0.0371</v>
      </c>
      <c r="H481" s="1" t="n">
        <f aca="false">'Cash flow to price'!H481-'Fama-French factors'!$B481</f>
        <v>0.0354</v>
      </c>
      <c r="I481" s="1" t="n">
        <f aca="false">'Cash flow to price'!I481-'Fama-French factors'!$B481</f>
        <v>0.0388</v>
      </c>
      <c r="J481" s="1" t="n">
        <f aca="false">'Cash flow to price'!J481-'Fama-French factors'!$B481</f>
        <v>0.0585</v>
      </c>
      <c r="K481" s="1" t="n">
        <f aca="false">'Cash flow to price'!K481-'Fama-French factors'!$B481</f>
        <v>0.0417</v>
      </c>
    </row>
    <row r="482" customFormat="false" ht="13.8" hidden="false" customHeight="false" outlineLevel="0" collapsed="false">
      <c r="A482" s="4" t="n">
        <v>37987</v>
      </c>
      <c r="B482" s="1" t="n">
        <f aca="false">'Cash flow to price'!B482-'Fama-French factors'!$B482</f>
        <v>0.028</v>
      </c>
      <c r="C482" s="1" t="n">
        <f aca="false">'Cash flow to price'!C482-'Fama-French factors'!$B482</f>
        <v>0.0071</v>
      </c>
      <c r="D482" s="1" t="n">
        <f aca="false">'Cash flow to price'!D482-'Fama-French factors'!$B482</f>
        <v>0.0085</v>
      </c>
      <c r="E482" s="1" t="n">
        <f aca="false">'Cash flow to price'!E482-'Fama-French factors'!$B482</f>
        <v>0.0077</v>
      </c>
      <c r="F482" s="1" t="n">
        <f aca="false">'Cash flow to price'!F482-'Fama-French factors'!$B482</f>
        <v>0.0273</v>
      </c>
      <c r="G482" s="1" t="n">
        <f aca="false">'Cash flow to price'!G482-'Fama-French factors'!$B482</f>
        <v>0.0128</v>
      </c>
      <c r="H482" s="1" t="n">
        <f aca="false">'Cash flow to price'!H482-'Fama-French factors'!$B482</f>
        <v>0.0244</v>
      </c>
      <c r="I482" s="1" t="n">
        <f aca="false">'Cash flow to price'!I482-'Fama-French factors'!$B482</f>
        <v>0.0087</v>
      </c>
      <c r="J482" s="1" t="n">
        <f aca="false">'Cash flow to price'!J482-'Fama-French factors'!$B482</f>
        <v>0.0047</v>
      </c>
      <c r="K482" s="1" t="n">
        <f aca="false">'Cash flow to price'!K482-'Fama-French factors'!$B482</f>
        <v>0.0173</v>
      </c>
    </row>
    <row r="483" customFormat="false" ht="13.8" hidden="false" customHeight="false" outlineLevel="0" collapsed="false">
      <c r="A483" s="4" t="n">
        <v>38018</v>
      </c>
      <c r="B483" s="1" t="n">
        <f aca="false">'Cash flow to price'!B483-'Fama-French factors'!$B483</f>
        <v>0.0098</v>
      </c>
      <c r="C483" s="1" t="n">
        <f aca="false">'Cash flow to price'!C483-'Fama-French factors'!$B483</f>
        <v>0.0122</v>
      </c>
      <c r="D483" s="1" t="n">
        <f aca="false">'Cash flow to price'!D483-'Fama-French factors'!$B483</f>
        <v>0.0187</v>
      </c>
      <c r="E483" s="1" t="n">
        <f aca="false">'Cash flow to price'!E483-'Fama-French factors'!$B483</f>
        <v>0.0193</v>
      </c>
      <c r="F483" s="1" t="n">
        <f aca="false">'Cash flow to price'!F483-'Fama-French factors'!$B483</f>
        <v>0.0095</v>
      </c>
      <c r="G483" s="1" t="n">
        <f aca="false">'Cash flow to price'!G483-'Fama-French factors'!$B483</f>
        <v>0.0323</v>
      </c>
      <c r="H483" s="1" t="n">
        <f aca="false">'Cash flow to price'!H483-'Fama-French factors'!$B483</f>
        <v>0.0343</v>
      </c>
      <c r="I483" s="1" t="n">
        <f aca="false">'Cash flow to price'!I483-'Fama-French factors'!$B483</f>
        <v>0.0179</v>
      </c>
      <c r="J483" s="1" t="n">
        <f aca="false">'Cash flow to price'!J483-'Fama-French factors'!$B483</f>
        <v>0.0171</v>
      </c>
      <c r="K483" s="1" t="n">
        <f aca="false">'Cash flow to price'!K483-'Fama-French factors'!$B483</f>
        <v>0.0161</v>
      </c>
    </row>
    <row r="484" customFormat="false" ht="13.8" hidden="false" customHeight="false" outlineLevel="0" collapsed="false">
      <c r="A484" s="4" t="n">
        <v>38047</v>
      </c>
      <c r="B484" s="1" t="n">
        <f aca="false">'Cash flow to price'!B484-'Fama-French factors'!$B484</f>
        <v>-0.0104</v>
      </c>
      <c r="C484" s="1" t="n">
        <f aca="false">'Cash flow to price'!C484-'Fama-French factors'!$B484</f>
        <v>-0.0193</v>
      </c>
      <c r="D484" s="1" t="n">
        <f aca="false">'Cash flow to price'!D484-'Fama-French factors'!$B484</f>
        <v>-0.0044</v>
      </c>
      <c r="E484" s="1" t="n">
        <f aca="false">'Cash flow to price'!E484-'Fama-French factors'!$B484</f>
        <v>-0.016</v>
      </c>
      <c r="F484" s="1" t="n">
        <f aca="false">'Cash flow to price'!F484-'Fama-French factors'!$B484</f>
        <v>-0.0178</v>
      </c>
      <c r="G484" s="1" t="n">
        <f aca="false">'Cash flow to price'!G484-'Fama-French factors'!$B484</f>
        <v>-0.0103</v>
      </c>
      <c r="H484" s="1" t="n">
        <f aca="false">'Cash flow to price'!H484-'Fama-French factors'!$B484</f>
        <v>-0.0034</v>
      </c>
      <c r="I484" s="1" t="n">
        <f aca="false">'Cash flow to price'!I484-'Fama-French factors'!$B484</f>
        <v>-0.0057</v>
      </c>
      <c r="J484" s="1" t="n">
        <f aca="false">'Cash flow to price'!J484-'Fama-French factors'!$B484</f>
        <v>-0.004</v>
      </c>
      <c r="K484" s="1" t="n">
        <f aca="false">'Cash flow to price'!K484-'Fama-French factors'!$B484</f>
        <v>0.0054</v>
      </c>
    </row>
    <row r="485" customFormat="false" ht="13.8" hidden="false" customHeight="false" outlineLevel="0" collapsed="false">
      <c r="A485" s="4" t="n">
        <v>38078</v>
      </c>
      <c r="B485" s="1" t="n">
        <f aca="false">'Cash flow to price'!B485-'Fama-French factors'!$B485</f>
        <v>-0.0244</v>
      </c>
      <c r="C485" s="1" t="n">
        <f aca="false">'Cash flow to price'!C485-'Fama-French factors'!$B485</f>
        <v>0.0004</v>
      </c>
      <c r="D485" s="1" t="n">
        <f aca="false">'Cash flow to price'!D485-'Fama-French factors'!$B485</f>
        <v>-0.0086</v>
      </c>
      <c r="E485" s="1" t="n">
        <f aca="false">'Cash flow to price'!E485-'Fama-French factors'!$B485</f>
        <v>-0.0216</v>
      </c>
      <c r="F485" s="1" t="n">
        <f aca="false">'Cash flow to price'!F485-'Fama-French factors'!$B485</f>
        <v>-0.027</v>
      </c>
      <c r="G485" s="1" t="n">
        <f aca="false">'Cash flow to price'!G485-'Fama-French factors'!$B485</f>
        <v>-0.0104</v>
      </c>
      <c r="H485" s="1" t="n">
        <f aca="false">'Cash flow to price'!H485-'Fama-French factors'!$B485</f>
        <v>-0.0079</v>
      </c>
      <c r="I485" s="1" t="n">
        <f aca="false">'Cash flow to price'!I485-'Fama-French factors'!$B485</f>
        <v>-0.0197</v>
      </c>
      <c r="J485" s="1" t="n">
        <f aca="false">'Cash flow to price'!J485-'Fama-French factors'!$B485</f>
        <v>-0.0077</v>
      </c>
      <c r="K485" s="1" t="n">
        <f aca="false">'Cash flow to price'!K485-'Fama-French factors'!$B485</f>
        <v>-0.0378</v>
      </c>
    </row>
    <row r="486" customFormat="false" ht="13.8" hidden="false" customHeight="false" outlineLevel="0" collapsed="false">
      <c r="A486" s="4" t="n">
        <v>38108</v>
      </c>
      <c r="B486" s="1" t="n">
        <f aca="false">'Cash flow to price'!B486-'Fama-French factors'!$B486</f>
        <v>0.0193</v>
      </c>
      <c r="C486" s="1" t="n">
        <f aca="false">'Cash flow to price'!C486-'Fama-French factors'!$B486</f>
        <v>0.0105</v>
      </c>
      <c r="D486" s="1" t="n">
        <f aca="false">'Cash flow to price'!D486-'Fama-French factors'!$B486</f>
        <v>0.005</v>
      </c>
      <c r="E486" s="1" t="n">
        <f aca="false">'Cash flow to price'!E486-'Fama-French factors'!$B486</f>
        <v>0.0159</v>
      </c>
      <c r="F486" s="1" t="n">
        <f aca="false">'Cash flow to price'!F486-'Fama-French factors'!$B486</f>
        <v>0.0306</v>
      </c>
      <c r="G486" s="1" t="n">
        <f aca="false">'Cash flow to price'!G486-'Fama-French factors'!$B486</f>
        <v>0.0155</v>
      </c>
      <c r="H486" s="1" t="n">
        <f aca="false">'Cash flow to price'!H486-'Fama-French factors'!$B486</f>
        <v>-0.0089</v>
      </c>
      <c r="I486" s="1" t="n">
        <f aca="false">'Cash flow to price'!I486-'Fama-French factors'!$B486</f>
        <v>0.006</v>
      </c>
      <c r="J486" s="1" t="n">
        <f aca="false">'Cash flow to price'!J486-'Fama-French factors'!$B486</f>
        <v>-0.0346</v>
      </c>
      <c r="K486" s="1" t="n">
        <f aca="false">'Cash flow to price'!K486-'Fama-French factors'!$B486</f>
        <v>-0.014</v>
      </c>
    </row>
    <row r="487" customFormat="false" ht="13.8" hidden="false" customHeight="false" outlineLevel="0" collapsed="false">
      <c r="A487" s="4" t="n">
        <v>38139</v>
      </c>
      <c r="B487" s="1" t="n">
        <f aca="false">'Cash flow to price'!B487-'Fama-French factors'!$B487</f>
        <v>0.0159</v>
      </c>
      <c r="C487" s="1" t="n">
        <f aca="false">'Cash flow to price'!C487-'Fama-French factors'!$B487</f>
        <v>0.003</v>
      </c>
      <c r="D487" s="1" t="n">
        <f aca="false">'Cash flow to price'!D487-'Fama-French factors'!$B487</f>
        <v>0.0196</v>
      </c>
      <c r="E487" s="1" t="n">
        <f aca="false">'Cash flow to price'!E487-'Fama-French factors'!$B487</f>
        <v>0.0101</v>
      </c>
      <c r="F487" s="1" t="n">
        <f aca="false">'Cash flow to price'!F487-'Fama-French factors'!$B487</f>
        <v>0.021</v>
      </c>
      <c r="G487" s="1" t="n">
        <f aca="false">'Cash flow to price'!G487-'Fama-French factors'!$B487</f>
        <v>0.0225</v>
      </c>
      <c r="H487" s="1" t="n">
        <f aca="false">'Cash flow to price'!H487-'Fama-French factors'!$B487</f>
        <v>0.039</v>
      </c>
      <c r="I487" s="1" t="n">
        <f aca="false">'Cash flow to price'!I487-'Fama-French factors'!$B487</f>
        <v>0.0351</v>
      </c>
      <c r="J487" s="1" t="n">
        <f aca="false">'Cash flow to price'!J487-'Fama-French factors'!$B487</f>
        <v>0.0414</v>
      </c>
      <c r="K487" s="1" t="n">
        <f aca="false">'Cash flow to price'!K487-'Fama-French factors'!$B487</f>
        <v>0.0515</v>
      </c>
    </row>
    <row r="488" customFormat="false" ht="13.8" hidden="false" customHeight="false" outlineLevel="0" collapsed="false">
      <c r="A488" s="4" t="n">
        <v>38169</v>
      </c>
      <c r="B488" s="1" t="n">
        <f aca="false">'Cash flow to price'!B488-'Fama-French factors'!$B488</f>
        <v>-0.08</v>
      </c>
      <c r="C488" s="1" t="n">
        <f aca="false">'Cash flow to price'!C488-'Fama-French factors'!$B488</f>
        <v>-0.0451</v>
      </c>
      <c r="D488" s="1" t="n">
        <f aca="false">'Cash flow to price'!D488-'Fama-French factors'!$B488</f>
        <v>-0.0502</v>
      </c>
      <c r="E488" s="1" t="n">
        <f aca="false">'Cash flow to price'!E488-'Fama-French factors'!$B488</f>
        <v>-0.0249</v>
      </c>
      <c r="F488" s="1" t="n">
        <f aca="false">'Cash flow to price'!F488-'Fama-French factors'!$B488</f>
        <v>-0.0359</v>
      </c>
      <c r="G488" s="1" t="n">
        <f aca="false">'Cash flow to price'!G488-'Fama-French factors'!$B488</f>
        <v>-0.0268</v>
      </c>
      <c r="H488" s="1" t="n">
        <f aca="false">'Cash flow to price'!H488-'Fama-French factors'!$B488</f>
        <v>-0.024</v>
      </c>
      <c r="I488" s="1" t="n">
        <f aca="false">'Cash flow to price'!I488-'Fama-French factors'!$B488</f>
        <v>0.0047</v>
      </c>
      <c r="J488" s="1" t="n">
        <f aca="false">'Cash flow to price'!J488-'Fama-French factors'!$B488</f>
        <v>0.0003</v>
      </c>
      <c r="K488" s="1" t="n">
        <f aca="false">'Cash flow to price'!K488-'Fama-French factors'!$B488</f>
        <v>0.0024</v>
      </c>
    </row>
    <row r="489" customFormat="false" ht="13.8" hidden="false" customHeight="false" outlineLevel="0" collapsed="false">
      <c r="A489" s="4" t="n">
        <v>38200</v>
      </c>
      <c r="B489" s="1" t="n">
        <f aca="false">'Cash flow to price'!B489-'Fama-French factors'!$B489</f>
        <v>-0.0153</v>
      </c>
      <c r="C489" s="1" t="n">
        <f aca="false">'Cash flow to price'!C489-'Fama-French factors'!$B489</f>
        <v>-0.0096</v>
      </c>
      <c r="D489" s="1" t="n">
        <f aca="false">'Cash flow to price'!D489-'Fama-French factors'!$B489</f>
        <v>0.0042</v>
      </c>
      <c r="E489" s="1" t="n">
        <f aca="false">'Cash flow to price'!E489-'Fama-French factors'!$B489</f>
        <v>-0.0002</v>
      </c>
      <c r="F489" s="1" t="n">
        <f aca="false">'Cash flow to price'!F489-'Fama-French factors'!$B489</f>
        <v>0.0125</v>
      </c>
      <c r="G489" s="1" t="n">
        <f aca="false">'Cash flow to price'!G489-'Fama-French factors'!$B489</f>
        <v>0.0073</v>
      </c>
      <c r="H489" s="1" t="n">
        <f aca="false">'Cash flow to price'!H489-'Fama-French factors'!$B489</f>
        <v>0.026</v>
      </c>
      <c r="I489" s="1" t="n">
        <f aca="false">'Cash flow to price'!I489-'Fama-French factors'!$B489</f>
        <v>0.0117</v>
      </c>
      <c r="J489" s="1" t="n">
        <f aca="false">'Cash flow to price'!J489-'Fama-French factors'!$B489</f>
        <v>0.0133</v>
      </c>
      <c r="K489" s="1" t="n">
        <f aca="false">'Cash flow to price'!K489-'Fama-French factors'!$B489</f>
        <v>-0.0142</v>
      </c>
    </row>
    <row r="490" customFormat="false" ht="13.8" hidden="false" customHeight="false" outlineLevel="0" collapsed="false">
      <c r="A490" s="4" t="n">
        <v>38231</v>
      </c>
      <c r="B490" s="1" t="n">
        <f aca="false">'Cash flow to price'!B490-'Fama-French factors'!$B490</f>
        <v>0.022</v>
      </c>
      <c r="C490" s="1" t="n">
        <f aca="false">'Cash flow to price'!C490-'Fama-French factors'!$B490</f>
        <v>0.0157</v>
      </c>
      <c r="D490" s="1" t="n">
        <f aca="false">'Cash flow to price'!D490-'Fama-French factors'!$B490</f>
        <v>0.003</v>
      </c>
      <c r="E490" s="1" t="n">
        <f aca="false">'Cash flow to price'!E490-'Fama-French factors'!$B490</f>
        <v>0.017</v>
      </c>
      <c r="F490" s="1" t="n">
        <f aca="false">'Cash flow to price'!F490-'Fama-French factors'!$B490</f>
        <v>-0.0149</v>
      </c>
      <c r="G490" s="1" t="n">
        <f aca="false">'Cash flow to price'!G490-'Fama-French factors'!$B490</f>
        <v>0.0316</v>
      </c>
      <c r="H490" s="1" t="n">
        <f aca="false">'Cash flow to price'!H490-'Fama-French factors'!$B490</f>
        <v>0.0042</v>
      </c>
      <c r="I490" s="1" t="n">
        <f aca="false">'Cash flow to price'!I490-'Fama-French factors'!$B490</f>
        <v>0.0241</v>
      </c>
      <c r="J490" s="1" t="n">
        <f aca="false">'Cash flow to price'!J490-'Fama-French factors'!$B490</f>
        <v>0.0417</v>
      </c>
      <c r="K490" s="1" t="n">
        <f aca="false">'Cash flow to price'!K490-'Fama-French factors'!$B490</f>
        <v>0.0543</v>
      </c>
    </row>
    <row r="491" customFormat="false" ht="13.8" hidden="false" customHeight="false" outlineLevel="0" collapsed="false">
      <c r="A491" s="4" t="n">
        <v>38261</v>
      </c>
      <c r="B491" s="1" t="n">
        <f aca="false">'Cash flow to price'!B491-'Fama-French factors'!$B491</f>
        <v>0.014</v>
      </c>
      <c r="C491" s="1" t="n">
        <f aca="false">'Cash flow to price'!C491-'Fama-French factors'!$B491</f>
        <v>0.0271</v>
      </c>
      <c r="D491" s="1" t="n">
        <f aca="false">'Cash flow to price'!D491-'Fama-French factors'!$B491</f>
        <v>0.0279</v>
      </c>
      <c r="E491" s="1" t="n">
        <f aca="false">'Cash flow to price'!E491-'Fama-French factors'!$B491</f>
        <v>-0.008</v>
      </c>
      <c r="F491" s="1" t="n">
        <f aca="false">'Cash flow to price'!F491-'Fama-French factors'!$B491</f>
        <v>0.0067</v>
      </c>
      <c r="G491" s="1" t="n">
        <f aca="false">'Cash flow to price'!G491-'Fama-French factors'!$B491</f>
        <v>0.0206</v>
      </c>
      <c r="H491" s="1" t="n">
        <f aca="false">'Cash flow to price'!H491-'Fama-French factors'!$B491</f>
        <v>0.0197</v>
      </c>
      <c r="I491" s="1" t="n">
        <f aca="false">'Cash flow to price'!I491-'Fama-French factors'!$B491</f>
        <v>0.017</v>
      </c>
      <c r="J491" s="1" t="n">
        <f aca="false">'Cash flow to price'!J491-'Fama-French factors'!$B491</f>
        <v>0.019</v>
      </c>
      <c r="K491" s="1" t="n">
        <f aca="false">'Cash flow to price'!K491-'Fama-French factors'!$B491</f>
        <v>-0.0057</v>
      </c>
    </row>
    <row r="492" customFormat="false" ht="13.8" hidden="false" customHeight="false" outlineLevel="0" collapsed="false">
      <c r="A492" s="4" t="n">
        <v>38292</v>
      </c>
      <c r="B492" s="1" t="n">
        <f aca="false">'Cash flow to price'!B492-'Fama-French factors'!$B492</f>
        <v>0.0387</v>
      </c>
      <c r="C492" s="1" t="n">
        <f aca="false">'Cash flow to price'!C492-'Fama-French factors'!$B492</f>
        <v>0.0347</v>
      </c>
      <c r="D492" s="1" t="n">
        <f aca="false">'Cash flow to price'!D492-'Fama-French factors'!$B492</f>
        <v>0.0276</v>
      </c>
      <c r="E492" s="1" t="n">
        <f aca="false">'Cash flow to price'!E492-'Fama-French factors'!$B492</f>
        <v>0.0556</v>
      </c>
      <c r="F492" s="1" t="n">
        <f aca="false">'Cash flow to price'!F492-'Fama-French factors'!$B492</f>
        <v>0.032</v>
      </c>
      <c r="G492" s="1" t="n">
        <f aca="false">'Cash flow to price'!G492-'Fama-French factors'!$B492</f>
        <v>0.0524</v>
      </c>
      <c r="H492" s="1" t="n">
        <f aca="false">'Cash flow to price'!H492-'Fama-French factors'!$B492</f>
        <v>0.0451</v>
      </c>
      <c r="I492" s="1" t="n">
        <f aca="false">'Cash flow to price'!I492-'Fama-French factors'!$B492</f>
        <v>0.0691</v>
      </c>
      <c r="J492" s="1" t="n">
        <f aca="false">'Cash flow to price'!J492-'Fama-French factors'!$B492</f>
        <v>0.048</v>
      </c>
      <c r="K492" s="1" t="n">
        <f aca="false">'Cash flow to price'!K492-'Fama-French factors'!$B492</f>
        <v>0.072</v>
      </c>
    </row>
    <row r="493" customFormat="false" ht="13.8" hidden="false" customHeight="false" outlineLevel="0" collapsed="false">
      <c r="A493" s="4" t="n">
        <v>38322</v>
      </c>
      <c r="B493" s="1" t="n">
        <f aca="false">'Cash flow to price'!B493-'Fama-French factors'!$B493</f>
        <v>0.0384</v>
      </c>
      <c r="C493" s="1" t="n">
        <f aca="false">'Cash flow to price'!C493-'Fama-French factors'!$B493</f>
        <v>0.0322</v>
      </c>
      <c r="D493" s="1" t="n">
        <f aca="false">'Cash flow to price'!D493-'Fama-French factors'!$B493</f>
        <v>0.0312</v>
      </c>
      <c r="E493" s="1" t="n">
        <f aca="false">'Cash flow to price'!E493-'Fama-French factors'!$B493</f>
        <v>0.0359</v>
      </c>
      <c r="F493" s="1" t="n">
        <f aca="false">'Cash flow to price'!F493-'Fama-French factors'!$B493</f>
        <v>0.0488</v>
      </c>
      <c r="G493" s="1" t="n">
        <f aca="false">'Cash flow to price'!G493-'Fama-French factors'!$B493</f>
        <v>0.026</v>
      </c>
      <c r="H493" s="1" t="n">
        <f aca="false">'Cash flow to price'!H493-'Fama-French factors'!$B493</f>
        <v>0.0355</v>
      </c>
      <c r="I493" s="1" t="n">
        <f aca="false">'Cash flow to price'!I493-'Fama-French factors'!$B493</f>
        <v>0.0239</v>
      </c>
      <c r="J493" s="1" t="n">
        <f aca="false">'Cash flow to price'!J493-'Fama-French factors'!$B493</f>
        <v>0.0196</v>
      </c>
      <c r="K493" s="1" t="n">
        <f aca="false">'Cash flow to price'!K493-'Fama-French factors'!$B493</f>
        <v>0.0099</v>
      </c>
    </row>
    <row r="494" customFormat="false" ht="13.8" hidden="false" customHeight="false" outlineLevel="0" collapsed="false">
      <c r="A494" s="4" t="n">
        <v>38353</v>
      </c>
      <c r="B494" s="1" t="n">
        <f aca="false">'Cash flow to price'!B494-'Fama-French factors'!$B494</f>
        <v>-0.0645</v>
      </c>
      <c r="C494" s="1" t="n">
        <f aca="false">'Cash flow to price'!C494-'Fama-French factors'!$B494</f>
        <v>-0.0218</v>
      </c>
      <c r="D494" s="1" t="n">
        <f aca="false">'Cash flow to price'!D494-'Fama-French factors'!$B494</f>
        <v>-0.0204</v>
      </c>
      <c r="E494" s="1" t="n">
        <f aca="false">'Cash flow to price'!E494-'Fama-French factors'!$B494</f>
        <v>-0.0208</v>
      </c>
      <c r="F494" s="1" t="n">
        <f aca="false">'Cash flow to price'!F494-'Fama-French factors'!$B494</f>
        <v>-0.0201</v>
      </c>
      <c r="G494" s="1" t="n">
        <f aca="false">'Cash flow to price'!G494-'Fama-French factors'!$B494</f>
        <v>-0.0097</v>
      </c>
      <c r="H494" s="1" t="n">
        <f aca="false">'Cash flow to price'!H494-'Fama-French factors'!$B494</f>
        <v>-0.0199</v>
      </c>
      <c r="I494" s="1" t="n">
        <f aca="false">'Cash flow to price'!I494-'Fama-French factors'!$B494</f>
        <v>-0.0198</v>
      </c>
      <c r="J494" s="1" t="n">
        <f aca="false">'Cash flow to price'!J494-'Fama-French factors'!$B494</f>
        <v>-0.0008</v>
      </c>
      <c r="K494" s="1" t="n">
        <f aca="false">'Cash flow to price'!K494-'Fama-French factors'!$B494</f>
        <v>-0.0037</v>
      </c>
    </row>
    <row r="495" customFormat="false" ht="13.8" hidden="false" customHeight="false" outlineLevel="0" collapsed="false">
      <c r="A495" s="4" t="n">
        <v>38384</v>
      </c>
      <c r="B495" s="1" t="n">
        <f aca="false">'Cash flow to price'!B495-'Fama-French factors'!$B495</f>
        <v>0.0112</v>
      </c>
      <c r="C495" s="1" t="n">
        <f aca="false">'Cash flow to price'!C495-'Fama-French factors'!$B495</f>
        <v>-0.0012</v>
      </c>
      <c r="D495" s="1" t="n">
        <f aca="false">'Cash flow to price'!D495-'Fama-French factors'!$B495</f>
        <v>0.0173</v>
      </c>
      <c r="E495" s="1" t="n">
        <f aca="false">'Cash flow to price'!E495-'Fama-French factors'!$B495</f>
        <v>0.0103</v>
      </c>
      <c r="F495" s="1" t="n">
        <f aca="false">'Cash flow to price'!F495-'Fama-French factors'!$B495</f>
        <v>0.0022</v>
      </c>
      <c r="G495" s="1" t="n">
        <f aca="false">'Cash flow to price'!G495-'Fama-French factors'!$B495</f>
        <v>0.0106</v>
      </c>
      <c r="H495" s="1" t="n">
        <f aca="false">'Cash flow to price'!H495-'Fama-French factors'!$B495</f>
        <v>0.0079</v>
      </c>
      <c r="I495" s="1" t="n">
        <f aca="false">'Cash flow to price'!I495-'Fama-French factors'!$B495</f>
        <v>0.0875</v>
      </c>
      <c r="J495" s="1" t="n">
        <f aca="false">'Cash flow to price'!J495-'Fama-French factors'!$B495</f>
        <v>0.0567</v>
      </c>
      <c r="K495" s="1" t="n">
        <f aca="false">'Cash flow to price'!K495-'Fama-French factors'!$B495</f>
        <v>0.0765</v>
      </c>
    </row>
    <row r="496" customFormat="false" ht="13.8" hidden="false" customHeight="false" outlineLevel="0" collapsed="false">
      <c r="A496" s="4" t="n">
        <v>38412</v>
      </c>
      <c r="B496" s="1" t="n">
        <f aca="false">'Cash flow to price'!B496-'Fama-French factors'!$B496</f>
        <v>-0.0217</v>
      </c>
      <c r="C496" s="1" t="n">
        <f aca="false">'Cash flow to price'!C496-'Fama-French factors'!$B496</f>
        <v>-0.0196</v>
      </c>
      <c r="D496" s="1" t="n">
        <f aca="false">'Cash flow to price'!D496-'Fama-French factors'!$B496</f>
        <v>-0.011</v>
      </c>
      <c r="E496" s="1" t="n">
        <f aca="false">'Cash flow to price'!E496-'Fama-French factors'!$B496</f>
        <v>-0.0214</v>
      </c>
      <c r="F496" s="1" t="n">
        <f aca="false">'Cash flow to price'!F496-'Fama-French factors'!$B496</f>
        <v>-0.0138</v>
      </c>
      <c r="G496" s="1" t="n">
        <f aca="false">'Cash flow to price'!G496-'Fama-French factors'!$B496</f>
        <v>-0.0092</v>
      </c>
      <c r="H496" s="1" t="n">
        <f aca="false">'Cash flow to price'!H496-'Fama-French factors'!$B496</f>
        <v>-0.0186</v>
      </c>
      <c r="I496" s="1" t="n">
        <f aca="false">'Cash flow to price'!I496-'Fama-French factors'!$B496</f>
        <v>-0.0319</v>
      </c>
      <c r="J496" s="1" t="n">
        <f aca="false">'Cash flow to price'!J496-'Fama-French factors'!$B496</f>
        <v>-0.0051</v>
      </c>
      <c r="K496" s="1" t="n">
        <f aca="false">'Cash flow to price'!K496-'Fama-French factors'!$B496</f>
        <v>-0.0165</v>
      </c>
    </row>
    <row r="497" customFormat="false" ht="13.8" hidden="false" customHeight="false" outlineLevel="0" collapsed="false">
      <c r="A497" s="4" t="n">
        <v>38443</v>
      </c>
      <c r="B497" s="1" t="n">
        <f aca="false">'Cash flow to price'!B497-'Fama-French factors'!$B497</f>
        <v>-0.0268</v>
      </c>
      <c r="C497" s="1" t="n">
        <f aca="false">'Cash flow to price'!C497-'Fama-French factors'!$B497</f>
        <v>-0.0142</v>
      </c>
      <c r="D497" s="1" t="n">
        <f aca="false">'Cash flow to price'!D497-'Fama-French factors'!$B497</f>
        <v>-0.0161</v>
      </c>
      <c r="E497" s="1" t="n">
        <f aca="false">'Cash flow to price'!E497-'Fama-French factors'!$B497</f>
        <v>-0.0388</v>
      </c>
      <c r="F497" s="1" t="n">
        <f aca="false">'Cash flow to price'!F497-'Fama-French factors'!$B497</f>
        <v>-0.0254</v>
      </c>
      <c r="G497" s="1" t="n">
        <f aca="false">'Cash flow to price'!G497-'Fama-French factors'!$B497</f>
        <v>-0.0348</v>
      </c>
      <c r="H497" s="1" t="n">
        <f aca="false">'Cash flow to price'!H497-'Fama-French factors'!$B497</f>
        <v>-0.0127</v>
      </c>
      <c r="I497" s="1" t="n">
        <f aca="false">'Cash flow to price'!I497-'Fama-French factors'!$B497</f>
        <v>-0.0278</v>
      </c>
      <c r="J497" s="1" t="n">
        <f aca="false">'Cash flow to price'!J497-'Fama-French factors'!$B497</f>
        <v>-0.0327</v>
      </c>
      <c r="K497" s="1" t="n">
        <f aca="false">'Cash flow to price'!K497-'Fama-French factors'!$B497</f>
        <v>-0.026</v>
      </c>
    </row>
    <row r="498" customFormat="false" ht="13.8" hidden="false" customHeight="false" outlineLevel="0" collapsed="false">
      <c r="A498" s="4" t="n">
        <v>38473</v>
      </c>
      <c r="B498" s="1" t="n">
        <f aca="false">'Cash flow to price'!B498-'Fama-French factors'!$B498</f>
        <v>0.0623</v>
      </c>
      <c r="C498" s="1" t="n">
        <f aca="false">'Cash flow to price'!C498-'Fama-French factors'!$B498</f>
        <v>0.0361</v>
      </c>
      <c r="D498" s="1" t="n">
        <f aca="false">'Cash flow to price'!D498-'Fama-French factors'!$B498</f>
        <v>0.0317</v>
      </c>
      <c r="E498" s="1" t="n">
        <f aca="false">'Cash flow to price'!E498-'Fama-French factors'!$B498</f>
        <v>0.0323</v>
      </c>
      <c r="F498" s="1" t="n">
        <f aca="false">'Cash flow to price'!F498-'Fama-French factors'!$B498</f>
        <v>0.0117</v>
      </c>
      <c r="G498" s="1" t="n">
        <f aca="false">'Cash flow to price'!G498-'Fama-French factors'!$B498</f>
        <v>0.0408</v>
      </c>
      <c r="H498" s="1" t="n">
        <f aca="false">'Cash flow to price'!H498-'Fama-French factors'!$B498</f>
        <v>0.0476</v>
      </c>
      <c r="I498" s="1" t="n">
        <f aca="false">'Cash flow to price'!I498-'Fama-French factors'!$B498</f>
        <v>0.0208</v>
      </c>
      <c r="J498" s="1" t="n">
        <f aca="false">'Cash flow to price'!J498-'Fama-French factors'!$B498</f>
        <v>0.035</v>
      </c>
      <c r="K498" s="1" t="n">
        <f aca="false">'Cash flow to price'!K498-'Fama-French factors'!$B498</f>
        <v>0.0307</v>
      </c>
    </row>
    <row r="499" customFormat="false" ht="13.8" hidden="false" customHeight="false" outlineLevel="0" collapsed="false">
      <c r="A499" s="4" t="n">
        <v>38504</v>
      </c>
      <c r="B499" s="1" t="n">
        <f aca="false">'Cash flow to price'!B499-'Fama-French factors'!$B499</f>
        <v>-0.0217</v>
      </c>
      <c r="C499" s="1" t="n">
        <f aca="false">'Cash flow to price'!C499-'Fama-French factors'!$B499</f>
        <v>0.0043</v>
      </c>
      <c r="D499" s="1" t="n">
        <f aca="false">'Cash flow to price'!D499-'Fama-French factors'!$B499</f>
        <v>-0.0148</v>
      </c>
      <c r="E499" s="1" t="n">
        <f aca="false">'Cash flow to price'!E499-'Fama-French factors'!$B499</f>
        <v>0.004</v>
      </c>
      <c r="F499" s="1" t="n">
        <f aca="false">'Cash flow to price'!F499-'Fama-French factors'!$B499</f>
        <v>-0.0016</v>
      </c>
      <c r="G499" s="1" t="n">
        <f aca="false">'Cash flow to price'!G499-'Fama-French factors'!$B499</f>
        <v>0.0144</v>
      </c>
      <c r="H499" s="1" t="n">
        <f aca="false">'Cash flow to price'!H499-'Fama-French factors'!$B499</f>
        <v>0.0205</v>
      </c>
      <c r="I499" s="1" t="n">
        <f aca="false">'Cash flow to price'!I499-'Fama-French factors'!$B499</f>
        <v>0.0119</v>
      </c>
      <c r="J499" s="1" t="n">
        <f aca="false">'Cash flow to price'!J499-'Fama-French factors'!$B499</f>
        <v>0.0333</v>
      </c>
      <c r="K499" s="1" t="n">
        <f aca="false">'Cash flow to price'!K499-'Fama-French factors'!$B499</f>
        <v>0.0612</v>
      </c>
    </row>
    <row r="500" customFormat="false" ht="13.8" hidden="false" customHeight="false" outlineLevel="0" collapsed="false">
      <c r="A500" s="4" t="n">
        <v>38534</v>
      </c>
      <c r="B500" s="1" t="n">
        <f aca="false">'Cash flow to price'!B500-'Fama-French factors'!$B500</f>
        <v>0.0574</v>
      </c>
      <c r="C500" s="1" t="n">
        <f aca="false">'Cash flow to price'!C500-'Fama-French factors'!$B500</f>
        <v>0.0412</v>
      </c>
      <c r="D500" s="1" t="n">
        <f aca="false">'Cash flow to price'!D500-'Fama-French factors'!$B500</f>
        <v>0.0287</v>
      </c>
      <c r="E500" s="1" t="n">
        <f aca="false">'Cash flow to price'!E500-'Fama-French factors'!$B500</f>
        <v>0.0318</v>
      </c>
      <c r="F500" s="1" t="n">
        <f aca="false">'Cash flow to price'!F500-'Fama-French factors'!$B500</f>
        <v>0.0176</v>
      </c>
      <c r="G500" s="1" t="n">
        <f aca="false">'Cash flow to price'!G500-'Fama-French factors'!$B500</f>
        <v>0.0377</v>
      </c>
      <c r="H500" s="1" t="n">
        <f aca="false">'Cash flow to price'!H500-'Fama-French factors'!$B500</f>
        <v>0.0429</v>
      </c>
      <c r="I500" s="1" t="n">
        <f aca="false">'Cash flow to price'!I500-'Fama-French factors'!$B500</f>
        <v>0.033</v>
      </c>
      <c r="J500" s="1" t="n">
        <f aca="false">'Cash flow to price'!J500-'Fama-French factors'!$B500</f>
        <v>0.0426</v>
      </c>
      <c r="K500" s="1" t="n">
        <f aca="false">'Cash flow to price'!K500-'Fama-French factors'!$B500</f>
        <v>0.0528</v>
      </c>
    </row>
    <row r="501" customFormat="false" ht="13.8" hidden="false" customHeight="false" outlineLevel="0" collapsed="false">
      <c r="A501" s="4" t="n">
        <v>38565</v>
      </c>
      <c r="B501" s="1" t="n">
        <f aca="false">'Cash flow to price'!B501-'Fama-French factors'!$B501</f>
        <v>-0.0057</v>
      </c>
      <c r="C501" s="1" t="n">
        <f aca="false">'Cash flow to price'!C501-'Fama-French factors'!$B501</f>
        <v>-0.0199</v>
      </c>
      <c r="D501" s="1" t="n">
        <f aca="false">'Cash flow to price'!D501-'Fama-French factors'!$B501</f>
        <v>-0.0275</v>
      </c>
      <c r="E501" s="1" t="n">
        <f aca="false">'Cash flow to price'!E501-'Fama-French factors'!$B501</f>
        <v>-0.0185</v>
      </c>
      <c r="F501" s="1" t="n">
        <f aca="false">'Cash flow to price'!F501-'Fama-French factors'!$B501</f>
        <v>-0.0187</v>
      </c>
      <c r="G501" s="1" t="n">
        <f aca="false">'Cash flow to price'!G501-'Fama-French factors'!$B501</f>
        <v>-0.0117</v>
      </c>
      <c r="H501" s="1" t="n">
        <f aca="false">'Cash flow to price'!H501-'Fama-French factors'!$B501</f>
        <v>-0.0076</v>
      </c>
      <c r="I501" s="1" t="n">
        <f aca="false">'Cash flow to price'!I501-'Fama-French factors'!$B501</f>
        <v>-0.0139</v>
      </c>
      <c r="J501" s="1" t="n">
        <f aca="false">'Cash flow to price'!J501-'Fama-French factors'!$B501</f>
        <v>-0.0122</v>
      </c>
      <c r="K501" s="1" t="n">
        <f aca="false">'Cash flow to price'!K501-'Fama-French factors'!$B501</f>
        <v>0.027</v>
      </c>
    </row>
    <row r="502" customFormat="false" ht="13.8" hidden="false" customHeight="false" outlineLevel="0" collapsed="false">
      <c r="A502" s="4" t="n">
        <v>38596</v>
      </c>
      <c r="B502" s="1" t="n">
        <f aca="false">'Cash flow to price'!B502-'Fama-French factors'!$B502</f>
        <v>-0.0028</v>
      </c>
      <c r="C502" s="1" t="n">
        <f aca="false">'Cash flow to price'!C502-'Fama-French factors'!$B502</f>
        <v>-0.0084</v>
      </c>
      <c r="D502" s="1" t="n">
        <f aca="false">'Cash flow to price'!D502-'Fama-French factors'!$B502</f>
        <v>0.0021</v>
      </c>
      <c r="E502" s="1" t="n">
        <f aca="false">'Cash flow to price'!E502-'Fama-French factors'!$B502</f>
        <v>-0.0002</v>
      </c>
      <c r="F502" s="1" t="n">
        <f aca="false">'Cash flow to price'!F502-'Fama-French factors'!$B502</f>
        <v>0.0036</v>
      </c>
      <c r="G502" s="1" t="n">
        <f aca="false">'Cash flow to price'!G502-'Fama-French factors'!$B502</f>
        <v>-0.0094</v>
      </c>
      <c r="H502" s="1" t="n">
        <f aca="false">'Cash flow to price'!H502-'Fama-French factors'!$B502</f>
        <v>0.0069</v>
      </c>
      <c r="I502" s="1" t="n">
        <f aca="false">'Cash flow to price'!I502-'Fama-French factors'!$B502</f>
        <v>0.0355</v>
      </c>
      <c r="J502" s="1" t="n">
        <f aca="false">'Cash flow to price'!J502-'Fama-French factors'!$B502</f>
        <v>0.0243</v>
      </c>
      <c r="K502" s="1" t="n">
        <f aca="false">'Cash flow to price'!K502-'Fama-French factors'!$B502</f>
        <v>0.0468</v>
      </c>
    </row>
    <row r="503" customFormat="false" ht="13.8" hidden="false" customHeight="false" outlineLevel="0" collapsed="false">
      <c r="A503" s="4" t="n">
        <v>38626</v>
      </c>
      <c r="B503" s="1" t="n">
        <f aca="false">'Cash flow to price'!B503-'Fama-French factors'!$B503</f>
        <v>-0.0069</v>
      </c>
      <c r="C503" s="1" t="n">
        <f aca="false">'Cash flow to price'!C503-'Fama-French factors'!$B503</f>
        <v>-0.0085</v>
      </c>
      <c r="D503" s="1" t="n">
        <f aca="false">'Cash flow to price'!D503-'Fama-French factors'!$B503</f>
        <v>0.0034</v>
      </c>
      <c r="E503" s="1" t="n">
        <f aca="false">'Cash flow to price'!E503-'Fama-French factors'!$B503</f>
        <v>-0.0001</v>
      </c>
      <c r="F503" s="1" t="n">
        <f aca="false">'Cash flow to price'!F503-'Fama-French factors'!$B503</f>
        <v>-0.0283</v>
      </c>
      <c r="G503" s="1" t="n">
        <f aca="false">'Cash flow to price'!G503-'Fama-French factors'!$B503</f>
        <v>-0.0144</v>
      </c>
      <c r="H503" s="1" t="n">
        <f aca="false">'Cash flow to price'!H503-'Fama-French factors'!$B503</f>
        <v>-0.0097</v>
      </c>
      <c r="I503" s="1" t="n">
        <f aca="false">'Cash flow to price'!I503-'Fama-French factors'!$B503</f>
        <v>-0.0545</v>
      </c>
      <c r="J503" s="1" t="n">
        <f aca="false">'Cash flow to price'!J503-'Fama-French factors'!$B503</f>
        <v>-0.0367</v>
      </c>
      <c r="K503" s="1" t="n">
        <f aca="false">'Cash flow to price'!K503-'Fama-French factors'!$B503</f>
        <v>-0.0809</v>
      </c>
    </row>
    <row r="504" customFormat="false" ht="13.8" hidden="false" customHeight="false" outlineLevel="0" collapsed="false">
      <c r="A504" s="4" t="n">
        <v>38657</v>
      </c>
      <c r="B504" s="1" t="n">
        <f aca="false">'Cash flow to price'!B504-'Fama-French factors'!$B504</f>
        <v>0.0505</v>
      </c>
      <c r="C504" s="1" t="n">
        <f aca="false">'Cash flow to price'!C504-'Fama-French factors'!$B504</f>
        <v>0.0385</v>
      </c>
      <c r="D504" s="1" t="n">
        <f aca="false">'Cash flow to price'!D504-'Fama-French factors'!$B504</f>
        <v>0.0299</v>
      </c>
      <c r="E504" s="1" t="n">
        <f aca="false">'Cash flow to price'!E504-'Fama-French factors'!$B504</f>
        <v>0.0341</v>
      </c>
      <c r="F504" s="1" t="n">
        <f aca="false">'Cash flow to price'!F504-'Fama-French factors'!$B504</f>
        <v>0.0302</v>
      </c>
      <c r="G504" s="1" t="n">
        <f aca="false">'Cash flow to price'!G504-'Fama-French factors'!$B504</f>
        <v>0.0582</v>
      </c>
      <c r="H504" s="1" t="n">
        <f aca="false">'Cash flow to price'!H504-'Fama-French factors'!$B504</f>
        <v>0.03</v>
      </c>
      <c r="I504" s="1" t="n">
        <f aca="false">'Cash flow to price'!I504-'Fama-French factors'!$B504</f>
        <v>0.0412</v>
      </c>
      <c r="J504" s="1" t="n">
        <f aca="false">'Cash flow to price'!J504-'Fama-French factors'!$B504</f>
        <v>0.0272</v>
      </c>
      <c r="K504" s="1" t="n">
        <f aca="false">'Cash flow to price'!K504-'Fama-French factors'!$B504</f>
        <v>0.0055</v>
      </c>
    </row>
    <row r="505" customFormat="false" ht="13.8" hidden="false" customHeight="false" outlineLevel="0" collapsed="false">
      <c r="A505" s="4" t="n">
        <v>38687</v>
      </c>
      <c r="B505" s="1" t="n">
        <f aca="false">'Cash flow to price'!B505-'Fama-French factors'!$B505</f>
        <v>-0.0041</v>
      </c>
      <c r="C505" s="1" t="n">
        <f aca="false">'Cash flow to price'!C505-'Fama-French factors'!$B505</f>
        <v>-0.0088</v>
      </c>
      <c r="D505" s="1" t="n">
        <f aca="false">'Cash flow to price'!D505-'Fama-French factors'!$B505</f>
        <v>-0.0134</v>
      </c>
      <c r="E505" s="1" t="n">
        <f aca="false">'Cash flow to price'!E505-'Fama-French factors'!$B505</f>
        <v>0.0026</v>
      </c>
      <c r="F505" s="1" t="n">
        <f aca="false">'Cash flow to price'!F505-'Fama-French factors'!$B505</f>
        <v>0.016</v>
      </c>
      <c r="G505" s="1" t="n">
        <f aca="false">'Cash flow to price'!G505-'Fama-French factors'!$B505</f>
        <v>-0.017</v>
      </c>
      <c r="H505" s="1" t="n">
        <f aca="false">'Cash flow to price'!H505-'Fama-French factors'!$B505</f>
        <v>0.0067</v>
      </c>
      <c r="I505" s="1" t="n">
        <f aca="false">'Cash flow to price'!I505-'Fama-French factors'!$B505</f>
        <v>-0.0076</v>
      </c>
      <c r="J505" s="1" t="n">
        <f aca="false">'Cash flow to price'!J505-'Fama-French factors'!$B505</f>
        <v>-0.0028</v>
      </c>
      <c r="K505" s="1" t="n">
        <f aca="false">'Cash flow to price'!K505-'Fama-French factors'!$B505</f>
        <v>0.0024</v>
      </c>
    </row>
    <row r="506" customFormat="false" ht="13.8" hidden="false" customHeight="false" outlineLevel="0" collapsed="false">
      <c r="A506" s="4" t="n">
        <v>38718</v>
      </c>
      <c r="B506" s="1" t="n">
        <f aca="false">'Cash flow to price'!B506-'Fama-French factors'!$B506</f>
        <v>0.0331</v>
      </c>
      <c r="C506" s="1" t="n">
        <f aca="false">'Cash flow to price'!C506-'Fama-French factors'!$B506</f>
        <v>0.019</v>
      </c>
      <c r="D506" s="1" t="n">
        <f aca="false">'Cash flow to price'!D506-'Fama-French factors'!$B506</f>
        <v>0.0174</v>
      </c>
      <c r="E506" s="1" t="n">
        <f aca="false">'Cash flow to price'!E506-'Fama-French factors'!$B506</f>
        <v>0.0145</v>
      </c>
      <c r="F506" s="1" t="n">
        <f aca="false">'Cash flow to price'!F506-'Fama-French factors'!$B506</f>
        <v>0.0246</v>
      </c>
      <c r="G506" s="1" t="n">
        <f aca="false">'Cash flow to price'!G506-'Fama-French factors'!$B506</f>
        <v>-0.0079</v>
      </c>
      <c r="H506" s="1" t="n">
        <f aca="false">'Cash flow to price'!H506-'Fama-French factors'!$B506</f>
        <v>0.0253</v>
      </c>
      <c r="I506" s="1" t="n">
        <f aca="false">'Cash flow to price'!I506-'Fama-French factors'!$B506</f>
        <v>0.0626</v>
      </c>
      <c r="J506" s="1" t="n">
        <f aca="false">'Cash flow to price'!J506-'Fama-French factors'!$B506</f>
        <v>0.0518</v>
      </c>
      <c r="K506" s="1" t="n">
        <f aca="false">'Cash flow to price'!K506-'Fama-French factors'!$B506</f>
        <v>0.0891</v>
      </c>
    </row>
    <row r="507" customFormat="false" ht="13.8" hidden="false" customHeight="false" outlineLevel="0" collapsed="false">
      <c r="A507" s="4" t="n">
        <v>38749</v>
      </c>
      <c r="B507" s="1" t="n">
        <f aca="false">'Cash flow to price'!B507-'Fama-French factors'!$B507</f>
        <v>-0.0146</v>
      </c>
      <c r="C507" s="1" t="n">
        <f aca="false">'Cash flow to price'!C507-'Fama-French factors'!$B507</f>
        <v>-0.0016</v>
      </c>
      <c r="D507" s="1" t="n">
        <f aca="false">'Cash flow to price'!D507-'Fama-French factors'!$B507</f>
        <v>0.0093</v>
      </c>
      <c r="E507" s="1" t="n">
        <f aca="false">'Cash flow to price'!E507-'Fama-French factors'!$B507</f>
        <v>0.0109</v>
      </c>
      <c r="F507" s="1" t="n">
        <f aca="false">'Cash flow to price'!F507-'Fama-French factors'!$B507</f>
        <v>0.0076</v>
      </c>
      <c r="G507" s="1" t="n">
        <f aca="false">'Cash flow to price'!G507-'Fama-French factors'!$B507</f>
        <v>0.0068</v>
      </c>
      <c r="H507" s="1" t="n">
        <f aca="false">'Cash flow to price'!H507-'Fama-French factors'!$B507</f>
        <v>0.0022</v>
      </c>
      <c r="I507" s="1" t="n">
        <f aca="false">'Cash flow to price'!I507-'Fama-French factors'!$B507</f>
        <v>-0.0158</v>
      </c>
      <c r="J507" s="1" t="n">
        <f aca="false">'Cash flow to price'!J507-'Fama-French factors'!$B507</f>
        <v>-9.99999999999998E-005</v>
      </c>
      <c r="K507" s="1" t="n">
        <f aca="false">'Cash flow to price'!K507-'Fama-French factors'!$B507</f>
        <v>-0.0475</v>
      </c>
    </row>
    <row r="508" customFormat="false" ht="13.8" hidden="false" customHeight="false" outlineLevel="0" collapsed="false">
      <c r="A508" s="4" t="n">
        <v>38777</v>
      </c>
      <c r="B508" s="1" t="n">
        <f aca="false">'Cash flow to price'!B508-'Fama-French factors'!$B508</f>
        <v>0.012</v>
      </c>
      <c r="C508" s="1" t="n">
        <f aca="false">'Cash flow to price'!C508-'Fama-French factors'!$B508</f>
        <v>0.0236</v>
      </c>
      <c r="D508" s="1" t="n">
        <f aca="false">'Cash flow to price'!D508-'Fama-French factors'!$B508</f>
        <v>0.02</v>
      </c>
      <c r="E508" s="1" t="n">
        <f aca="false">'Cash flow to price'!E508-'Fama-French factors'!$B508</f>
        <v>0.0128</v>
      </c>
      <c r="F508" s="1" t="n">
        <f aca="false">'Cash flow to price'!F508-'Fama-French factors'!$B508</f>
        <v>0.000399999999999998</v>
      </c>
      <c r="G508" s="1" t="n">
        <f aca="false">'Cash flow to price'!G508-'Fama-French factors'!$B508</f>
        <v>0.0106</v>
      </c>
      <c r="H508" s="1" t="n">
        <f aca="false">'Cash flow to price'!H508-'Fama-French factors'!$B508</f>
        <v>0.0071</v>
      </c>
      <c r="I508" s="1" t="n">
        <f aca="false">'Cash flow to price'!I508-'Fama-French factors'!$B508</f>
        <v>0.0014</v>
      </c>
      <c r="J508" s="1" t="n">
        <f aca="false">'Cash flow to price'!J508-'Fama-French factors'!$B508</f>
        <v>0.0193</v>
      </c>
      <c r="K508" s="1" t="n">
        <f aca="false">'Cash flow to price'!K508-'Fama-French factors'!$B508</f>
        <v>0.0363</v>
      </c>
    </row>
    <row r="509" customFormat="false" ht="13.8" hidden="false" customHeight="false" outlineLevel="0" collapsed="false">
      <c r="A509" s="4" t="n">
        <v>38808</v>
      </c>
      <c r="B509" s="1" t="n">
        <f aca="false">'Cash flow to price'!B509-'Fama-French factors'!$B509</f>
        <v>-0.0173</v>
      </c>
      <c r="C509" s="1" t="n">
        <f aca="false">'Cash flow to price'!C509-'Fama-French factors'!$B509</f>
        <v>0.0063</v>
      </c>
      <c r="D509" s="1" t="n">
        <f aca="false">'Cash flow to price'!D509-'Fama-French factors'!$B509</f>
        <v>-0.0076</v>
      </c>
      <c r="E509" s="1" t="n">
        <f aca="false">'Cash flow to price'!E509-'Fama-French factors'!$B509</f>
        <v>0.0254</v>
      </c>
      <c r="F509" s="1" t="n">
        <f aca="false">'Cash flow to price'!F509-'Fama-French factors'!$B509</f>
        <v>0.0182</v>
      </c>
      <c r="G509" s="1" t="n">
        <f aca="false">'Cash flow to price'!G509-'Fama-French factors'!$B509</f>
        <v>0.0138</v>
      </c>
      <c r="H509" s="1" t="n">
        <f aca="false">'Cash flow to price'!H509-'Fama-French factors'!$B509</f>
        <v>0.0093</v>
      </c>
      <c r="I509" s="1" t="n">
        <f aca="false">'Cash flow to price'!I509-'Fama-French factors'!$B509</f>
        <v>0.0215</v>
      </c>
      <c r="J509" s="1" t="n">
        <f aca="false">'Cash flow to price'!J509-'Fama-French factors'!$B509</f>
        <v>0.0119</v>
      </c>
      <c r="K509" s="1" t="n">
        <f aca="false">'Cash flow to price'!K509-'Fama-French factors'!$B509</f>
        <v>0.0272</v>
      </c>
    </row>
    <row r="510" customFormat="false" ht="13.8" hidden="false" customHeight="false" outlineLevel="0" collapsed="false">
      <c r="A510" s="4" t="n">
        <v>38838</v>
      </c>
      <c r="B510" s="1" t="n">
        <f aca="false">'Cash flow to price'!B510-'Fama-French factors'!$B510</f>
        <v>-0.061</v>
      </c>
      <c r="C510" s="1" t="n">
        <f aca="false">'Cash flow to price'!C510-'Fama-French factors'!$B510</f>
        <v>-0.0293</v>
      </c>
      <c r="D510" s="1" t="n">
        <f aca="false">'Cash flow to price'!D510-'Fama-French factors'!$B510</f>
        <v>-0.0143</v>
      </c>
      <c r="E510" s="1" t="n">
        <f aca="false">'Cash flow to price'!E510-'Fama-French factors'!$B510</f>
        <v>-0.0306</v>
      </c>
      <c r="F510" s="1" t="n">
        <f aca="false">'Cash flow to price'!F510-'Fama-French factors'!$B510</f>
        <v>-0.0351</v>
      </c>
      <c r="G510" s="1" t="n">
        <f aca="false">'Cash flow to price'!G510-'Fama-French factors'!$B510</f>
        <v>-0.0335</v>
      </c>
      <c r="H510" s="1" t="n">
        <f aca="false">'Cash flow to price'!H510-'Fama-French factors'!$B510</f>
        <v>-0.019</v>
      </c>
      <c r="I510" s="1" t="n">
        <f aca="false">'Cash flow to price'!I510-'Fama-French factors'!$B510</f>
        <v>-0.032</v>
      </c>
      <c r="J510" s="1" t="n">
        <f aca="false">'Cash flow to price'!J510-'Fama-French factors'!$B510</f>
        <v>-0.0336</v>
      </c>
      <c r="K510" s="1" t="n">
        <f aca="false">'Cash flow to price'!K510-'Fama-French factors'!$B510</f>
        <v>-0.0435</v>
      </c>
    </row>
    <row r="511" customFormat="false" ht="13.8" hidden="false" customHeight="false" outlineLevel="0" collapsed="false">
      <c r="A511" s="4" t="n">
        <v>38869</v>
      </c>
      <c r="B511" s="1" t="n">
        <f aca="false">'Cash flow to price'!B511-'Fama-French factors'!$B511</f>
        <v>-0.0022</v>
      </c>
      <c r="C511" s="1" t="n">
        <f aca="false">'Cash flow to price'!C511-'Fama-French factors'!$B511</f>
        <v>-0.0148</v>
      </c>
      <c r="D511" s="1" t="n">
        <f aca="false">'Cash flow to price'!D511-'Fama-French factors'!$B511</f>
        <v>-0.007</v>
      </c>
      <c r="E511" s="1" t="n">
        <f aca="false">'Cash flow to price'!E511-'Fama-French factors'!$B511</f>
        <v>-0.0148</v>
      </c>
      <c r="F511" s="1" t="n">
        <f aca="false">'Cash flow to price'!F511-'Fama-French factors'!$B511</f>
        <v>-0.0036</v>
      </c>
      <c r="G511" s="1" t="n">
        <f aca="false">'Cash flow to price'!G511-'Fama-French factors'!$B511</f>
        <v>-0.01</v>
      </c>
      <c r="H511" s="1" t="n">
        <f aca="false">'Cash flow to price'!H511-'Fama-French factors'!$B511</f>
        <v>0.0031</v>
      </c>
      <c r="I511" s="1" t="n">
        <f aca="false">'Cash flow to price'!I511-'Fama-French factors'!$B511</f>
        <v>0.001</v>
      </c>
      <c r="J511" s="1" t="n">
        <f aca="false">'Cash flow to price'!J511-'Fama-French factors'!$B511</f>
        <v>0.0224</v>
      </c>
      <c r="K511" s="1" t="n">
        <f aca="false">'Cash flow to price'!K511-'Fama-French factors'!$B511</f>
        <v>0.0269</v>
      </c>
    </row>
    <row r="512" customFormat="false" ht="13.8" hidden="false" customHeight="false" outlineLevel="0" collapsed="false">
      <c r="A512" s="4" t="n">
        <v>38899</v>
      </c>
      <c r="B512" s="1" t="n">
        <f aca="false">'Cash flow to price'!B512-'Fama-French factors'!$B512</f>
        <v>-0.0472</v>
      </c>
      <c r="C512" s="1" t="n">
        <f aca="false">'Cash flow to price'!C512-'Fama-French factors'!$B512</f>
        <v>-0.0116</v>
      </c>
      <c r="D512" s="1" t="n">
        <f aca="false">'Cash flow to price'!D512-'Fama-French factors'!$B512</f>
        <v>-0.0186</v>
      </c>
      <c r="E512" s="1" t="n">
        <f aca="false">'Cash flow to price'!E512-'Fama-French factors'!$B512</f>
        <v>0.0047</v>
      </c>
      <c r="F512" s="1" t="n">
        <f aca="false">'Cash flow to price'!F512-'Fama-French factors'!$B512</f>
        <v>-0.0148</v>
      </c>
      <c r="G512" s="1" t="n">
        <f aca="false">'Cash flow to price'!G512-'Fama-French factors'!$B512</f>
        <v>0.0057</v>
      </c>
      <c r="H512" s="1" t="n">
        <f aca="false">'Cash flow to price'!H512-'Fama-French factors'!$B512</f>
        <v>-0.006</v>
      </c>
      <c r="I512" s="1" t="n">
        <f aca="false">'Cash flow to price'!I512-'Fama-French factors'!$B512</f>
        <v>0.012</v>
      </c>
      <c r="J512" s="1" t="n">
        <f aca="false">'Cash flow to price'!J512-'Fama-French factors'!$B512</f>
        <v>0.0241</v>
      </c>
      <c r="K512" s="1" t="n">
        <f aca="false">'Cash flow to price'!K512-'Fama-French factors'!$B512</f>
        <v>0.0117</v>
      </c>
    </row>
    <row r="513" customFormat="false" ht="13.8" hidden="false" customHeight="false" outlineLevel="0" collapsed="false">
      <c r="A513" s="4" t="n">
        <v>38930</v>
      </c>
      <c r="B513" s="1" t="n">
        <f aca="false">'Cash flow to price'!B513-'Fama-French factors'!$B513</f>
        <v>0.0343</v>
      </c>
      <c r="C513" s="1" t="n">
        <f aca="false">'Cash flow to price'!C513-'Fama-French factors'!$B513</f>
        <v>0.046</v>
      </c>
      <c r="D513" s="1" t="n">
        <f aca="false">'Cash flow to price'!D513-'Fama-French factors'!$B513</f>
        <v>0.0256</v>
      </c>
      <c r="E513" s="1" t="n">
        <f aca="false">'Cash flow to price'!E513-'Fama-French factors'!$B513</f>
        <v>0.0308</v>
      </c>
      <c r="F513" s="1" t="n">
        <f aca="false">'Cash flow to price'!F513-'Fama-French factors'!$B513</f>
        <v>0.0215</v>
      </c>
      <c r="G513" s="1" t="n">
        <f aca="false">'Cash flow to price'!G513-'Fama-French factors'!$B513</f>
        <v>0.0183</v>
      </c>
      <c r="H513" s="1" t="n">
        <f aca="false">'Cash flow to price'!H513-'Fama-French factors'!$B513</f>
        <v>-0.0061</v>
      </c>
      <c r="I513" s="1" t="n">
        <f aca="false">'Cash flow to price'!I513-'Fama-French factors'!$B513</f>
        <v>0.0203</v>
      </c>
      <c r="J513" s="1" t="n">
        <f aca="false">'Cash flow to price'!J513-'Fama-French factors'!$B513</f>
        <v>-0.0065</v>
      </c>
      <c r="K513" s="1" t="n">
        <f aca="false">'Cash flow to price'!K513-'Fama-French factors'!$B513</f>
        <v>-0.0184</v>
      </c>
    </row>
    <row r="514" customFormat="false" ht="13.8" hidden="false" customHeight="false" outlineLevel="0" collapsed="false">
      <c r="A514" s="4" t="n">
        <v>38961</v>
      </c>
      <c r="B514" s="1" t="n">
        <f aca="false">'Cash flow to price'!B514-'Fama-French factors'!$B514</f>
        <v>0.0275</v>
      </c>
      <c r="C514" s="1" t="n">
        <f aca="false">'Cash flow to price'!C514-'Fama-French factors'!$B514</f>
        <v>0.0136</v>
      </c>
      <c r="D514" s="1" t="n">
        <f aca="false">'Cash flow to price'!D514-'Fama-French factors'!$B514</f>
        <v>0.0237</v>
      </c>
      <c r="E514" s="1" t="n">
        <f aca="false">'Cash flow to price'!E514-'Fama-French factors'!$B514</f>
        <v>0.0279</v>
      </c>
      <c r="F514" s="1" t="n">
        <f aca="false">'Cash flow to price'!F514-'Fama-French factors'!$B514</f>
        <v>0.022</v>
      </c>
      <c r="G514" s="1" t="n">
        <f aca="false">'Cash flow to price'!G514-'Fama-French factors'!$B514</f>
        <v>0.0226</v>
      </c>
      <c r="H514" s="1" t="n">
        <f aca="false">'Cash flow to price'!H514-'Fama-French factors'!$B514</f>
        <v>0.0348</v>
      </c>
      <c r="I514" s="1" t="n">
        <f aca="false">'Cash flow to price'!I514-'Fama-French factors'!$B514</f>
        <v>0.0204</v>
      </c>
      <c r="J514" s="1" t="n">
        <f aca="false">'Cash flow to price'!J514-'Fama-French factors'!$B514</f>
        <v>-0.0065</v>
      </c>
      <c r="K514" s="1" t="n">
        <f aca="false">'Cash flow to price'!K514-'Fama-French factors'!$B514</f>
        <v>-0.0076</v>
      </c>
    </row>
    <row r="515" customFormat="false" ht="13.8" hidden="false" customHeight="false" outlineLevel="0" collapsed="false">
      <c r="A515" s="4" t="n">
        <v>38991</v>
      </c>
      <c r="B515" s="1" t="n">
        <f aca="false">'Cash flow to price'!B515-'Fama-French factors'!$B515</f>
        <v>0.0441</v>
      </c>
      <c r="C515" s="1" t="n">
        <f aca="false">'Cash flow to price'!C515-'Fama-French factors'!$B515</f>
        <v>0.0265</v>
      </c>
      <c r="D515" s="1" t="n">
        <f aca="false">'Cash flow to price'!D515-'Fama-French factors'!$B515</f>
        <v>0.0235</v>
      </c>
      <c r="E515" s="1" t="n">
        <f aca="false">'Cash flow to price'!E515-'Fama-French factors'!$B515</f>
        <v>0.0165</v>
      </c>
      <c r="F515" s="1" t="n">
        <f aca="false">'Cash flow to price'!F515-'Fama-French factors'!$B515</f>
        <v>0.0211</v>
      </c>
      <c r="G515" s="1" t="n">
        <f aca="false">'Cash flow to price'!G515-'Fama-French factors'!$B515</f>
        <v>0.0357</v>
      </c>
      <c r="H515" s="1" t="n">
        <f aca="false">'Cash flow to price'!H515-'Fama-French factors'!$B515</f>
        <v>0.0378</v>
      </c>
      <c r="I515" s="1" t="n">
        <f aca="false">'Cash flow to price'!I515-'Fama-French factors'!$B515</f>
        <v>0.038</v>
      </c>
      <c r="J515" s="1" t="n">
        <f aca="false">'Cash flow to price'!J515-'Fama-French factors'!$B515</f>
        <v>0.0479</v>
      </c>
      <c r="K515" s="1" t="n">
        <f aca="false">'Cash flow to price'!K515-'Fama-French factors'!$B515</f>
        <v>0.0394</v>
      </c>
    </row>
    <row r="516" customFormat="false" ht="13.8" hidden="false" customHeight="false" outlineLevel="0" collapsed="false">
      <c r="A516" s="4" t="n">
        <v>39022</v>
      </c>
      <c r="B516" s="1" t="n">
        <f aca="false">'Cash flow to price'!B516-'Fama-French factors'!$B516</f>
        <v>0.0215</v>
      </c>
      <c r="C516" s="1" t="n">
        <f aca="false">'Cash flow to price'!C516-'Fama-French factors'!$B516</f>
        <v>0.0136</v>
      </c>
      <c r="D516" s="1" t="n">
        <f aca="false">'Cash flow to price'!D516-'Fama-French factors'!$B516</f>
        <v>0.0038</v>
      </c>
      <c r="E516" s="1" t="n">
        <f aca="false">'Cash flow to price'!E516-'Fama-French factors'!$B516</f>
        <v>0.0199</v>
      </c>
      <c r="F516" s="1" t="n">
        <f aca="false">'Cash flow to price'!F516-'Fama-French factors'!$B516</f>
        <v>0.0067</v>
      </c>
      <c r="G516" s="1" t="n">
        <f aca="false">'Cash flow to price'!G516-'Fama-French factors'!$B516</f>
        <v>-0.0028</v>
      </c>
      <c r="H516" s="1" t="n">
        <f aca="false">'Cash flow to price'!H516-'Fama-French factors'!$B516</f>
        <v>0.0191</v>
      </c>
      <c r="I516" s="1" t="n">
        <f aca="false">'Cash flow to price'!I516-'Fama-French factors'!$B516</f>
        <v>0.000900000000000001</v>
      </c>
      <c r="J516" s="1" t="n">
        <f aca="false">'Cash flow to price'!J516-'Fama-French factors'!$B516</f>
        <v>0.0557</v>
      </c>
      <c r="K516" s="1" t="n">
        <f aca="false">'Cash flow to price'!K516-'Fama-French factors'!$B516</f>
        <v>0.0497</v>
      </c>
    </row>
    <row r="517" customFormat="false" ht="13.8" hidden="false" customHeight="false" outlineLevel="0" collapsed="false">
      <c r="A517" s="4" t="n">
        <v>39052</v>
      </c>
      <c r="B517" s="1" t="n">
        <f aca="false">'Cash flow to price'!B517-'Fama-French factors'!$B517</f>
        <v>-0.0173</v>
      </c>
      <c r="C517" s="1" t="n">
        <f aca="false">'Cash flow to price'!C517-'Fama-French factors'!$B517</f>
        <v>0.0032</v>
      </c>
      <c r="D517" s="1" t="n">
        <f aca="false">'Cash flow to price'!D517-'Fama-French factors'!$B517</f>
        <v>0.0204</v>
      </c>
      <c r="E517" s="1" t="n">
        <f aca="false">'Cash flow to price'!E517-'Fama-French factors'!$B517</f>
        <v>0.0152</v>
      </c>
      <c r="F517" s="1" t="n">
        <f aca="false">'Cash flow to price'!F517-'Fama-French factors'!$B517</f>
        <v>0.0138</v>
      </c>
      <c r="G517" s="1" t="n">
        <f aca="false">'Cash flow to price'!G517-'Fama-French factors'!$B517</f>
        <v>0.0257</v>
      </c>
      <c r="H517" s="1" t="n">
        <f aca="false">'Cash flow to price'!H517-'Fama-French factors'!$B517</f>
        <v>0.0024</v>
      </c>
      <c r="I517" s="1" t="n">
        <f aca="false">'Cash flow to price'!I517-'Fama-French factors'!$B517</f>
        <v>0.015</v>
      </c>
      <c r="J517" s="1" t="n">
        <f aca="false">'Cash flow to price'!J517-'Fama-French factors'!$B517</f>
        <v>-0.0044</v>
      </c>
      <c r="K517" s="1" t="n">
        <f aca="false">'Cash flow to price'!K517-'Fama-French factors'!$B517</f>
        <v>0.0039</v>
      </c>
    </row>
    <row r="518" customFormat="false" ht="13.8" hidden="false" customHeight="false" outlineLevel="0" collapsed="false">
      <c r="A518" s="4" t="n">
        <v>39083</v>
      </c>
      <c r="B518" s="1" t="n">
        <f aca="false">'Cash flow to price'!B518-'Fama-French factors'!$B518</f>
        <v>0.0283</v>
      </c>
      <c r="C518" s="1" t="n">
        <f aca="false">'Cash flow to price'!C518-'Fama-French factors'!$B518</f>
        <v>0.0167</v>
      </c>
      <c r="D518" s="1" t="n">
        <f aca="false">'Cash flow to price'!D518-'Fama-French factors'!$B518</f>
        <v>0.0095</v>
      </c>
      <c r="E518" s="1" t="n">
        <f aca="false">'Cash flow to price'!E518-'Fama-French factors'!$B518</f>
        <v>0.0173</v>
      </c>
      <c r="F518" s="1" t="n">
        <f aca="false">'Cash flow to price'!F518-'Fama-French factors'!$B518</f>
        <v>0.0163</v>
      </c>
      <c r="G518" s="1" t="n">
        <f aca="false">'Cash flow to price'!G518-'Fama-French factors'!$B518</f>
        <v>0.0101</v>
      </c>
      <c r="H518" s="1" t="n">
        <f aca="false">'Cash flow to price'!H518-'Fama-French factors'!$B518</f>
        <v>0.0035</v>
      </c>
      <c r="I518" s="1" t="n">
        <f aca="false">'Cash flow to price'!I518-'Fama-French factors'!$B518</f>
        <v>0.0173</v>
      </c>
      <c r="J518" s="1" t="n">
        <f aca="false">'Cash flow to price'!J518-'Fama-French factors'!$B518</f>
        <v>-0.0065</v>
      </c>
      <c r="K518" s="1" t="n">
        <f aca="false">'Cash flow to price'!K518-'Fama-French factors'!$B518</f>
        <v>0.0114</v>
      </c>
    </row>
    <row r="519" customFormat="false" ht="13.8" hidden="false" customHeight="false" outlineLevel="0" collapsed="false">
      <c r="A519" s="4" t="n">
        <v>39114</v>
      </c>
      <c r="B519" s="1" t="n">
        <f aca="false">'Cash flow to price'!B519-'Fama-French factors'!$B519</f>
        <v>-0.0242</v>
      </c>
      <c r="C519" s="1" t="n">
        <f aca="false">'Cash flow to price'!C519-'Fama-French factors'!$B519</f>
        <v>-0.0248</v>
      </c>
      <c r="D519" s="1" t="n">
        <f aca="false">'Cash flow to price'!D519-'Fama-French factors'!$B519</f>
        <v>-0.0204</v>
      </c>
      <c r="E519" s="1" t="n">
        <f aca="false">'Cash flow to price'!E519-'Fama-French factors'!$B519</f>
        <v>-0.0239</v>
      </c>
      <c r="F519" s="1" t="n">
        <f aca="false">'Cash flow to price'!F519-'Fama-French factors'!$B519</f>
        <v>-0.0088</v>
      </c>
      <c r="G519" s="1" t="n">
        <f aca="false">'Cash flow to price'!G519-'Fama-French factors'!$B519</f>
        <v>-0.0282</v>
      </c>
      <c r="H519" s="1" t="n">
        <f aca="false">'Cash flow to price'!H519-'Fama-French factors'!$B519</f>
        <v>-0.0141</v>
      </c>
      <c r="I519" s="1" t="n">
        <f aca="false">'Cash flow to price'!I519-'Fama-French factors'!$B519</f>
        <v>-0.0039</v>
      </c>
      <c r="J519" s="1" t="n">
        <f aca="false">'Cash flow to price'!J519-'Fama-French factors'!$B519</f>
        <v>-0.0128</v>
      </c>
      <c r="K519" s="1" t="n">
        <f aca="false">'Cash flow to price'!K519-'Fama-French factors'!$B519</f>
        <v>-0.0235</v>
      </c>
    </row>
    <row r="520" customFormat="false" ht="13.8" hidden="false" customHeight="false" outlineLevel="0" collapsed="false">
      <c r="A520" s="4" t="n">
        <v>39142</v>
      </c>
      <c r="B520" s="1" t="n">
        <f aca="false">'Cash flow to price'!B520-'Fama-French factors'!$B520</f>
        <v>0.0091</v>
      </c>
      <c r="C520" s="1" t="n">
        <f aca="false">'Cash flow to price'!C520-'Fama-French factors'!$B520</f>
        <v>0.0062</v>
      </c>
      <c r="D520" s="1" t="n">
        <f aca="false">'Cash flow to price'!D520-'Fama-French factors'!$B520</f>
        <v>0.0006</v>
      </c>
      <c r="E520" s="1" t="n">
        <f aca="false">'Cash flow to price'!E520-'Fama-French factors'!$B520</f>
        <v>-0.0027</v>
      </c>
      <c r="F520" s="1" t="n">
        <f aca="false">'Cash flow to price'!F520-'Fama-French factors'!$B520</f>
        <v>0.001</v>
      </c>
      <c r="G520" s="1" t="n">
        <f aca="false">'Cash flow to price'!G520-'Fama-French factors'!$B520</f>
        <v>0.0048</v>
      </c>
      <c r="H520" s="1" t="n">
        <f aca="false">'Cash flow to price'!H520-'Fama-French factors'!$B520</f>
        <v>0.0061</v>
      </c>
      <c r="I520" s="1" t="n">
        <f aca="false">'Cash flow to price'!I520-'Fama-French factors'!$B520</f>
        <v>0.0089</v>
      </c>
      <c r="J520" s="1" t="n">
        <f aca="false">'Cash flow to price'!J520-'Fama-French factors'!$B520</f>
        <v>0.026</v>
      </c>
      <c r="K520" s="1" t="n">
        <f aca="false">'Cash flow to price'!K520-'Fama-French factors'!$B520</f>
        <v>0.032</v>
      </c>
    </row>
    <row r="521" customFormat="false" ht="13.8" hidden="false" customHeight="false" outlineLevel="0" collapsed="false">
      <c r="A521" s="4" t="n">
        <v>39173</v>
      </c>
      <c r="B521" s="1" t="n">
        <f aca="false">'Cash flow to price'!B521-'Fama-French factors'!$B521</f>
        <v>0.0431</v>
      </c>
      <c r="C521" s="1" t="n">
        <f aca="false">'Cash flow to price'!C521-'Fama-French factors'!$B521</f>
        <v>0.0377</v>
      </c>
      <c r="D521" s="1" t="n">
        <f aca="false">'Cash flow to price'!D521-'Fama-French factors'!$B521</f>
        <v>0.0365</v>
      </c>
      <c r="E521" s="1" t="n">
        <f aca="false">'Cash flow to price'!E521-'Fama-French factors'!$B521</f>
        <v>0.0353</v>
      </c>
      <c r="F521" s="1" t="n">
        <f aca="false">'Cash flow to price'!F521-'Fama-French factors'!$B521</f>
        <v>0.0323</v>
      </c>
      <c r="G521" s="1" t="n">
        <f aca="false">'Cash flow to price'!G521-'Fama-French factors'!$B521</f>
        <v>0.0341</v>
      </c>
      <c r="H521" s="1" t="n">
        <f aca="false">'Cash flow to price'!H521-'Fama-French factors'!$B521</f>
        <v>0.0344</v>
      </c>
      <c r="I521" s="1" t="n">
        <f aca="false">'Cash flow to price'!I521-'Fama-French factors'!$B521</f>
        <v>0.0404</v>
      </c>
      <c r="J521" s="1" t="n">
        <f aca="false">'Cash flow to price'!J521-'Fama-French factors'!$B521</f>
        <v>0.0414</v>
      </c>
      <c r="K521" s="1" t="n">
        <f aca="false">'Cash flow to price'!K521-'Fama-French factors'!$B521</f>
        <v>0.0342</v>
      </c>
    </row>
    <row r="522" customFormat="false" ht="13.8" hidden="false" customHeight="false" outlineLevel="0" collapsed="false">
      <c r="A522" s="4" t="n">
        <v>39203</v>
      </c>
      <c r="B522" s="1" t="n">
        <f aca="false">'Cash flow to price'!B522-'Fama-French factors'!$B522</f>
        <v>0.0368</v>
      </c>
      <c r="C522" s="1" t="n">
        <f aca="false">'Cash flow to price'!C522-'Fama-French factors'!$B522</f>
        <v>0.0282</v>
      </c>
      <c r="D522" s="1" t="n">
        <f aca="false">'Cash flow to price'!D522-'Fama-French factors'!$B522</f>
        <v>0.0283</v>
      </c>
      <c r="E522" s="1" t="n">
        <f aca="false">'Cash flow to price'!E522-'Fama-French factors'!$B522</f>
        <v>0.0193</v>
      </c>
      <c r="F522" s="1" t="n">
        <f aca="false">'Cash flow to price'!F522-'Fama-French factors'!$B522</f>
        <v>0.0284</v>
      </c>
      <c r="G522" s="1" t="n">
        <f aca="false">'Cash flow to price'!G522-'Fama-French factors'!$B522</f>
        <v>0.0252</v>
      </c>
      <c r="H522" s="1" t="n">
        <f aca="false">'Cash flow to price'!H522-'Fama-French factors'!$B522</f>
        <v>0.0349</v>
      </c>
      <c r="I522" s="1" t="n">
        <f aca="false">'Cash flow to price'!I522-'Fama-French factors'!$B522</f>
        <v>0.0262</v>
      </c>
      <c r="J522" s="1" t="n">
        <f aca="false">'Cash flow to price'!J522-'Fama-French factors'!$B522</f>
        <v>0.0412</v>
      </c>
      <c r="K522" s="1" t="n">
        <f aca="false">'Cash flow to price'!K522-'Fama-French factors'!$B522</f>
        <v>0.0723</v>
      </c>
    </row>
    <row r="523" customFormat="false" ht="13.8" hidden="false" customHeight="false" outlineLevel="0" collapsed="false">
      <c r="A523" s="4" t="n">
        <v>39234</v>
      </c>
      <c r="B523" s="1" t="n">
        <f aca="false">'Cash flow to price'!B523-'Fama-French factors'!$B523</f>
        <v>-0.0199</v>
      </c>
      <c r="C523" s="1" t="n">
        <f aca="false">'Cash flow to price'!C523-'Fama-French factors'!$B523</f>
        <v>-0.023</v>
      </c>
      <c r="D523" s="1" t="n">
        <f aca="false">'Cash flow to price'!D523-'Fama-French factors'!$B523</f>
        <v>-0.0077</v>
      </c>
      <c r="E523" s="1" t="n">
        <f aca="false">'Cash flow to price'!E523-'Fama-French factors'!$B523</f>
        <v>-0.026</v>
      </c>
      <c r="F523" s="1" t="n">
        <f aca="false">'Cash flow to price'!F523-'Fama-French factors'!$B523</f>
        <v>-0.0162</v>
      </c>
      <c r="G523" s="1" t="n">
        <f aca="false">'Cash flow to price'!G523-'Fama-French factors'!$B523</f>
        <v>-0.0223</v>
      </c>
      <c r="H523" s="1" t="n">
        <f aca="false">'Cash flow to price'!H523-'Fama-French factors'!$B523</f>
        <v>-0.04</v>
      </c>
      <c r="I523" s="1" t="n">
        <f aca="false">'Cash flow to price'!I523-'Fama-French factors'!$B523</f>
        <v>-0.0256</v>
      </c>
      <c r="J523" s="1" t="n">
        <f aca="false">'Cash flow to price'!J523-'Fama-French factors'!$B523</f>
        <v>-0.014</v>
      </c>
      <c r="K523" s="1" t="n">
        <f aca="false">'Cash flow to price'!K523-'Fama-French factors'!$B523</f>
        <v>-0.0123</v>
      </c>
    </row>
    <row r="524" customFormat="false" ht="13.8" hidden="false" customHeight="false" outlineLevel="0" collapsed="false">
      <c r="A524" s="4" t="n">
        <v>39264</v>
      </c>
      <c r="B524" s="1" t="n">
        <f aca="false">'Cash flow to price'!B524-'Fama-French factors'!$B524</f>
        <v>-0.0125</v>
      </c>
      <c r="C524" s="1" t="n">
        <f aca="false">'Cash flow to price'!C524-'Fama-French factors'!$B524</f>
        <v>-0.031</v>
      </c>
      <c r="D524" s="1" t="n">
        <f aca="false">'Cash flow to price'!D524-'Fama-French factors'!$B524</f>
        <v>-0.0357</v>
      </c>
      <c r="E524" s="1" t="n">
        <f aca="false">'Cash flow to price'!E524-'Fama-French factors'!$B524</f>
        <v>-0.0349</v>
      </c>
      <c r="F524" s="1" t="n">
        <f aca="false">'Cash flow to price'!F524-'Fama-French factors'!$B524</f>
        <v>-0.0365</v>
      </c>
      <c r="G524" s="1" t="n">
        <f aca="false">'Cash flow to price'!G524-'Fama-French factors'!$B524</f>
        <v>-0.0474</v>
      </c>
      <c r="H524" s="1" t="n">
        <f aca="false">'Cash flow to price'!H524-'Fama-French factors'!$B524</f>
        <v>-0.0606</v>
      </c>
      <c r="I524" s="1" t="n">
        <f aca="false">'Cash flow to price'!I524-'Fama-French factors'!$B524</f>
        <v>-0.0442</v>
      </c>
      <c r="J524" s="1" t="n">
        <f aca="false">'Cash flow to price'!J524-'Fama-French factors'!$B524</f>
        <v>-0.0393</v>
      </c>
      <c r="K524" s="1" t="n">
        <f aca="false">'Cash flow to price'!K524-'Fama-French factors'!$B524</f>
        <v>-0.0277</v>
      </c>
    </row>
    <row r="525" customFormat="false" ht="13.8" hidden="false" customHeight="false" outlineLevel="0" collapsed="false">
      <c r="A525" s="4" t="n">
        <v>39295</v>
      </c>
      <c r="B525" s="1" t="n">
        <f aca="false">'Cash flow to price'!B525-'Fama-French factors'!$B525</f>
        <v>0.0219</v>
      </c>
      <c r="C525" s="1" t="n">
        <f aca="false">'Cash flow to price'!C525-'Fama-French factors'!$B525</f>
        <v>0.0106</v>
      </c>
      <c r="D525" s="1" t="n">
        <f aca="false">'Cash flow to price'!D525-'Fama-French factors'!$B525</f>
        <v>0.0131</v>
      </c>
      <c r="E525" s="1" t="n">
        <f aca="false">'Cash flow to price'!E525-'Fama-French factors'!$B525</f>
        <v>0.0196</v>
      </c>
      <c r="F525" s="1" t="n">
        <f aca="false">'Cash flow to price'!F525-'Fama-French factors'!$B525</f>
        <v>0.0172</v>
      </c>
      <c r="G525" s="1" t="n">
        <f aca="false">'Cash flow to price'!G525-'Fama-French factors'!$B525</f>
        <v>0.0264</v>
      </c>
      <c r="H525" s="1" t="n">
        <f aca="false">'Cash flow to price'!H525-'Fama-French factors'!$B525</f>
        <v>0.0175</v>
      </c>
      <c r="I525" s="1" t="n">
        <f aca="false">'Cash flow to price'!I525-'Fama-French factors'!$B525</f>
        <v>-0.0115</v>
      </c>
      <c r="J525" s="1" t="n">
        <f aca="false">'Cash flow to price'!J525-'Fama-French factors'!$B525</f>
        <v>-0.0098</v>
      </c>
      <c r="K525" s="1" t="n">
        <f aca="false">'Cash flow to price'!K525-'Fama-French factors'!$B525</f>
        <v>-0.0107</v>
      </c>
    </row>
    <row r="526" customFormat="false" ht="13.8" hidden="false" customHeight="false" outlineLevel="0" collapsed="false">
      <c r="A526" s="4" t="n">
        <v>39326</v>
      </c>
      <c r="B526" s="1" t="n">
        <f aca="false">'Cash flow to price'!B526-'Fama-French factors'!$B526</f>
        <v>0.0561</v>
      </c>
      <c r="C526" s="1" t="n">
        <f aca="false">'Cash flow to price'!C526-'Fama-French factors'!$B526</f>
        <v>0.0435</v>
      </c>
      <c r="D526" s="1" t="n">
        <f aca="false">'Cash flow to price'!D526-'Fama-French factors'!$B526</f>
        <v>0.0151</v>
      </c>
      <c r="E526" s="1" t="n">
        <f aca="false">'Cash flow to price'!E526-'Fama-French factors'!$B526</f>
        <v>0.0258</v>
      </c>
      <c r="F526" s="1" t="n">
        <f aca="false">'Cash flow to price'!F526-'Fama-French factors'!$B526</f>
        <v>0.0155</v>
      </c>
      <c r="G526" s="1" t="n">
        <f aca="false">'Cash flow to price'!G526-'Fama-French factors'!$B526</f>
        <v>0.0074</v>
      </c>
      <c r="H526" s="1" t="n">
        <f aca="false">'Cash flow to price'!H526-'Fama-French factors'!$B526</f>
        <v>0.0185</v>
      </c>
      <c r="I526" s="1" t="n">
        <f aca="false">'Cash flow to price'!I526-'Fama-French factors'!$B526</f>
        <v>0.0345</v>
      </c>
      <c r="J526" s="1" t="n">
        <f aca="false">'Cash flow to price'!J526-'Fama-French factors'!$B526</f>
        <v>0.0412</v>
      </c>
      <c r="K526" s="1" t="n">
        <f aca="false">'Cash flow to price'!K526-'Fama-French factors'!$B526</f>
        <v>0.0648</v>
      </c>
    </row>
    <row r="527" customFormat="false" ht="13.8" hidden="false" customHeight="false" outlineLevel="0" collapsed="false">
      <c r="A527" s="4" t="n">
        <v>39356</v>
      </c>
      <c r="B527" s="1" t="n">
        <f aca="false">'Cash flow to price'!B527-'Fama-French factors'!$B527</f>
        <v>0.05</v>
      </c>
      <c r="C527" s="1" t="n">
        <f aca="false">'Cash flow to price'!C527-'Fama-French factors'!$B527</f>
        <v>0.0498</v>
      </c>
      <c r="D527" s="1" t="n">
        <f aca="false">'Cash flow to price'!D527-'Fama-French factors'!$B527</f>
        <v>0.0148</v>
      </c>
      <c r="E527" s="1" t="n">
        <f aca="false">'Cash flow to price'!E527-'Fama-French factors'!$B527</f>
        <v>0.0088</v>
      </c>
      <c r="F527" s="1" t="n">
        <f aca="false">'Cash flow to price'!F527-'Fama-French factors'!$B527</f>
        <v>0.0129</v>
      </c>
      <c r="G527" s="1" t="n">
        <f aca="false">'Cash flow to price'!G527-'Fama-French factors'!$B527</f>
        <v>-0.0099</v>
      </c>
      <c r="H527" s="1" t="n">
        <f aca="false">'Cash flow to price'!H527-'Fama-French factors'!$B527</f>
        <v>-0.0055</v>
      </c>
      <c r="I527" s="1" t="n">
        <f aca="false">'Cash flow to price'!I527-'Fama-French factors'!$B527</f>
        <v>0.0196</v>
      </c>
      <c r="J527" s="1" t="n">
        <f aca="false">'Cash flow to price'!J527-'Fama-French factors'!$B527</f>
        <v>-0.0098</v>
      </c>
      <c r="K527" s="1" t="n">
        <f aca="false">'Cash flow to price'!K527-'Fama-French factors'!$B527</f>
        <v>0.0302</v>
      </c>
    </row>
    <row r="528" customFormat="false" ht="13.8" hidden="false" customHeight="false" outlineLevel="0" collapsed="false">
      <c r="A528" s="4" t="n">
        <v>39387</v>
      </c>
      <c r="B528" s="1" t="n">
        <f aca="false">'Cash flow to price'!B528-'Fama-French factors'!$B528</f>
        <v>-0.0645</v>
      </c>
      <c r="C528" s="1" t="n">
        <f aca="false">'Cash flow to price'!C528-'Fama-French factors'!$B528</f>
        <v>-0.0371</v>
      </c>
      <c r="D528" s="1" t="n">
        <f aca="false">'Cash flow to price'!D528-'Fama-French factors'!$B528</f>
        <v>-0.0538</v>
      </c>
      <c r="E528" s="1" t="n">
        <f aca="false">'Cash flow to price'!E528-'Fama-French factors'!$B528</f>
        <v>-0.0177</v>
      </c>
      <c r="F528" s="1" t="n">
        <f aca="false">'Cash flow to price'!F528-'Fama-French factors'!$B528</f>
        <v>-0.0197</v>
      </c>
      <c r="G528" s="1" t="n">
        <f aca="false">'Cash flow to price'!G528-'Fama-French factors'!$B528</f>
        <v>-0.0551</v>
      </c>
      <c r="H528" s="1" t="n">
        <f aca="false">'Cash flow to price'!H528-'Fama-French factors'!$B528</f>
        <v>-0.0598</v>
      </c>
      <c r="I528" s="1" t="n">
        <f aca="false">'Cash flow to price'!I528-'Fama-French factors'!$B528</f>
        <v>-0.0588</v>
      </c>
      <c r="J528" s="1" t="n">
        <f aca="false">'Cash flow to price'!J528-'Fama-French factors'!$B528</f>
        <v>-0.0445</v>
      </c>
      <c r="K528" s="1" t="n">
        <f aca="false">'Cash flow to price'!K528-'Fama-French factors'!$B528</f>
        <v>-0.0681</v>
      </c>
    </row>
    <row r="529" customFormat="false" ht="13.8" hidden="false" customHeight="false" outlineLevel="0" collapsed="false">
      <c r="A529" s="4" t="n">
        <v>39417</v>
      </c>
      <c r="B529" s="1" t="n">
        <f aca="false">'Cash flow to price'!B529-'Fama-French factors'!$B529</f>
        <v>-0.0173</v>
      </c>
      <c r="C529" s="1" t="n">
        <f aca="false">'Cash flow to price'!C529-'Fama-French factors'!$B529</f>
        <v>-0.0014</v>
      </c>
      <c r="D529" s="1" t="n">
        <f aca="false">'Cash flow to price'!D529-'Fama-French factors'!$B529</f>
        <v>-0.0241</v>
      </c>
      <c r="E529" s="1" t="n">
        <f aca="false">'Cash flow to price'!E529-'Fama-French factors'!$B529</f>
        <v>-0.017</v>
      </c>
      <c r="F529" s="1" t="n">
        <f aca="false">'Cash flow to price'!F529-'Fama-French factors'!$B529</f>
        <v>-0.021</v>
      </c>
      <c r="G529" s="1" t="n">
        <f aca="false">'Cash flow to price'!G529-'Fama-French factors'!$B529</f>
        <v>-0.027</v>
      </c>
      <c r="H529" s="1" t="n">
        <f aca="false">'Cash flow to price'!H529-'Fama-French factors'!$B529</f>
        <v>-0.0297</v>
      </c>
      <c r="I529" s="1" t="n">
        <f aca="false">'Cash flow to price'!I529-'Fama-French factors'!$B529</f>
        <v>0.0024</v>
      </c>
      <c r="J529" s="1" t="n">
        <f aca="false">'Cash flow to price'!J529-'Fama-French factors'!$B529</f>
        <v>0.011</v>
      </c>
      <c r="K529" s="1" t="n">
        <f aca="false">'Cash flow to price'!K529-'Fama-French factors'!$B529</f>
        <v>0.0604</v>
      </c>
    </row>
    <row r="530" customFormat="false" ht="13.8" hidden="false" customHeight="false" outlineLevel="0" collapsed="false">
      <c r="A530" s="4" t="n">
        <v>39448</v>
      </c>
      <c r="B530" s="1" t="n">
        <f aca="false">'Cash flow to price'!B530-'Fama-French factors'!$B530</f>
        <v>-0.1167</v>
      </c>
      <c r="C530" s="1" t="n">
        <f aca="false">'Cash flow to price'!C530-'Fama-French factors'!$B530</f>
        <v>-0.0703</v>
      </c>
      <c r="D530" s="1" t="n">
        <f aca="false">'Cash flow to price'!D530-'Fama-French factors'!$B530</f>
        <v>-0.0737</v>
      </c>
      <c r="E530" s="1" t="n">
        <f aca="false">'Cash flow to price'!E530-'Fama-French factors'!$B530</f>
        <v>-0.0488</v>
      </c>
      <c r="F530" s="1" t="n">
        <f aca="false">'Cash flow to price'!F530-'Fama-French factors'!$B530</f>
        <v>-0.0258</v>
      </c>
      <c r="G530" s="1" t="n">
        <f aca="false">'Cash flow to price'!G530-'Fama-French factors'!$B530</f>
        <v>-0.0443</v>
      </c>
      <c r="H530" s="1" t="n">
        <f aca="false">'Cash flow to price'!H530-'Fama-French factors'!$B530</f>
        <v>-0.0267</v>
      </c>
      <c r="I530" s="1" t="n">
        <f aca="false">'Cash flow to price'!I530-'Fama-French factors'!$B530</f>
        <v>-0.0491</v>
      </c>
      <c r="J530" s="1" t="n">
        <f aca="false">'Cash flow to price'!J530-'Fama-French factors'!$B530</f>
        <v>-0.0678</v>
      </c>
      <c r="K530" s="1" t="n">
        <f aca="false">'Cash flow to price'!K530-'Fama-French factors'!$B530</f>
        <v>-0.0956</v>
      </c>
    </row>
    <row r="531" customFormat="false" ht="13.8" hidden="false" customHeight="false" outlineLevel="0" collapsed="false">
      <c r="A531" s="4" t="n">
        <v>39479</v>
      </c>
      <c r="B531" s="1" t="n">
        <f aca="false">'Cash flow to price'!B531-'Fama-French factors'!$B531</f>
        <v>-0.0384</v>
      </c>
      <c r="C531" s="1" t="n">
        <f aca="false">'Cash flow to price'!C531-'Fama-French factors'!$B531</f>
        <v>-0.0486</v>
      </c>
      <c r="D531" s="1" t="n">
        <f aca="false">'Cash flow to price'!D531-'Fama-French factors'!$B531</f>
        <v>-0.0312</v>
      </c>
      <c r="E531" s="1" t="n">
        <f aca="false">'Cash flow to price'!E531-'Fama-French factors'!$B531</f>
        <v>-0.033</v>
      </c>
      <c r="F531" s="1" t="n">
        <f aca="false">'Cash flow to price'!F531-'Fama-French factors'!$B531</f>
        <v>-0.035</v>
      </c>
      <c r="G531" s="1" t="n">
        <f aca="false">'Cash flow to price'!G531-'Fama-French factors'!$B531</f>
        <v>-0.0403</v>
      </c>
      <c r="H531" s="1" t="n">
        <f aca="false">'Cash flow to price'!H531-'Fama-French factors'!$B531</f>
        <v>-0.0871</v>
      </c>
      <c r="I531" s="1" t="n">
        <f aca="false">'Cash flow to price'!I531-'Fama-French factors'!$B531</f>
        <v>-0.041</v>
      </c>
      <c r="J531" s="1" t="n">
        <f aca="false">'Cash flow to price'!J531-'Fama-French factors'!$B531</f>
        <v>-0.0093</v>
      </c>
      <c r="K531" s="1" t="n">
        <f aca="false">'Cash flow to price'!K531-'Fama-French factors'!$B531</f>
        <v>0.0772</v>
      </c>
    </row>
    <row r="532" customFormat="false" ht="13.8" hidden="false" customHeight="false" outlineLevel="0" collapsed="false">
      <c r="A532" s="4" t="n">
        <v>39508</v>
      </c>
      <c r="B532" s="1" t="n">
        <f aca="false">'Cash flow to price'!B532-'Fama-French factors'!$B532</f>
        <v>0.0089</v>
      </c>
      <c r="C532" s="1" t="n">
        <f aca="false">'Cash flow to price'!C532-'Fama-French factors'!$B532</f>
        <v>0.0042</v>
      </c>
      <c r="D532" s="1" t="n">
        <f aca="false">'Cash flow to price'!D532-'Fama-French factors'!$B532</f>
        <v>-0.0226</v>
      </c>
      <c r="E532" s="1" t="n">
        <f aca="false">'Cash flow to price'!E532-'Fama-French factors'!$B532</f>
        <v>-0.013</v>
      </c>
      <c r="F532" s="1" t="n">
        <f aca="false">'Cash flow to price'!F532-'Fama-French factors'!$B532</f>
        <v>-0.0022</v>
      </c>
      <c r="G532" s="1" t="n">
        <f aca="false">'Cash flow to price'!G532-'Fama-French factors'!$B532</f>
        <v>-0.0141</v>
      </c>
      <c r="H532" s="1" t="n">
        <f aca="false">'Cash flow to price'!H532-'Fama-French factors'!$B532</f>
        <v>-0.0101</v>
      </c>
      <c r="I532" s="1" t="n">
        <f aca="false">'Cash flow to price'!I532-'Fama-French factors'!$B532</f>
        <v>0.0001</v>
      </c>
      <c r="J532" s="1" t="n">
        <f aca="false">'Cash flow to price'!J532-'Fama-French factors'!$B532</f>
        <v>-0.0111</v>
      </c>
      <c r="K532" s="1" t="n">
        <f aca="false">'Cash flow to price'!K532-'Fama-French factors'!$B532</f>
        <v>-0.0304</v>
      </c>
    </row>
    <row r="533" customFormat="false" ht="13.8" hidden="false" customHeight="false" outlineLevel="0" collapsed="false">
      <c r="A533" s="4" t="n">
        <v>39539</v>
      </c>
      <c r="B533" s="1" t="n">
        <f aca="false">'Cash flow to price'!B533-'Fama-French factors'!$B533</f>
        <v>0.0655</v>
      </c>
      <c r="C533" s="1" t="n">
        <f aca="false">'Cash flow to price'!C533-'Fama-French factors'!$B533</f>
        <v>0.0157</v>
      </c>
      <c r="D533" s="1" t="n">
        <f aca="false">'Cash flow to price'!D533-'Fama-French factors'!$B533</f>
        <v>0.042</v>
      </c>
      <c r="E533" s="1" t="n">
        <f aca="false">'Cash flow to price'!E533-'Fama-French factors'!$B533</f>
        <v>0.0282</v>
      </c>
      <c r="F533" s="1" t="n">
        <f aca="false">'Cash flow to price'!F533-'Fama-French factors'!$B533</f>
        <v>-0.0012</v>
      </c>
      <c r="G533" s="1" t="n">
        <f aca="false">'Cash flow to price'!G533-'Fama-French factors'!$B533</f>
        <v>0.0481</v>
      </c>
      <c r="H533" s="1" t="n">
        <f aca="false">'Cash flow to price'!H533-'Fama-French factors'!$B533</f>
        <v>0.0518</v>
      </c>
      <c r="I533" s="1" t="n">
        <f aca="false">'Cash flow to price'!I533-'Fama-French factors'!$B533</f>
        <v>0.0489</v>
      </c>
      <c r="J533" s="1" t="n">
        <f aca="false">'Cash flow to price'!J533-'Fama-French factors'!$B533</f>
        <v>0.0778</v>
      </c>
      <c r="K533" s="1" t="n">
        <f aca="false">'Cash flow to price'!K533-'Fama-French factors'!$B533</f>
        <v>0.0973</v>
      </c>
    </row>
    <row r="534" customFormat="false" ht="13.8" hidden="false" customHeight="false" outlineLevel="0" collapsed="false">
      <c r="A534" s="4" t="n">
        <v>39569</v>
      </c>
      <c r="B534" s="1" t="n">
        <f aca="false">'Cash flow to price'!B534-'Fama-French factors'!$B534</f>
        <v>0.0415</v>
      </c>
      <c r="C534" s="1" t="n">
        <f aca="false">'Cash flow to price'!C534-'Fama-French factors'!$B534</f>
        <v>0.0261</v>
      </c>
      <c r="D534" s="1" t="n">
        <f aca="false">'Cash flow to price'!D534-'Fama-French factors'!$B534</f>
        <v>0.0284</v>
      </c>
      <c r="E534" s="1" t="n">
        <f aca="false">'Cash flow to price'!E534-'Fama-French factors'!$B534</f>
        <v>0.0168</v>
      </c>
      <c r="F534" s="1" t="n">
        <f aca="false">'Cash flow to price'!F534-'Fama-French factors'!$B534</f>
        <v>0.0026</v>
      </c>
      <c r="G534" s="1" t="n">
        <f aca="false">'Cash flow to price'!G534-'Fama-French factors'!$B534</f>
        <v>-0.0029</v>
      </c>
      <c r="H534" s="1" t="n">
        <f aca="false">'Cash flow to price'!H534-'Fama-French factors'!$B534</f>
        <v>-0.0425</v>
      </c>
      <c r="I534" s="1" t="n">
        <f aca="false">'Cash flow to price'!I534-'Fama-French factors'!$B534</f>
        <v>0.0323</v>
      </c>
      <c r="J534" s="1" t="n">
        <f aca="false">'Cash flow to price'!J534-'Fama-French factors'!$B534</f>
        <v>0.0159</v>
      </c>
      <c r="K534" s="1" t="n">
        <f aca="false">'Cash flow to price'!K534-'Fama-French factors'!$B534</f>
        <v>0.062</v>
      </c>
    </row>
    <row r="535" customFormat="false" ht="13.8" hidden="false" customHeight="false" outlineLevel="0" collapsed="false">
      <c r="A535" s="4" t="n">
        <v>39600</v>
      </c>
      <c r="B535" s="1" t="n">
        <f aca="false">'Cash flow to price'!B535-'Fama-French factors'!$B535</f>
        <v>-0.103</v>
      </c>
      <c r="C535" s="1" t="n">
        <f aca="false">'Cash flow to price'!C535-'Fama-French factors'!$B535</f>
        <v>-0.0749</v>
      </c>
      <c r="D535" s="1" t="n">
        <f aca="false">'Cash flow to price'!D535-'Fama-French factors'!$B535</f>
        <v>-0.0943</v>
      </c>
      <c r="E535" s="1" t="n">
        <f aca="false">'Cash flow to price'!E535-'Fama-French factors'!$B535</f>
        <v>-0.0866</v>
      </c>
      <c r="F535" s="1" t="n">
        <f aca="false">'Cash flow to price'!F535-'Fama-French factors'!$B535</f>
        <v>-0.0886</v>
      </c>
      <c r="G535" s="1" t="n">
        <f aca="false">'Cash flow to price'!G535-'Fama-French factors'!$B535</f>
        <v>-0.1126</v>
      </c>
      <c r="H535" s="1" t="n">
        <f aca="false">'Cash flow to price'!H535-'Fama-French factors'!$B535</f>
        <v>-0.1582</v>
      </c>
      <c r="I535" s="1" t="n">
        <f aca="false">'Cash flow to price'!I535-'Fama-French factors'!$B535</f>
        <v>-0.093</v>
      </c>
      <c r="J535" s="1" t="n">
        <f aca="false">'Cash flow to price'!J535-'Fama-French factors'!$B535</f>
        <v>-0.0466</v>
      </c>
      <c r="K535" s="1" t="n">
        <f aca="false">'Cash flow to price'!K535-'Fama-French factors'!$B535</f>
        <v>0.0019</v>
      </c>
    </row>
    <row r="536" customFormat="false" ht="13.8" hidden="false" customHeight="false" outlineLevel="0" collapsed="false">
      <c r="A536" s="4" t="n">
        <v>39630</v>
      </c>
      <c r="B536" s="1" t="n">
        <f aca="false">'Cash flow to price'!B536-'Fama-French factors'!$B536</f>
        <v>-0.0232</v>
      </c>
      <c r="C536" s="1" t="n">
        <f aca="false">'Cash flow to price'!C536-'Fama-French factors'!$B536</f>
        <v>0.0076</v>
      </c>
      <c r="D536" s="1" t="n">
        <f aca="false">'Cash flow to price'!D536-'Fama-French factors'!$B536</f>
        <v>0.0305</v>
      </c>
      <c r="E536" s="1" t="n">
        <f aca="false">'Cash flow to price'!E536-'Fama-French factors'!$B536</f>
        <v>-0.0135</v>
      </c>
      <c r="F536" s="1" t="n">
        <f aca="false">'Cash flow to price'!F536-'Fama-French factors'!$B536</f>
        <v>0.0103</v>
      </c>
      <c r="G536" s="1" t="n">
        <f aca="false">'Cash flow to price'!G536-'Fama-French factors'!$B536</f>
        <v>0.0553</v>
      </c>
      <c r="H536" s="1" t="n">
        <f aca="false">'Cash flow to price'!H536-'Fama-French factors'!$B536</f>
        <v>-0.0493</v>
      </c>
      <c r="I536" s="1" t="n">
        <f aca="false">'Cash flow to price'!I536-'Fama-French factors'!$B536</f>
        <v>0.0041</v>
      </c>
      <c r="J536" s="1" t="n">
        <f aca="false">'Cash flow to price'!J536-'Fama-French factors'!$B536</f>
        <v>-0.0873</v>
      </c>
      <c r="K536" s="1" t="n">
        <f aca="false">'Cash flow to price'!K536-'Fama-French factors'!$B536</f>
        <v>-0.0738</v>
      </c>
    </row>
    <row r="537" customFormat="false" ht="13.8" hidden="false" customHeight="false" outlineLevel="0" collapsed="false">
      <c r="A537" s="4" t="n">
        <v>39661</v>
      </c>
      <c r="B537" s="1" t="n">
        <f aca="false">'Cash flow to price'!B537-'Fama-French factors'!$B537</f>
        <v>0.0003</v>
      </c>
      <c r="C537" s="1" t="n">
        <f aca="false">'Cash flow to price'!C537-'Fama-French factors'!$B537</f>
        <v>0.0185</v>
      </c>
      <c r="D537" s="1" t="n">
        <f aca="false">'Cash flow to price'!D537-'Fama-French factors'!$B537</f>
        <v>0.0211</v>
      </c>
      <c r="E537" s="1" t="n">
        <f aca="false">'Cash flow to price'!E537-'Fama-French factors'!$B537</f>
        <v>0.0255</v>
      </c>
      <c r="F537" s="1" t="n">
        <f aca="false">'Cash flow to price'!F537-'Fama-French factors'!$B537</f>
        <v>0.0174</v>
      </c>
      <c r="G537" s="1" t="n">
        <f aca="false">'Cash flow to price'!G537-'Fama-French factors'!$B537</f>
        <v>0.0154</v>
      </c>
      <c r="H537" s="1" t="n">
        <f aca="false">'Cash flow to price'!H537-'Fama-French factors'!$B537</f>
        <v>0.0093</v>
      </c>
      <c r="I537" s="1" t="n">
        <f aca="false">'Cash flow to price'!I537-'Fama-French factors'!$B537</f>
        <v>0.0029</v>
      </c>
      <c r="J537" s="1" t="n">
        <f aca="false">'Cash flow to price'!J537-'Fama-French factors'!$B537</f>
        <v>0.0194</v>
      </c>
      <c r="K537" s="1" t="n">
        <f aca="false">'Cash flow to price'!K537-'Fama-French factors'!$B537</f>
        <v>0.0264</v>
      </c>
    </row>
    <row r="538" customFormat="false" ht="13.8" hidden="false" customHeight="false" outlineLevel="0" collapsed="false">
      <c r="A538" s="4" t="n">
        <v>39692</v>
      </c>
      <c r="B538" s="1" t="n">
        <f aca="false">'Cash flow to price'!B538-'Fama-French factors'!$B538</f>
        <v>-0.1772</v>
      </c>
      <c r="C538" s="1" t="n">
        <f aca="false">'Cash flow to price'!C538-'Fama-French factors'!$B538</f>
        <v>-0.0775</v>
      </c>
      <c r="D538" s="1" t="n">
        <f aca="false">'Cash flow to price'!D538-'Fama-French factors'!$B538</f>
        <v>-0.0692</v>
      </c>
      <c r="E538" s="1" t="n">
        <f aca="false">'Cash flow to price'!E538-'Fama-French factors'!$B538</f>
        <v>-0.0756</v>
      </c>
      <c r="F538" s="1" t="n">
        <f aca="false">'Cash flow to price'!F538-'Fama-French factors'!$B538</f>
        <v>-0.1047</v>
      </c>
      <c r="G538" s="1" t="n">
        <f aca="false">'Cash flow to price'!G538-'Fama-French factors'!$B538</f>
        <v>-0.0487</v>
      </c>
      <c r="H538" s="1" t="n">
        <f aca="false">'Cash flow to price'!H538-'Fama-French factors'!$B538</f>
        <v>-0.0901</v>
      </c>
      <c r="I538" s="1" t="n">
        <f aca="false">'Cash flow to price'!I538-'Fama-French factors'!$B538</f>
        <v>-0.0421</v>
      </c>
      <c r="J538" s="1" t="n">
        <f aca="false">'Cash flow to price'!J538-'Fama-French factors'!$B538</f>
        <v>-0.1077</v>
      </c>
      <c r="K538" s="1" t="n">
        <f aca="false">'Cash flow to price'!K538-'Fama-French factors'!$B538</f>
        <v>-0.1119</v>
      </c>
    </row>
    <row r="539" customFormat="false" ht="13.8" hidden="false" customHeight="false" outlineLevel="0" collapsed="false">
      <c r="A539" s="4" t="n">
        <v>39722</v>
      </c>
      <c r="B539" s="1" t="n">
        <f aca="false">'Cash flow to price'!B539-'Fama-French factors'!$B539</f>
        <v>-0.1761</v>
      </c>
      <c r="C539" s="1" t="n">
        <f aca="false">'Cash flow to price'!C539-'Fama-French factors'!$B539</f>
        <v>-0.1714</v>
      </c>
      <c r="D539" s="1" t="n">
        <f aca="false">'Cash flow to price'!D539-'Fama-French factors'!$B539</f>
        <v>-0.1362</v>
      </c>
      <c r="E539" s="1" t="n">
        <f aca="false">'Cash flow to price'!E539-'Fama-French factors'!$B539</f>
        <v>-0.1697</v>
      </c>
      <c r="F539" s="1" t="n">
        <f aca="false">'Cash flow to price'!F539-'Fama-French factors'!$B539</f>
        <v>-0.1771</v>
      </c>
      <c r="G539" s="1" t="n">
        <f aca="false">'Cash flow to price'!G539-'Fama-French factors'!$B539</f>
        <v>-0.1505</v>
      </c>
      <c r="H539" s="1" t="n">
        <f aca="false">'Cash flow to price'!H539-'Fama-French factors'!$B539</f>
        <v>-0.1351</v>
      </c>
      <c r="I539" s="1" t="n">
        <f aca="false">'Cash flow to price'!I539-'Fama-French factors'!$B539</f>
        <v>-0.1888</v>
      </c>
      <c r="J539" s="1" t="n">
        <f aca="false">'Cash flow to price'!J539-'Fama-French factors'!$B539</f>
        <v>-0.2039</v>
      </c>
      <c r="K539" s="1" t="n">
        <f aca="false">'Cash flow to price'!K539-'Fama-French factors'!$B539</f>
        <v>-0.2291</v>
      </c>
    </row>
    <row r="540" customFormat="false" ht="13.8" hidden="false" customHeight="false" outlineLevel="0" collapsed="false">
      <c r="A540" s="4" t="n">
        <v>39753</v>
      </c>
      <c r="B540" s="1" t="n">
        <f aca="false">'Cash flow to price'!B540-'Fama-French factors'!$B540</f>
        <v>-0.1262</v>
      </c>
      <c r="C540" s="1" t="n">
        <f aca="false">'Cash flow to price'!C540-'Fama-French factors'!$B540</f>
        <v>-0.0607</v>
      </c>
      <c r="D540" s="1" t="n">
        <f aca="false">'Cash flow to price'!D540-'Fama-French factors'!$B540</f>
        <v>-0.0587</v>
      </c>
      <c r="E540" s="1" t="n">
        <f aca="false">'Cash flow to price'!E540-'Fama-French factors'!$B540</f>
        <v>-0.0948</v>
      </c>
      <c r="F540" s="1" t="n">
        <f aca="false">'Cash flow to price'!F540-'Fama-French factors'!$B540</f>
        <v>-0.1016</v>
      </c>
      <c r="G540" s="1" t="n">
        <f aca="false">'Cash flow to price'!G540-'Fama-French factors'!$B540</f>
        <v>-0.0983</v>
      </c>
      <c r="H540" s="1" t="n">
        <f aca="false">'Cash flow to price'!H540-'Fama-French factors'!$B540</f>
        <v>0.0015</v>
      </c>
      <c r="I540" s="1" t="n">
        <f aca="false">'Cash flow to price'!I540-'Fama-French factors'!$B540</f>
        <v>-0.1077</v>
      </c>
      <c r="J540" s="1" t="n">
        <f aca="false">'Cash flow to price'!J540-'Fama-French factors'!$B540</f>
        <v>-0.0472</v>
      </c>
      <c r="K540" s="1" t="n">
        <f aca="false">'Cash flow to price'!K540-'Fama-French factors'!$B540</f>
        <v>-0.0828</v>
      </c>
    </row>
    <row r="541" customFormat="false" ht="13.8" hidden="false" customHeight="false" outlineLevel="0" collapsed="false">
      <c r="A541" s="4" t="n">
        <v>39783</v>
      </c>
      <c r="B541" s="1" t="n">
        <f aca="false">'Cash flow to price'!B541-'Fama-French factors'!$B541</f>
        <v>0.0226</v>
      </c>
      <c r="C541" s="1" t="n">
        <f aca="false">'Cash flow to price'!C541-'Fama-French factors'!$B541</f>
        <v>0.0207</v>
      </c>
      <c r="D541" s="1" t="n">
        <f aca="false">'Cash flow to price'!D541-'Fama-French factors'!$B541</f>
        <v>0.0093</v>
      </c>
      <c r="E541" s="1" t="n">
        <f aca="false">'Cash flow to price'!E541-'Fama-French factors'!$B541</f>
        <v>0.0352</v>
      </c>
      <c r="F541" s="1" t="n">
        <f aca="false">'Cash flow to price'!F541-'Fama-French factors'!$B541</f>
        <v>0.0181</v>
      </c>
      <c r="G541" s="1" t="n">
        <f aca="false">'Cash flow to price'!G541-'Fama-French factors'!$B541</f>
        <v>0.0129</v>
      </c>
      <c r="H541" s="1" t="n">
        <f aca="false">'Cash flow to price'!H541-'Fama-French factors'!$B541</f>
        <v>0.0134</v>
      </c>
      <c r="I541" s="1" t="n">
        <f aca="false">'Cash flow to price'!I541-'Fama-French factors'!$B541</f>
        <v>0.0326</v>
      </c>
      <c r="J541" s="1" t="n">
        <f aca="false">'Cash flow to price'!J541-'Fama-French factors'!$B541</f>
        <v>0.0002</v>
      </c>
      <c r="K541" s="1" t="n">
        <f aca="false">'Cash flow to price'!K541-'Fama-French factors'!$B541</f>
        <v>0.0448</v>
      </c>
    </row>
    <row r="542" customFormat="false" ht="13.8" hidden="false" customHeight="false" outlineLevel="0" collapsed="false">
      <c r="A542" s="4" t="n">
        <v>39814</v>
      </c>
      <c r="B542" s="1" t="n">
        <f aca="false">'Cash flow to price'!B542-'Fama-French factors'!$B542</f>
        <v>-0.0266</v>
      </c>
      <c r="C542" s="1" t="n">
        <f aca="false">'Cash flow to price'!C542-'Fama-French factors'!$B542</f>
        <v>-0.0703</v>
      </c>
      <c r="D542" s="1" t="n">
        <f aca="false">'Cash flow to price'!D542-'Fama-French factors'!$B542</f>
        <v>-0.058</v>
      </c>
      <c r="E542" s="1" t="n">
        <f aca="false">'Cash flow to price'!E542-'Fama-French factors'!$B542</f>
        <v>-0.0832</v>
      </c>
      <c r="F542" s="1" t="n">
        <f aca="false">'Cash flow to price'!F542-'Fama-French factors'!$B542</f>
        <v>-0.1072</v>
      </c>
      <c r="G542" s="1" t="n">
        <f aca="false">'Cash flow to price'!G542-'Fama-French factors'!$B542</f>
        <v>-0.1578</v>
      </c>
      <c r="H542" s="1" t="n">
        <f aca="false">'Cash flow to price'!H542-'Fama-French factors'!$B542</f>
        <v>-0.0511</v>
      </c>
      <c r="I542" s="1" t="n">
        <f aca="false">'Cash flow to price'!I542-'Fama-French factors'!$B542</f>
        <v>-0.1185</v>
      </c>
      <c r="J542" s="1" t="n">
        <f aca="false">'Cash flow to price'!J542-'Fama-French factors'!$B542</f>
        <v>-0.086</v>
      </c>
      <c r="K542" s="1" t="n">
        <f aca="false">'Cash flow to price'!K542-'Fama-French factors'!$B542</f>
        <v>-0.0908</v>
      </c>
    </row>
    <row r="543" customFormat="false" ht="13.8" hidden="false" customHeight="false" outlineLevel="0" collapsed="false">
      <c r="A543" s="4" t="n">
        <v>39845</v>
      </c>
      <c r="B543" s="1" t="n">
        <f aca="false">'Cash flow to price'!B543-'Fama-French factors'!$B543</f>
        <v>-0.0558</v>
      </c>
      <c r="C543" s="1" t="n">
        <f aca="false">'Cash flow to price'!C543-'Fama-French factors'!$B543</f>
        <v>-0.0606</v>
      </c>
      <c r="D543" s="1" t="n">
        <f aca="false">'Cash flow to price'!D543-'Fama-French factors'!$B543</f>
        <v>-0.1107</v>
      </c>
      <c r="E543" s="1" t="n">
        <f aca="false">'Cash flow to price'!E543-'Fama-French factors'!$B543</f>
        <v>-0.1175</v>
      </c>
      <c r="F543" s="1" t="n">
        <f aca="false">'Cash flow to price'!F543-'Fama-French factors'!$B543</f>
        <v>-0.1372</v>
      </c>
      <c r="G543" s="1" t="n">
        <f aca="false">'Cash flow to price'!G543-'Fama-French factors'!$B543</f>
        <v>-0.1104</v>
      </c>
      <c r="H543" s="1" t="n">
        <f aca="false">'Cash flow to price'!H543-'Fama-French factors'!$B543</f>
        <v>-0.0785</v>
      </c>
      <c r="I543" s="1" t="n">
        <f aca="false">'Cash flow to price'!I543-'Fama-French factors'!$B543</f>
        <v>-0.1296</v>
      </c>
      <c r="J543" s="1" t="n">
        <f aca="false">'Cash flow to price'!J543-'Fama-French factors'!$B543</f>
        <v>-0.1397</v>
      </c>
      <c r="K543" s="1" t="n">
        <f aca="false">'Cash flow to price'!K543-'Fama-French factors'!$B543</f>
        <v>-0.137</v>
      </c>
    </row>
    <row r="544" customFormat="false" ht="13.8" hidden="false" customHeight="false" outlineLevel="0" collapsed="false">
      <c r="A544" s="4" t="n">
        <v>39873</v>
      </c>
      <c r="B544" s="1" t="n">
        <f aca="false">'Cash flow to price'!B544-'Fama-French factors'!$B544</f>
        <v>0.097</v>
      </c>
      <c r="C544" s="1" t="n">
        <f aca="false">'Cash flow to price'!C544-'Fama-French factors'!$B544</f>
        <v>0.1139</v>
      </c>
      <c r="D544" s="1" t="n">
        <f aca="false">'Cash flow to price'!D544-'Fama-French factors'!$B544</f>
        <v>0.059</v>
      </c>
      <c r="E544" s="1" t="n">
        <f aca="false">'Cash flow to price'!E544-'Fama-French factors'!$B544</f>
        <v>0.0817</v>
      </c>
      <c r="F544" s="1" t="n">
        <f aca="false">'Cash flow to price'!F544-'Fama-French factors'!$B544</f>
        <v>0.1026</v>
      </c>
      <c r="G544" s="1" t="n">
        <f aca="false">'Cash flow to price'!G544-'Fama-French factors'!$B544</f>
        <v>0.1041</v>
      </c>
      <c r="H544" s="1" t="n">
        <f aca="false">'Cash flow to price'!H544-'Fama-French factors'!$B544</f>
        <v>0.0479</v>
      </c>
      <c r="I544" s="1" t="n">
        <f aca="false">'Cash flow to price'!I544-'Fama-French factors'!$B544</f>
        <v>0.1019</v>
      </c>
      <c r="J544" s="1" t="n">
        <f aca="false">'Cash flow to price'!J544-'Fama-French factors'!$B544</f>
        <v>0.1</v>
      </c>
      <c r="K544" s="1" t="n">
        <f aca="false">'Cash flow to price'!K544-'Fama-French factors'!$B544</f>
        <v>0.0876</v>
      </c>
    </row>
    <row r="545" customFormat="false" ht="13.8" hidden="false" customHeight="false" outlineLevel="0" collapsed="false">
      <c r="A545" s="4" t="n">
        <v>39904</v>
      </c>
      <c r="B545" s="1" t="n">
        <f aca="false">'Cash flow to price'!B545-'Fama-French factors'!$B545</f>
        <v>0.1122</v>
      </c>
      <c r="C545" s="1" t="n">
        <f aca="false">'Cash flow to price'!C545-'Fama-French factors'!$B545</f>
        <v>0.0767</v>
      </c>
      <c r="D545" s="1" t="n">
        <f aca="false">'Cash flow to price'!D545-'Fama-French factors'!$B545</f>
        <v>0.0618</v>
      </c>
      <c r="E545" s="1" t="n">
        <f aca="false">'Cash flow to price'!E545-'Fama-French factors'!$B545</f>
        <v>0.1371</v>
      </c>
      <c r="F545" s="1" t="n">
        <f aca="false">'Cash flow to price'!F545-'Fama-French factors'!$B545</f>
        <v>0.1367</v>
      </c>
      <c r="G545" s="1" t="n">
        <f aca="false">'Cash flow to price'!G545-'Fama-French factors'!$B545</f>
        <v>0.113</v>
      </c>
      <c r="H545" s="1" t="n">
        <f aca="false">'Cash flow to price'!H545-'Fama-French factors'!$B545</f>
        <v>0.0496</v>
      </c>
      <c r="I545" s="1" t="n">
        <f aca="false">'Cash flow to price'!I545-'Fama-French factors'!$B545</f>
        <v>0.1542</v>
      </c>
      <c r="J545" s="1" t="n">
        <f aca="false">'Cash flow to price'!J545-'Fama-French factors'!$B545</f>
        <v>0.1227</v>
      </c>
      <c r="K545" s="1" t="n">
        <f aca="false">'Cash flow to price'!K545-'Fama-French factors'!$B545</f>
        <v>0.1576</v>
      </c>
    </row>
    <row r="546" customFormat="false" ht="13.8" hidden="false" customHeight="false" outlineLevel="0" collapsed="false">
      <c r="A546" s="4" t="n">
        <v>39934</v>
      </c>
      <c r="B546" s="1" t="n">
        <f aca="false">'Cash flow to price'!B546-'Fama-French factors'!$B546</f>
        <v>0.0608</v>
      </c>
      <c r="C546" s="1" t="n">
        <f aca="false">'Cash flow to price'!C546-'Fama-French factors'!$B546</f>
        <v>0.0479</v>
      </c>
      <c r="D546" s="1" t="n">
        <f aca="false">'Cash flow to price'!D546-'Fama-French factors'!$B546</f>
        <v>0.057</v>
      </c>
      <c r="E546" s="1" t="n">
        <f aca="false">'Cash flow to price'!E546-'Fama-French factors'!$B546</f>
        <v>0.0396</v>
      </c>
      <c r="F546" s="1" t="n">
        <f aca="false">'Cash flow to price'!F546-'Fama-French factors'!$B546</f>
        <v>0.0339</v>
      </c>
      <c r="G546" s="1" t="n">
        <f aca="false">'Cash flow to price'!G546-'Fama-French factors'!$B546</f>
        <v>0.0565</v>
      </c>
      <c r="H546" s="1" t="n">
        <f aca="false">'Cash flow to price'!H546-'Fama-French factors'!$B546</f>
        <v>0.0266</v>
      </c>
      <c r="I546" s="1" t="n">
        <f aca="false">'Cash flow to price'!I546-'Fama-French factors'!$B546</f>
        <v>0.0691</v>
      </c>
      <c r="J546" s="1" t="n">
        <f aca="false">'Cash flow to price'!J546-'Fama-French factors'!$B546</f>
        <v>0.0604</v>
      </c>
      <c r="K546" s="1" t="n">
        <f aca="false">'Cash flow to price'!K546-'Fama-French factors'!$B546</f>
        <v>0.0531</v>
      </c>
    </row>
    <row r="547" customFormat="false" ht="13.8" hidden="false" customHeight="false" outlineLevel="0" collapsed="false">
      <c r="A547" s="4" t="n">
        <v>39965</v>
      </c>
      <c r="B547" s="1" t="n">
        <f aca="false">'Cash flow to price'!B547-'Fama-French factors'!$B547</f>
        <v>0.0032</v>
      </c>
      <c r="C547" s="1" t="n">
        <f aca="false">'Cash flow to price'!C547-'Fama-French factors'!$B547</f>
        <v>0.0326</v>
      </c>
      <c r="D547" s="1" t="n">
        <f aca="false">'Cash flow to price'!D547-'Fama-French factors'!$B547</f>
        <v>0.0129</v>
      </c>
      <c r="E547" s="1" t="n">
        <f aca="false">'Cash flow to price'!E547-'Fama-French factors'!$B547</f>
        <v>-0.0052</v>
      </c>
      <c r="F547" s="1" t="n">
        <f aca="false">'Cash flow to price'!F547-'Fama-French factors'!$B547</f>
        <v>0.0026</v>
      </c>
      <c r="G547" s="1" t="n">
        <f aca="false">'Cash flow to price'!G547-'Fama-French factors'!$B547</f>
        <v>0.0008</v>
      </c>
      <c r="H547" s="1" t="n">
        <f aca="false">'Cash flow to price'!H547-'Fama-French factors'!$B547</f>
        <v>0.001</v>
      </c>
      <c r="I547" s="1" t="n">
        <f aca="false">'Cash flow to price'!I547-'Fama-French factors'!$B547</f>
        <v>-0.0173</v>
      </c>
      <c r="J547" s="1" t="n">
        <f aca="false">'Cash flow to price'!J547-'Fama-French factors'!$B547</f>
        <v>-0.023</v>
      </c>
      <c r="K547" s="1" t="n">
        <f aca="false">'Cash flow to price'!K547-'Fama-French factors'!$B547</f>
        <v>-0.0266</v>
      </c>
    </row>
    <row r="548" customFormat="false" ht="13.8" hidden="false" customHeight="false" outlineLevel="0" collapsed="false">
      <c r="A548" s="4" t="n">
        <v>39995</v>
      </c>
      <c r="B548" s="1" t="n">
        <f aca="false">'Cash flow to price'!B548-'Fama-French factors'!$B548</f>
        <v>0.0637</v>
      </c>
      <c r="C548" s="1" t="n">
        <f aca="false">'Cash flow to price'!C548-'Fama-French factors'!$B548</f>
        <v>0.0703</v>
      </c>
      <c r="D548" s="1" t="n">
        <f aca="false">'Cash flow to price'!D548-'Fama-French factors'!$B548</f>
        <v>0.063</v>
      </c>
      <c r="E548" s="1" t="n">
        <f aca="false">'Cash flow to price'!E548-'Fama-French factors'!$B548</f>
        <v>0.0887</v>
      </c>
      <c r="F548" s="1" t="n">
        <f aca="false">'Cash flow to price'!F548-'Fama-French factors'!$B548</f>
        <v>0.0742</v>
      </c>
      <c r="G548" s="1" t="n">
        <f aca="false">'Cash flow to price'!G548-'Fama-French factors'!$B548</f>
        <v>0.0989</v>
      </c>
      <c r="H548" s="1" t="n">
        <f aca="false">'Cash flow to price'!H548-'Fama-French factors'!$B548</f>
        <v>0.0648</v>
      </c>
      <c r="I548" s="1" t="n">
        <f aca="false">'Cash flow to price'!I548-'Fama-French factors'!$B548</f>
        <v>0.0936</v>
      </c>
      <c r="J548" s="1" t="n">
        <f aca="false">'Cash flow to price'!J548-'Fama-French factors'!$B548</f>
        <v>0.0804</v>
      </c>
      <c r="K548" s="1" t="n">
        <f aca="false">'Cash flow to price'!K548-'Fama-French factors'!$B548</f>
        <v>0.0857</v>
      </c>
    </row>
    <row r="549" customFormat="false" ht="13.8" hidden="false" customHeight="false" outlineLevel="0" collapsed="false">
      <c r="A549" s="4" t="n">
        <v>40026</v>
      </c>
      <c r="B549" s="1" t="n">
        <f aca="false">'Cash flow to price'!B549-'Fama-French factors'!$B549</f>
        <v>0.0303</v>
      </c>
      <c r="C549" s="1" t="n">
        <f aca="false">'Cash flow to price'!C549-'Fama-French factors'!$B549</f>
        <v>0.0315</v>
      </c>
      <c r="D549" s="1" t="n">
        <f aca="false">'Cash flow to price'!D549-'Fama-French factors'!$B549</f>
        <v>0.018</v>
      </c>
      <c r="E549" s="1" t="n">
        <f aca="false">'Cash flow to price'!E549-'Fama-French factors'!$B549</f>
        <v>0.0178</v>
      </c>
      <c r="F549" s="1" t="n">
        <f aca="false">'Cash flow to price'!F549-'Fama-French factors'!$B549</f>
        <v>0.0411</v>
      </c>
      <c r="G549" s="1" t="n">
        <f aca="false">'Cash flow to price'!G549-'Fama-French factors'!$B549</f>
        <v>0.0387</v>
      </c>
      <c r="H549" s="1" t="n">
        <f aca="false">'Cash flow to price'!H549-'Fama-French factors'!$B549</f>
        <v>0.0264</v>
      </c>
      <c r="I549" s="1" t="n">
        <f aca="false">'Cash flow to price'!I549-'Fama-French factors'!$B549</f>
        <v>0.0236</v>
      </c>
      <c r="J549" s="1" t="n">
        <f aca="false">'Cash flow to price'!J549-'Fama-French factors'!$B549</f>
        <v>0.0134</v>
      </c>
      <c r="K549" s="1" t="n">
        <f aca="false">'Cash flow to price'!K549-'Fama-French factors'!$B549</f>
        <v>0.0314</v>
      </c>
    </row>
    <row r="550" customFormat="false" ht="13.8" hidden="false" customHeight="false" outlineLevel="0" collapsed="false">
      <c r="A550" s="4" t="n">
        <v>40057</v>
      </c>
      <c r="B550" s="1" t="n">
        <f aca="false">'Cash flow to price'!B550-'Fama-French factors'!$B550</f>
        <v>0.041</v>
      </c>
      <c r="C550" s="1" t="n">
        <f aca="false">'Cash flow to price'!C550-'Fama-French factors'!$B550</f>
        <v>0.0441</v>
      </c>
      <c r="D550" s="1" t="n">
        <f aca="false">'Cash flow to price'!D550-'Fama-French factors'!$B550</f>
        <v>0.0266</v>
      </c>
      <c r="E550" s="1" t="n">
        <f aca="false">'Cash flow to price'!E550-'Fama-French factors'!$B550</f>
        <v>0.0328</v>
      </c>
      <c r="F550" s="1" t="n">
        <f aca="false">'Cash flow to price'!F550-'Fama-French factors'!$B550</f>
        <v>0.0515</v>
      </c>
      <c r="G550" s="1" t="n">
        <f aca="false">'Cash flow to price'!G550-'Fama-French factors'!$B550</f>
        <v>0.035</v>
      </c>
      <c r="H550" s="1" t="n">
        <f aca="false">'Cash flow to price'!H550-'Fama-French factors'!$B550</f>
        <v>0.0195</v>
      </c>
      <c r="I550" s="1" t="n">
        <f aca="false">'Cash flow to price'!I550-'Fama-French factors'!$B550</f>
        <v>0.0392</v>
      </c>
      <c r="J550" s="1" t="n">
        <f aca="false">'Cash flow to price'!J550-'Fama-French factors'!$B550</f>
        <v>0.0697</v>
      </c>
      <c r="K550" s="1" t="n">
        <f aca="false">'Cash flow to price'!K550-'Fama-French factors'!$B550</f>
        <v>0.0928</v>
      </c>
    </row>
    <row r="551" customFormat="false" ht="13.8" hidden="false" customHeight="false" outlineLevel="0" collapsed="false">
      <c r="A551" s="4" t="n">
        <v>40087</v>
      </c>
      <c r="B551" s="1" t="n">
        <f aca="false">'Cash flow to price'!B551-'Fama-French factors'!$B551</f>
        <v>-0.0299</v>
      </c>
      <c r="C551" s="1" t="n">
        <f aca="false">'Cash flow to price'!C551-'Fama-French factors'!$B551</f>
        <v>-0.0216</v>
      </c>
      <c r="D551" s="1" t="n">
        <f aca="false">'Cash flow to price'!D551-'Fama-French factors'!$B551</f>
        <v>-0.0113</v>
      </c>
      <c r="E551" s="1" t="n">
        <f aca="false">'Cash flow to price'!E551-'Fama-French factors'!$B551</f>
        <v>-0.026</v>
      </c>
      <c r="F551" s="1" t="n">
        <f aca="false">'Cash flow to price'!F551-'Fama-French factors'!$B551</f>
        <v>-0.0232</v>
      </c>
      <c r="G551" s="1" t="n">
        <f aca="false">'Cash flow to price'!G551-'Fama-French factors'!$B551</f>
        <v>-0.0238</v>
      </c>
      <c r="H551" s="1" t="n">
        <f aca="false">'Cash flow to price'!H551-'Fama-French factors'!$B551</f>
        <v>0.0008</v>
      </c>
      <c r="I551" s="1" t="n">
        <f aca="false">'Cash flow to price'!I551-'Fama-French factors'!$B551</f>
        <v>-0.0257</v>
      </c>
      <c r="J551" s="1" t="n">
        <f aca="false">'Cash flow to price'!J551-'Fama-French factors'!$B551</f>
        <v>0.0011</v>
      </c>
      <c r="K551" s="1" t="n">
        <f aca="false">'Cash flow to price'!K551-'Fama-French factors'!$B551</f>
        <v>-0.0393</v>
      </c>
    </row>
    <row r="552" customFormat="false" ht="13.8" hidden="false" customHeight="false" outlineLevel="0" collapsed="false">
      <c r="A552" s="4" t="n">
        <v>40118</v>
      </c>
      <c r="B552" s="1" t="n">
        <f aca="false">'Cash flow to price'!B552-'Fama-French factors'!$B552</f>
        <v>0.0295</v>
      </c>
      <c r="C552" s="1" t="n">
        <f aca="false">'Cash flow to price'!C552-'Fama-French factors'!$B552</f>
        <v>0.0671</v>
      </c>
      <c r="D552" s="1" t="n">
        <f aca="false">'Cash flow to price'!D552-'Fama-French factors'!$B552</f>
        <v>0.0647</v>
      </c>
      <c r="E552" s="1" t="n">
        <f aca="false">'Cash flow to price'!E552-'Fama-French factors'!$B552</f>
        <v>0.0366</v>
      </c>
      <c r="F552" s="1" t="n">
        <f aca="false">'Cash flow to price'!F552-'Fama-French factors'!$B552</f>
        <v>0.0618</v>
      </c>
      <c r="G552" s="1" t="n">
        <f aca="false">'Cash flow to price'!G552-'Fama-French factors'!$B552</f>
        <v>0.08</v>
      </c>
      <c r="H552" s="1" t="n">
        <f aca="false">'Cash flow to price'!H552-'Fama-French factors'!$B552</f>
        <v>0.0621</v>
      </c>
      <c r="I552" s="1" t="n">
        <f aca="false">'Cash flow to price'!I552-'Fama-French factors'!$B552</f>
        <v>0.0611</v>
      </c>
      <c r="J552" s="1" t="n">
        <f aca="false">'Cash flow to price'!J552-'Fama-French factors'!$B552</f>
        <v>0.0343</v>
      </c>
      <c r="K552" s="1" t="n">
        <f aca="false">'Cash flow to price'!K552-'Fama-French factors'!$B552</f>
        <v>0.0421</v>
      </c>
    </row>
    <row r="553" customFormat="false" ht="13.8" hidden="false" customHeight="false" outlineLevel="0" collapsed="false">
      <c r="A553" s="4" t="n">
        <v>40148</v>
      </c>
      <c r="B553" s="1" t="n">
        <f aca="false">'Cash flow to price'!B553-'Fama-French factors'!$B553</f>
        <v>0.0217</v>
      </c>
      <c r="C553" s="1" t="n">
        <f aca="false">'Cash flow to price'!C553-'Fama-French factors'!$B553</f>
        <v>0.0268</v>
      </c>
      <c r="D553" s="1" t="n">
        <f aca="false">'Cash flow to price'!D553-'Fama-French factors'!$B553</f>
        <v>0.0144</v>
      </c>
      <c r="E553" s="1" t="n">
        <f aca="false">'Cash flow to price'!E553-'Fama-French factors'!$B553</f>
        <v>0.0285</v>
      </c>
      <c r="F553" s="1" t="n">
        <f aca="false">'Cash flow to price'!F553-'Fama-French factors'!$B553</f>
        <v>0.0262</v>
      </c>
      <c r="G553" s="1" t="n">
        <f aca="false">'Cash flow to price'!G553-'Fama-French factors'!$B553</f>
        <v>0.0381</v>
      </c>
      <c r="H553" s="1" t="n">
        <f aca="false">'Cash flow to price'!H553-'Fama-French factors'!$B553</f>
        <v>0.0015</v>
      </c>
      <c r="I553" s="1" t="n">
        <f aca="false">'Cash flow to price'!I553-'Fama-French factors'!$B553</f>
        <v>0.0434</v>
      </c>
      <c r="J553" s="1" t="n">
        <f aca="false">'Cash flow to price'!J553-'Fama-French factors'!$B553</f>
        <v>0.0429</v>
      </c>
      <c r="K553" s="1" t="n">
        <f aca="false">'Cash flow to price'!K553-'Fama-French factors'!$B553</f>
        <v>0.0856</v>
      </c>
    </row>
    <row r="554" customFormat="false" ht="13.8" hidden="false" customHeight="false" outlineLevel="0" collapsed="false">
      <c r="A554" s="4" t="n">
        <v>40179</v>
      </c>
      <c r="B554" s="1" t="n">
        <f aca="false">'Cash flow to price'!B554-'Fama-French factors'!$B554</f>
        <v>-0.0144</v>
      </c>
      <c r="C554" s="1" t="n">
        <f aca="false">'Cash flow to price'!C554-'Fama-French factors'!$B554</f>
        <v>-0.0476</v>
      </c>
      <c r="D554" s="1" t="n">
        <f aca="false">'Cash flow to price'!D554-'Fama-French factors'!$B554</f>
        <v>-0.01</v>
      </c>
      <c r="E554" s="1" t="n">
        <f aca="false">'Cash flow to price'!E554-'Fama-French factors'!$B554</f>
        <v>-0.0272</v>
      </c>
      <c r="F554" s="1" t="n">
        <f aca="false">'Cash flow to price'!F554-'Fama-French factors'!$B554</f>
        <v>-0.0352</v>
      </c>
      <c r="G554" s="1" t="n">
        <f aca="false">'Cash flow to price'!G554-'Fama-French factors'!$B554</f>
        <v>-0.0541</v>
      </c>
      <c r="H554" s="1" t="n">
        <f aca="false">'Cash flow to price'!H554-'Fama-French factors'!$B554</f>
        <v>-0.0415</v>
      </c>
      <c r="I554" s="1" t="n">
        <f aca="false">'Cash flow to price'!I554-'Fama-French factors'!$B554</f>
        <v>-0.0565</v>
      </c>
      <c r="J554" s="1" t="n">
        <f aca="false">'Cash flow to price'!J554-'Fama-French factors'!$B554</f>
        <v>-0.0416</v>
      </c>
      <c r="K554" s="1" t="n">
        <f aca="false">'Cash flow to price'!K554-'Fama-French factors'!$B554</f>
        <v>-0.0454</v>
      </c>
    </row>
    <row r="555" customFormat="false" ht="13.8" hidden="false" customHeight="false" outlineLevel="0" collapsed="false">
      <c r="A555" s="4" t="n">
        <v>40210</v>
      </c>
      <c r="B555" s="1" t="n">
        <f aca="false">'Cash flow to price'!B555-'Fama-French factors'!$B555</f>
        <v>0.0293</v>
      </c>
      <c r="C555" s="1" t="n">
        <f aca="false">'Cash flow to price'!C555-'Fama-French factors'!$B555</f>
        <v>0.027</v>
      </c>
      <c r="D555" s="1" t="n">
        <f aca="false">'Cash flow to price'!D555-'Fama-French factors'!$B555</f>
        <v>0.024</v>
      </c>
      <c r="E555" s="1" t="n">
        <f aca="false">'Cash flow to price'!E555-'Fama-French factors'!$B555</f>
        <v>0.0342</v>
      </c>
      <c r="F555" s="1" t="n">
        <f aca="false">'Cash flow to price'!F555-'Fama-French factors'!$B555</f>
        <v>0.0311</v>
      </c>
      <c r="G555" s="1" t="n">
        <f aca="false">'Cash flow to price'!G555-'Fama-French factors'!$B555</f>
        <v>0.0499</v>
      </c>
      <c r="H555" s="1" t="n">
        <f aca="false">'Cash flow to price'!H555-'Fama-French factors'!$B555</f>
        <v>0.0349</v>
      </c>
      <c r="I555" s="1" t="n">
        <f aca="false">'Cash flow to price'!I555-'Fama-French factors'!$B555</f>
        <v>0.036</v>
      </c>
      <c r="J555" s="1" t="n">
        <f aca="false">'Cash flow to price'!J555-'Fama-French factors'!$B555</f>
        <v>0.0333</v>
      </c>
      <c r="K555" s="1" t="n">
        <f aca="false">'Cash flow to price'!K555-'Fama-French factors'!$B555</f>
        <v>0.0597</v>
      </c>
    </row>
    <row r="556" customFormat="false" ht="13.8" hidden="false" customHeight="false" outlineLevel="0" collapsed="false">
      <c r="A556" s="4" t="n">
        <v>40238</v>
      </c>
      <c r="B556" s="1" t="n">
        <f aca="false">'Cash flow to price'!B556-'Fama-French factors'!$B556</f>
        <v>0.0603</v>
      </c>
      <c r="C556" s="1" t="n">
        <f aca="false">'Cash flow to price'!C556-'Fama-French factors'!$B556</f>
        <v>0.0715</v>
      </c>
      <c r="D556" s="1" t="n">
        <f aca="false">'Cash flow to price'!D556-'Fama-French factors'!$B556</f>
        <v>0.0432</v>
      </c>
      <c r="E556" s="1" t="n">
        <f aca="false">'Cash flow to price'!E556-'Fama-French factors'!$B556</f>
        <v>0.0575</v>
      </c>
      <c r="F556" s="1" t="n">
        <f aca="false">'Cash flow to price'!F556-'Fama-French factors'!$B556</f>
        <v>0.0604</v>
      </c>
      <c r="G556" s="1" t="n">
        <f aca="false">'Cash flow to price'!G556-'Fama-French factors'!$B556</f>
        <v>0.0676</v>
      </c>
      <c r="H556" s="1" t="n">
        <f aca="false">'Cash flow to price'!H556-'Fama-French factors'!$B556</f>
        <v>0.0481</v>
      </c>
      <c r="I556" s="1" t="n">
        <f aca="false">'Cash flow to price'!I556-'Fama-French factors'!$B556</f>
        <v>0.0703</v>
      </c>
      <c r="J556" s="1" t="n">
        <f aca="false">'Cash flow to price'!J556-'Fama-French factors'!$B556</f>
        <v>0.0539</v>
      </c>
      <c r="K556" s="1" t="n">
        <f aca="false">'Cash flow to price'!K556-'Fama-French factors'!$B556</f>
        <v>0.0764</v>
      </c>
    </row>
    <row r="557" customFormat="false" ht="13.8" hidden="false" customHeight="false" outlineLevel="0" collapsed="false">
      <c r="A557" s="4" t="n">
        <v>40269</v>
      </c>
      <c r="B557" s="1" t="n">
        <f aca="false">'Cash flow to price'!B557-'Fama-French factors'!$B557</f>
        <v>-0.004</v>
      </c>
      <c r="C557" s="1" t="n">
        <f aca="false">'Cash flow to price'!C557-'Fama-French factors'!$B557</f>
        <v>0.0108</v>
      </c>
      <c r="D557" s="1" t="n">
        <f aca="false">'Cash flow to price'!D557-'Fama-French factors'!$B557</f>
        <v>-0.0082</v>
      </c>
      <c r="E557" s="1" t="n">
        <f aca="false">'Cash flow to price'!E557-'Fama-French factors'!$B557</f>
        <v>0.028</v>
      </c>
      <c r="F557" s="1" t="n">
        <f aca="false">'Cash flow to price'!F557-'Fama-French factors'!$B557</f>
        <v>0.0238</v>
      </c>
      <c r="G557" s="1" t="n">
        <f aca="false">'Cash flow to price'!G557-'Fama-French factors'!$B557</f>
        <v>0.0283</v>
      </c>
      <c r="H557" s="1" t="n">
        <f aca="false">'Cash flow to price'!H557-'Fama-French factors'!$B557</f>
        <v>0.0176</v>
      </c>
      <c r="I557" s="1" t="n">
        <f aca="false">'Cash flow to price'!I557-'Fama-French factors'!$B557</f>
        <v>0.0303</v>
      </c>
      <c r="J557" s="1" t="n">
        <f aca="false">'Cash flow to price'!J557-'Fama-French factors'!$B557</f>
        <v>0.0343</v>
      </c>
      <c r="K557" s="1" t="n">
        <f aca="false">'Cash flow to price'!K557-'Fama-French factors'!$B557</f>
        <v>0.0613</v>
      </c>
    </row>
    <row r="558" customFormat="false" ht="13.8" hidden="false" customHeight="false" outlineLevel="0" collapsed="false">
      <c r="A558" s="4" t="n">
        <v>40299</v>
      </c>
      <c r="B558" s="1" t="n">
        <f aca="false">'Cash flow to price'!B558-'Fama-French factors'!$B558</f>
        <v>-0.0821</v>
      </c>
      <c r="C558" s="1" t="n">
        <f aca="false">'Cash flow to price'!C558-'Fama-French factors'!$B558</f>
        <v>-0.071</v>
      </c>
      <c r="D558" s="1" t="n">
        <f aca="false">'Cash flow to price'!D558-'Fama-French factors'!$B558</f>
        <v>-0.0591</v>
      </c>
      <c r="E558" s="1" t="n">
        <f aca="false">'Cash flow to price'!E558-'Fama-French factors'!$B558</f>
        <v>-0.0709</v>
      </c>
      <c r="F558" s="1" t="n">
        <f aca="false">'Cash flow to price'!F558-'Fama-French factors'!$B558</f>
        <v>-0.0932</v>
      </c>
      <c r="G558" s="1" t="n">
        <f aca="false">'Cash flow to price'!G558-'Fama-French factors'!$B558</f>
        <v>-0.0724</v>
      </c>
      <c r="H558" s="1" t="n">
        <f aca="false">'Cash flow to price'!H558-'Fama-French factors'!$B558</f>
        <v>-0.0727</v>
      </c>
      <c r="I558" s="1" t="n">
        <f aca="false">'Cash flow to price'!I558-'Fama-French factors'!$B558</f>
        <v>-0.081</v>
      </c>
      <c r="J558" s="1" t="n">
        <f aca="false">'Cash flow to price'!J558-'Fama-French factors'!$B558</f>
        <v>-0.1038</v>
      </c>
      <c r="K558" s="1" t="n">
        <f aca="false">'Cash flow to price'!K558-'Fama-French factors'!$B558</f>
        <v>-0.0923</v>
      </c>
    </row>
    <row r="559" customFormat="false" ht="13.8" hidden="false" customHeight="false" outlineLevel="0" collapsed="false">
      <c r="A559" s="4" t="n">
        <v>40330</v>
      </c>
      <c r="B559" s="1" t="n">
        <f aca="false">'Cash flow to price'!B559-'Fama-French factors'!$B559</f>
        <v>-0.0433</v>
      </c>
      <c r="C559" s="1" t="n">
        <f aca="false">'Cash flow to price'!C559-'Fama-French factors'!$B559</f>
        <v>-0.0501</v>
      </c>
      <c r="D559" s="1" t="n">
        <f aca="false">'Cash flow to price'!D559-'Fama-French factors'!$B559</f>
        <v>-0.0284</v>
      </c>
      <c r="E559" s="1" t="n">
        <f aca="false">'Cash flow to price'!E559-'Fama-French factors'!$B559</f>
        <v>-0.0392</v>
      </c>
      <c r="F559" s="1" t="n">
        <f aca="false">'Cash flow to price'!F559-'Fama-French factors'!$B559</f>
        <v>-0.0769</v>
      </c>
      <c r="G559" s="1" t="n">
        <f aca="false">'Cash flow to price'!G559-'Fama-French factors'!$B559</f>
        <v>-0.0635</v>
      </c>
      <c r="H559" s="1" t="n">
        <f aca="false">'Cash flow to price'!H559-'Fama-French factors'!$B559</f>
        <v>-0.0432</v>
      </c>
      <c r="I559" s="1" t="n">
        <f aca="false">'Cash flow to price'!I559-'Fama-French factors'!$B559</f>
        <v>-0.0494</v>
      </c>
      <c r="J559" s="1" t="n">
        <f aca="false">'Cash flow to price'!J559-'Fama-French factors'!$B559</f>
        <v>-0.0769</v>
      </c>
      <c r="K559" s="1" t="n">
        <f aca="false">'Cash flow to price'!K559-'Fama-French factors'!$B559</f>
        <v>-0.1141</v>
      </c>
    </row>
    <row r="560" customFormat="false" ht="13.8" hidden="false" customHeight="false" outlineLevel="0" collapsed="false">
      <c r="A560" s="4" t="n">
        <v>40360</v>
      </c>
      <c r="B560" s="1" t="n">
        <f aca="false">'Cash flow to price'!B560-'Fama-French factors'!$B560</f>
        <v>0.0824</v>
      </c>
      <c r="C560" s="1" t="n">
        <f aca="false">'Cash flow to price'!C560-'Fama-French factors'!$B560</f>
        <v>0.0606</v>
      </c>
      <c r="D560" s="1" t="n">
        <f aca="false">'Cash flow to price'!D560-'Fama-French factors'!$B560</f>
        <v>0.0789</v>
      </c>
      <c r="E560" s="1" t="n">
        <f aca="false">'Cash flow to price'!E560-'Fama-French factors'!$B560</f>
        <v>0.0769</v>
      </c>
      <c r="F560" s="1" t="n">
        <f aca="false">'Cash flow to price'!F560-'Fama-French factors'!$B560</f>
        <v>0.0553</v>
      </c>
      <c r="G560" s="1" t="n">
        <f aca="false">'Cash flow to price'!G560-'Fama-French factors'!$B560</f>
        <v>0.0566</v>
      </c>
      <c r="H560" s="1" t="n">
        <f aca="false">'Cash flow to price'!H560-'Fama-French factors'!$B560</f>
        <v>0.0664</v>
      </c>
      <c r="I560" s="1" t="n">
        <f aca="false">'Cash flow to price'!I560-'Fama-French factors'!$B560</f>
        <v>0.0927</v>
      </c>
      <c r="J560" s="1" t="n">
        <f aca="false">'Cash flow to price'!J560-'Fama-French factors'!$B560</f>
        <v>0.0658</v>
      </c>
      <c r="K560" s="1" t="n">
        <f aca="false">'Cash flow to price'!K560-'Fama-French factors'!$B560</f>
        <v>0.0792</v>
      </c>
    </row>
    <row r="561" customFormat="false" ht="13.8" hidden="false" customHeight="false" outlineLevel="0" collapsed="false">
      <c r="A561" s="4" t="n">
        <v>40391</v>
      </c>
      <c r="B561" s="1" t="n">
        <f aca="false">'Cash flow to price'!B561-'Fama-French factors'!$B561</f>
        <v>-0.0275</v>
      </c>
      <c r="C561" s="1" t="n">
        <f aca="false">'Cash flow to price'!C561-'Fama-French factors'!$B561</f>
        <v>-0.0696</v>
      </c>
      <c r="D561" s="1" t="n">
        <f aca="false">'Cash flow to price'!D561-'Fama-French factors'!$B561</f>
        <v>-0.0541</v>
      </c>
      <c r="E561" s="1" t="n">
        <f aca="false">'Cash flow to price'!E561-'Fama-French factors'!$B561</f>
        <v>-0.059</v>
      </c>
      <c r="F561" s="1" t="n">
        <f aca="false">'Cash flow to price'!F561-'Fama-French factors'!$B561</f>
        <v>-0.0321</v>
      </c>
      <c r="G561" s="1" t="n">
        <f aca="false">'Cash flow to price'!G561-'Fama-French factors'!$B561</f>
        <v>-0.0454</v>
      </c>
      <c r="H561" s="1" t="n">
        <f aca="false">'Cash flow to price'!H561-'Fama-French factors'!$B561</f>
        <v>-0.0326</v>
      </c>
      <c r="I561" s="1" t="n">
        <f aca="false">'Cash flow to price'!I561-'Fama-French factors'!$B561</f>
        <v>-0.0311</v>
      </c>
      <c r="J561" s="1" t="n">
        <f aca="false">'Cash flow to price'!J561-'Fama-French factors'!$B561</f>
        <v>-0.0296</v>
      </c>
      <c r="K561" s="1" t="n">
        <f aca="false">'Cash flow to price'!K561-'Fama-French factors'!$B561</f>
        <v>-0.0415</v>
      </c>
    </row>
    <row r="562" customFormat="false" ht="13.8" hidden="false" customHeight="false" outlineLevel="0" collapsed="false">
      <c r="A562" s="4" t="n">
        <v>40422</v>
      </c>
      <c r="B562" s="1" t="n">
        <f aca="false">'Cash flow to price'!B562-'Fama-French factors'!$B562</f>
        <v>0.1219</v>
      </c>
      <c r="C562" s="1" t="n">
        <f aca="false">'Cash flow to price'!C562-'Fama-French factors'!$B562</f>
        <v>0.1226</v>
      </c>
      <c r="D562" s="1" t="n">
        <f aca="false">'Cash flow to price'!D562-'Fama-French factors'!$B562</f>
        <v>0.1079</v>
      </c>
      <c r="E562" s="1" t="n">
        <f aca="false">'Cash flow to price'!E562-'Fama-French factors'!$B562</f>
        <v>0.0883</v>
      </c>
      <c r="F562" s="1" t="n">
        <f aca="false">'Cash flow to price'!F562-'Fama-French factors'!$B562</f>
        <v>0.0819</v>
      </c>
      <c r="G562" s="1" t="n">
        <f aca="false">'Cash flow to price'!G562-'Fama-French factors'!$B562</f>
        <v>0.0695</v>
      </c>
      <c r="H562" s="1" t="n">
        <f aca="false">'Cash flow to price'!H562-'Fama-French factors'!$B562</f>
        <v>0.0886</v>
      </c>
      <c r="I562" s="1" t="n">
        <f aca="false">'Cash flow to price'!I562-'Fama-French factors'!$B562</f>
        <v>0.0921</v>
      </c>
      <c r="J562" s="1" t="n">
        <f aca="false">'Cash flow to price'!J562-'Fama-French factors'!$B562</f>
        <v>0.0707</v>
      </c>
      <c r="K562" s="1" t="n">
        <f aca="false">'Cash flow to price'!K562-'Fama-French factors'!$B562</f>
        <v>0.0788</v>
      </c>
    </row>
    <row r="563" customFormat="false" ht="13.8" hidden="false" customHeight="false" outlineLevel="0" collapsed="false">
      <c r="A563" s="4" t="n">
        <v>40452</v>
      </c>
      <c r="B563" s="1" t="n">
        <f aca="false">'Cash flow to price'!B563-'Fama-French factors'!$B563</f>
        <v>0.0332</v>
      </c>
      <c r="C563" s="1" t="n">
        <f aca="false">'Cash flow to price'!C563-'Fama-French factors'!$B563</f>
        <v>0.0446</v>
      </c>
      <c r="D563" s="1" t="n">
        <f aca="false">'Cash flow to price'!D563-'Fama-French factors'!$B563</f>
        <v>0.048</v>
      </c>
      <c r="E563" s="1" t="n">
        <f aca="false">'Cash flow to price'!E563-'Fama-French factors'!$B563</f>
        <v>0.0248</v>
      </c>
      <c r="F563" s="1" t="n">
        <f aca="false">'Cash flow to price'!F563-'Fama-French factors'!$B563</f>
        <v>0.0335</v>
      </c>
      <c r="G563" s="1" t="n">
        <f aca="false">'Cash flow to price'!G563-'Fama-French factors'!$B563</f>
        <v>0.0392</v>
      </c>
      <c r="H563" s="1" t="n">
        <f aca="false">'Cash flow to price'!H563-'Fama-French factors'!$B563</f>
        <v>0.0454</v>
      </c>
      <c r="I563" s="1" t="n">
        <f aca="false">'Cash flow to price'!I563-'Fama-French factors'!$B563</f>
        <v>0.049</v>
      </c>
      <c r="J563" s="1" t="n">
        <f aca="false">'Cash flow to price'!J563-'Fama-French factors'!$B563</f>
        <v>0.0273</v>
      </c>
      <c r="K563" s="1" t="n">
        <f aca="false">'Cash flow to price'!K563-'Fama-French factors'!$B563</f>
        <v>0.0311</v>
      </c>
    </row>
    <row r="564" customFormat="false" ht="13.8" hidden="false" customHeight="false" outlineLevel="0" collapsed="false">
      <c r="A564" s="4" t="n">
        <v>40483</v>
      </c>
      <c r="B564" s="1" t="n">
        <f aca="false">'Cash flow to price'!B564-'Fama-French factors'!$B564</f>
        <v>0.024</v>
      </c>
      <c r="C564" s="1" t="n">
        <f aca="false">'Cash flow to price'!C564-'Fama-French factors'!$B564</f>
        <v>0.001</v>
      </c>
      <c r="D564" s="1" t="n">
        <f aca="false">'Cash flow to price'!D564-'Fama-French factors'!$B564</f>
        <v>0.0046</v>
      </c>
      <c r="E564" s="1" t="n">
        <f aca="false">'Cash flow to price'!E564-'Fama-French factors'!$B564</f>
        <v>-0.0022</v>
      </c>
      <c r="F564" s="1" t="n">
        <f aca="false">'Cash flow to price'!F564-'Fama-French factors'!$B564</f>
        <v>0.0006</v>
      </c>
      <c r="G564" s="1" t="n">
        <f aca="false">'Cash flow to price'!G564-'Fama-French factors'!$B564</f>
        <v>0.0246</v>
      </c>
      <c r="H564" s="1" t="n">
        <f aca="false">'Cash flow to price'!H564-'Fama-French factors'!$B564</f>
        <v>-0.0058</v>
      </c>
      <c r="I564" s="1" t="n">
        <f aca="false">'Cash flow to price'!I564-'Fama-French factors'!$B564</f>
        <v>0.0034</v>
      </c>
      <c r="J564" s="1" t="n">
        <f aca="false">'Cash flow to price'!J564-'Fama-French factors'!$B564</f>
        <v>-0.019</v>
      </c>
      <c r="K564" s="1" t="n">
        <f aca="false">'Cash flow to price'!K564-'Fama-French factors'!$B564</f>
        <v>0.0152</v>
      </c>
    </row>
    <row r="565" customFormat="false" ht="13.8" hidden="false" customHeight="false" outlineLevel="0" collapsed="false">
      <c r="A565" s="4" t="n">
        <v>40513</v>
      </c>
      <c r="B565" s="1" t="n">
        <f aca="false">'Cash flow to price'!B565-'Fama-French factors'!$B565</f>
        <v>0.0719</v>
      </c>
      <c r="C565" s="1" t="n">
        <f aca="false">'Cash flow to price'!C565-'Fama-French factors'!$B565</f>
        <v>0.0734</v>
      </c>
      <c r="D565" s="1" t="n">
        <f aca="false">'Cash flow to price'!D565-'Fama-French factors'!$B565</f>
        <v>0.0821</v>
      </c>
      <c r="E565" s="1" t="n">
        <f aca="false">'Cash flow to price'!E565-'Fama-French factors'!$B565</f>
        <v>0.0743</v>
      </c>
      <c r="F565" s="1" t="n">
        <f aca="false">'Cash flow to price'!F565-'Fama-French factors'!$B565</f>
        <v>0.0366</v>
      </c>
      <c r="G565" s="1" t="n">
        <f aca="false">'Cash flow to price'!G565-'Fama-French factors'!$B565</f>
        <v>0.0543</v>
      </c>
      <c r="H565" s="1" t="n">
        <f aca="false">'Cash flow to price'!H565-'Fama-French factors'!$B565</f>
        <v>0.0546</v>
      </c>
      <c r="I565" s="1" t="n">
        <f aca="false">'Cash flow to price'!I565-'Fama-French factors'!$B565</f>
        <v>0.0743</v>
      </c>
      <c r="J565" s="1" t="n">
        <f aca="false">'Cash flow to price'!J565-'Fama-French factors'!$B565</f>
        <v>0.0608</v>
      </c>
      <c r="K565" s="1" t="n">
        <f aca="false">'Cash flow to price'!K565-'Fama-French factors'!$B565</f>
        <v>0.0471</v>
      </c>
    </row>
    <row r="566" customFormat="false" ht="13.8" hidden="false" customHeight="false" outlineLevel="0" collapsed="false">
      <c r="A566" s="4" t="n">
        <v>40544</v>
      </c>
      <c r="B566" s="1" t="n">
        <f aca="false">'Cash flow to price'!B566-'Fama-French factors'!$B566</f>
        <v>0.027</v>
      </c>
      <c r="C566" s="1" t="n">
        <f aca="false">'Cash flow to price'!C566-'Fama-French factors'!$B566</f>
        <v>0.0186</v>
      </c>
      <c r="D566" s="1" t="n">
        <f aca="false">'Cash flow to price'!D566-'Fama-French factors'!$B566</f>
        <v>0.02</v>
      </c>
      <c r="E566" s="1" t="n">
        <f aca="false">'Cash flow to price'!E566-'Fama-French factors'!$B566</f>
        <v>0.0265</v>
      </c>
      <c r="F566" s="1" t="n">
        <f aca="false">'Cash flow to price'!F566-'Fama-French factors'!$B566</f>
        <v>0.0003</v>
      </c>
      <c r="G566" s="1" t="n">
        <f aca="false">'Cash flow to price'!G566-'Fama-French factors'!$B566</f>
        <v>0.0381</v>
      </c>
      <c r="H566" s="1" t="n">
        <f aca="false">'Cash flow to price'!H566-'Fama-French factors'!$B566</f>
        <v>0.013</v>
      </c>
      <c r="I566" s="1" t="n">
        <f aca="false">'Cash flow to price'!I566-'Fama-French factors'!$B566</f>
        <v>0.0347</v>
      </c>
      <c r="J566" s="1" t="n">
        <f aca="false">'Cash flow to price'!J566-'Fama-French factors'!$B566</f>
        <v>-0.0019</v>
      </c>
      <c r="K566" s="1" t="n">
        <f aca="false">'Cash flow to price'!K566-'Fama-French factors'!$B566</f>
        <v>0.0239</v>
      </c>
    </row>
    <row r="567" customFormat="false" ht="13.8" hidden="false" customHeight="false" outlineLevel="0" collapsed="false">
      <c r="A567" s="4" t="n">
        <v>40575</v>
      </c>
      <c r="B567" s="1" t="n">
        <f aca="false">'Cash flow to price'!B567-'Fama-French factors'!$B567</f>
        <v>0.0492</v>
      </c>
      <c r="C567" s="1" t="n">
        <f aca="false">'Cash flow to price'!C567-'Fama-French factors'!$B567</f>
        <v>0.0256</v>
      </c>
      <c r="D567" s="1" t="n">
        <f aca="false">'Cash flow to price'!D567-'Fama-French factors'!$B567</f>
        <v>0.0314</v>
      </c>
      <c r="E567" s="1" t="n">
        <f aca="false">'Cash flow to price'!E567-'Fama-French factors'!$B567</f>
        <v>0.0325</v>
      </c>
      <c r="F567" s="1" t="n">
        <f aca="false">'Cash flow to price'!F567-'Fama-French factors'!$B567</f>
        <v>0.0382</v>
      </c>
      <c r="G567" s="1" t="n">
        <f aca="false">'Cash flow to price'!G567-'Fama-French factors'!$B567</f>
        <v>0.0235</v>
      </c>
      <c r="H567" s="1" t="n">
        <f aca="false">'Cash flow to price'!H567-'Fama-French factors'!$B567</f>
        <v>0.05</v>
      </c>
      <c r="I567" s="1" t="n">
        <f aca="false">'Cash flow to price'!I567-'Fama-French factors'!$B567</f>
        <v>0.0384</v>
      </c>
      <c r="J567" s="1" t="n">
        <f aca="false">'Cash flow to price'!J567-'Fama-French factors'!$B567</f>
        <v>0.0395</v>
      </c>
      <c r="K567" s="1" t="n">
        <f aca="false">'Cash flow to price'!K567-'Fama-French factors'!$B567</f>
        <v>0.0263</v>
      </c>
    </row>
    <row r="568" customFormat="false" ht="13.8" hidden="false" customHeight="false" outlineLevel="0" collapsed="false">
      <c r="A568" s="4" t="n">
        <v>40603</v>
      </c>
      <c r="B568" s="1" t="n">
        <f aca="false">'Cash flow to price'!B568-'Fama-French factors'!$B568</f>
        <v>0.0115</v>
      </c>
      <c r="C568" s="1" t="n">
        <f aca="false">'Cash flow to price'!C568-'Fama-French factors'!$B568</f>
        <v>-0.0032</v>
      </c>
      <c r="D568" s="1" t="n">
        <f aca="false">'Cash flow to price'!D568-'Fama-French factors'!$B568</f>
        <v>0.0157</v>
      </c>
      <c r="E568" s="1" t="n">
        <f aca="false">'Cash flow to price'!E568-'Fama-French factors'!$B568</f>
        <v>-0.0127</v>
      </c>
      <c r="F568" s="1" t="n">
        <f aca="false">'Cash flow to price'!F568-'Fama-French factors'!$B568</f>
        <v>0.0032</v>
      </c>
      <c r="G568" s="1" t="n">
        <f aca="false">'Cash flow to price'!G568-'Fama-French factors'!$B568</f>
        <v>-0.0027</v>
      </c>
      <c r="H568" s="1" t="n">
        <f aca="false">'Cash flow to price'!H568-'Fama-French factors'!$B568</f>
        <v>0.0116</v>
      </c>
      <c r="I568" s="1" t="n">
        <f aca="false">'Cash flow to price'!I568-'Fama-French factors'!$B568</f>
        <v>0.0265</v>
      </c>
      <c r="J568" s="1" t="n">
        <f aca="false">'Cash flow to price'!J568-'Fama-French factors'!$B568</f>
        <v>0.0189</v>
      </c>
      <c r="K568" s="1" t="n">
        <f aca="false">'Cash flow to price'!K568-'Fama-French factors'!$B568</f>
        <v>0.015</v>
      </c>
    </row>
    <row r="569" customFormat="false" ht="13.8" hidden="false" customHeight="false" outlineLevel="0" collapsed="false">
      <c r="A569" s="4" t="n">
        <v>40634</v>
      </c>
      <c r="B569" s="1" t="n">
        <f aca="false">'Cash flow to price'!B569-'Fama-French factors'!$B569</f>
        <v>0.0276</v>
      </c>
      <c r="C569" s="1" t="n">
        <f aca="false">'Cash flow to price'!C569-'Fama-French factors'!$B569</f>
        <v>0.015</v>
      </c>
      <c r="D569" s="1" t="n">
        <f aca="false">'Cash flow to price'!D569-'Fama-French factors'!$B569</f>
        <v>0.0372</v>
      </c>
      <c r="E569" s="1" t="n">
        <f aca="false">'Cash flow to price'!E569-'Fama-French factors'!$B569</f>
        <v>0.0212</v>
      </c>
      <c r="F569" s="1" t="n">
        <f aca="false">'Cash flow to price'!F569-'Fama-French factors'!$B569</f>
        <v>0.0565</v>
      </c>
      <c r="G569" s="1" t="n">
        <f aca="false">'Cash flow to price'!G569-'Fama-French factors'!$B569</f>
        <v>0.0245</v>
      </c>
      <c r="H569" s="1" t="n">
        <f aca="false">'Cash flow to price'!H569-'Fama-French factors'!$B569</f>
        <v>0.0374</v>
      </c>
      <c r="I569" s="1" t="n">
        <f aca="false">'Cash flow to price'!I569-'Fama-French factors'!$B569</f>
        <v>0.0212</v>
      </c>
      <c r="J569" s="1" t="n">
        <f aca="false">'Cash flow to price'!J569-'Fama-French factors'!$B569</f>
        <v>0.0342</v>
      </c>
      <c r="K569" s="1" t="n">
        <f aca="false">'Cash flow to price'!K569-'Fama-French factors'!$B569</f>
        <v>0.0453</v>
      </c>
    </row>
    <row r="570" customFormat="false" ht="13.8" hidden="false" customHeight="false" outlineLevel="0" collapsed="false">
      <c r="A570" s="4" t="n">
        <v>40664</v>
      </c>
      <c r="B570" s="1" t="n">
        <f aca="false">'Cash flow to price'!B570-'Fama-French factors'!$B570</f>
        <v>-0.0105</v>
      </c>
      <c r="C570" s="1" t="n">
        <f aca="false">'Cash flow to price'!C570-'Fama-French factors'!$B570</f>
        <v>-0.0164</v>
      </c>
      <c r="D570" s="1" t="n">
        <f aca="false">'Cash flow to price'!D570-'Fama-French factors'!$B570</f>
        <v>-0.006</v>
      </c>
      <c r="E570" s="1" t="n">
        <f aca="false">'Cash flow to price'!E570-'Fama-French factors'!$B570</f>
        <v>-0.0277</v>
      </c>
      <c r="F570" s="1" t="n">
        <f aca="false">'Cash flow to price'!F570-'Fama-French factors'!$B570</f>
        <v>0.0069</v>
      </c>
      <c r="G570" s="1" t="n">
        <f aca="false">'Cash flow to price'!G570-'Fama-French factors'!$B570</f>
        <v>-0.0198</v>
      </c>
      <c r="H570" s="1" t="n">
        <f aca="false">'Cash flow to price'!H570-'Fama-French factors'!$B570</f>
        <v>-0.0074</v>
      </c>
      <c r="I570" s="1" t="n">
        <f aca="false">'Cash flow to price'!I570-'Fama-French factors'!$B570</f>
        <v>-0.0148</v>
      </c>
      <c r="J570" s="1" t="n">
        <f aca="false">'Cash flow to price'!J570-'Fama-French factors'!$B570</f>
        <v>0.0006</v>
      </c>
      <c r="K570" s="1" t="n">
        <f aca="false">'Cash flow to price'!K570-'Fama-French factors'!$B570</f>
        <v>0.0006</v>
      </c>
    </row>
    <row r="571" customFormat="false" ht="13.8" hidden="false" customHeight="false" outlineLevel="0" collapsed="false">
      <c r="A571" s="4" t="n">
        <v>40695</v>
      </c>
      <c r="B571" s="1" t="n">
        <f aca="false">'Cash flow to price'!B571-'Fama-French factors'!$B571</f>
        <v>-0.0214</v>
      </c>
      <c r="C571" s="1" t="n">
        <f aca="false">'Cash flow to price'!C571-'Fama-French factors'!$B571</f>
        <v>-0.0291</v>
      </c>
      <c r="D571" s="1" t="n">
        <f aca="false">'Cash flow to price'!D571-'Fama-French factors'!$B571</f>
        <v>-0.0147</v>
      </c>
      <c r="E571" s="1" t="n">
        <f aca="false">'Cash flow to price'!E571-'Fama-French factors'!$B571</f>
        <v>-0.0095</v>
      </c>
      <c r="F571" s="1" t="n">
        <f aca="false">'Cash flow to price'!F571-'Fama-French factors'!$B571</f>
        <v>-0.0185</v>
      </c>
      <c r="G571" s="1" t="n">
        <f aca="false">'Cash flow to price'!G571-'Fama-French factors'!$B571</f>
        <v>-0.0164</v>
      </c>
      <c r="H571" s="1" t="n">
        <f aca="false">'Cash flow to price'!H571-'Fama-French factors'!$B571</f>
        <v>-0.0083</v>
      </c>
      <c r="I571" s="1" t="n">
        <f aca="false">'Cash flow to price'!I571-'Fama-French factors'!$B571</f>
        <v>-0.0005</v>
      </c>
      <c r="J571" s="1" t="n">
        <f aca="false">'Cash flow to price'!J571-'Fama-French factors'!$B571</f>
        <v>-0.0139</v>
      </c>
      <c r="K571" s="1" t="n">
        <f aca="false">'Cash flow to price'!K571-'Fama-French factors'!$B571</f>
        <v>-0.0029</v>
      </c>
    </row>
    <row r="572" customFormat="false" ht="13.8" hidden="false" customHeight="false" outlineLevel="0" collapsed="false">
      <c r="A572" s="4" t="n">
        <v>40725</v>
      </c>
      <c r="B572" s="1" t="n">
        <f aca="false">'Cash flow to price'!B572-'Fama-French factors'!$B572</f>
        <v>-0.0357</v>
      </c>
      <c r="C572" s="1" t="n">
        <f aca="false">'Cash flow to price'!C572-'Fama-French factors'!$B572</f>
        <v>-0.0322</v>
      </c>
      <c r="D572" s="1" t="n">
        <f aca="false">'Cash flow to price'!D572-'Fama-French factors'!$B572</f>
        <v>0.0074</v>
      </c>
      <c r="E572" s="1" t="n">
        <f aca="false">'Cash flow to price'!E572-'Fama-French factors'!$B572</f>
        <v>-0.0146</v>
      </c>
      <c r="F572" s="1" t="n">
        <f aca="false">'Cash flow to price'!F572-'Fama-French factors'!$B572</f>
        <v>-0.0218</v>
      </c>
      <c r="G572" s="1" t="n">
        <f aca="false">'Cash flow to price'!G572-'Fama-French factors'!$B572</f>
        <v>-0.0238</v>
      </c>
      <c r="H572" s="1" t="n">
        <f aca="false">'Cash flow to price'!H572-'Fama-French factors'!$B572</f>
        <v>-0.0183</v>
      </c>
      <c r="I572" s="1" t="n">
        <f aca="false">'Cash flow to price'!I572-'Fama-French factors'!$B572</f>
        <v>-0.0251</v>
      </c>
      <c r="J572" s="1" t="n">
        <f aca="false">'Cash flow to price'!J572-'Fama-French factors'!$B572</f>
        <v>-0.04</v>
      </c>
      <c r="K572" s="1" t="n">
        <f aca="false">'Cash flow to price'!K572-'Fama-French factors'!$B572</f>
        <v>-0.0232</v>
      </c>
    </row>
    <row r="573" customFormat="false" ht="13.8" hidden="false" customHeight="false" outlineLevel="0" collapsed="false">
      <c r="A573" s="4" t="n">
        <v>40756</v>
      </c>
      <c r="B573" s="1" t="n">
        <f aca="false">'Cash flow to price'!B573-'Fama-French factors'!$B573</f>
        <v>-0.0799</v>
      </c>
      <c r="C573" s="1" t="n">
        <f aca="false">'Cash flow to price'!C573-'Fama-French factors'!$B573</f>
        <v>-0.0637</v>
      </c>
      <c r="D573" s="1" t="n">
        <f aca="false">'Cash flow to price'!D573-'Fama-French factors'!$B573</f>
        <v>-0.0531</v>
      </c>
      <c r="E573" s="1" t="n">
        <f aca="false">'Cash flow to price'!E573-'Fama-French factors'!$B573</f>
        <v>-0.0558</v>
      </c>
      <c r="F573" s="1" t="n">
        <f aca="false">'Cash flow to price'!F573-'Fama-French factors'!$B573</f>
        <v>-0.0506</v>
      </c>
      <c r="G573" s="1" t="n">
        <f aca="false">'Cash flow to price'!G573-'Fama-French factors'!$B573</f>
        <v>-0.0402</v>
      </c>
      <c r="H573" s="1" t="n">
        <f aca="false">'Cash flow to price'!H573-'Fama-French factors'!$B573</f>
        <v>-0.0479</v>
      </c>
      <c r="I573" s="1" t="n">
        <f aca="false">'Cash flow to price'!I573-'Fama-French factors'!$B573</f>
        <v>-0.0682</v>
      </c>
      <c r="J573" s="1" t="n">
        <f aca="false">'Cash flow to price'!J573-'Fama-French factors'!$B573</f>
        <v>-0.0714</v>
      </c>
      <c r="K573" s="1" t="n">
        <f aca="false">'Cash flow to price'!K573-'Fama-French factors'!$B573</f>
        <v>-0.0559</v>
      </c>
    </row>
    <row r="574" customFormat="false" ht="13.8" hidden="false" customHeight="false" outlineLevel="0" collapsed="false">
      <c r="A574" s="4" t="n">
        <v>40787</v>
      </c>
      <c r="B574" s="1" t="n">
        <f aca="false">'Cash flow to price'!B574-'Fama-French factors'!$B574</f>
        <v>-0.0834</v>
      </c>
      <c r="C574" s="1" t="n">
        <f aca="false">'Cash flow to price'!C574-'Fama-French factors'!$B574</f>
        <v>-0.0898</v>
      </c>
      <c r="D574" s="1" t="n">
        <f aca="false">'Cash flow to price'!D574-'Fama-French factors'!$B574</f>
        <v>-0.0619</v>
      </c>
      <c r="E574" s="1" t="n">
        <f aca="false">'Cash flow to price'!E574-'Fama-French factors'!$B574</f>
        <v>-0.0816</v>
      </c>
      <c r="F574" s="1" t="n">
        <f aca="false">'Cash flow to price'!F574-'Fama-French factors'!$B574</f>
        <v>-0.071</v>
      </c>
      <c r="G574" s="1" t="n">
        <f aca="false">'Cash flow to price'!G574-'Fama-French factors'!$B574</f>
        <v>-0.0645</v>
      </c>
      <c r="H574" s="1" t="n">
        <f aca="false">'Cash flow to price'!H574-'Fama-French factors'!$B574</f>
        <v>-0.0784</v>
      </c>
      <c r="I574" s="1" t="n">
        <f aca="false">'Cash flow to price'!I574-'Fama-French factors'!$B574</f>
        <v>-0.0588</v>
      </c>
      <c r="J574" s="1" t="n">
        <f aca="false">'Cash flow to price'!J574-'Fama-French factors'!$B574</f>
        <v>-0.0736</v>
      </c>
      <c r="K574" s="1" t="n">
        <f aca="false">'Cash flow to price'!K574-'Fama-French factors'!$B574</f>
        <v>-0.0653</v>
      </c>
    </row>
    <row r="575" customFormat="false" ht="13.8" hidden="false" customHeight="false" outlineLevel="0" collapsed="false">
      <c r="A575" s="4" t="n">
        <v>40817</v>
      </c>
      <c r="B575" s="1" t="n">
        <f aca="false">'Cash flow to price'!B575-'Fama-French factors'!$B575</f>
        <v>0.1056</v>
      </c>
      <c r="C575" s="1" t="n">
        <f aca="false">'Cash flow to price'!C575-'Fama-French factors'!$B575</f>
        <v>0.1473</v>
      </c>
      <c r="D575" s="1" t="n">
        <f aca="false">'Cash flow to price'!D575-'Fama-French factors'!$B575</f>
        <v>0.1079</v>
      </c>
      <c r="E575" s="1" t="n">
        <f aca="false">'Cash flow to price'!E575-'Fama-French factors'!$B575</f>
        <v>0.1222</v>
      </c>
      <c r="F575" s="1" t="n">
        <f aca="false">'Cash flow to price'!F575-'Fama-French factors'!$B575</f>
        <v>0.1114</v>
      </c>
      <c r="G575" s="1" t="n">
        <f aca="false">'Cash flow to price'!G575-'Fama-French factors'!$B575</f>
        <v>0.0921</v>
      </c>
      <c r="H575" s="1" t="n">
        <f aca="false">'Cash flow to price'!H575-'Fama-French factors'!$B575</f>
        <v>0.1168</v>
      </c>
      <c r="I575" s="1" t="n">
        <f aca="false">'Cash flow to price'!I575-'Fama-French factors'!$B575</f>
        <v>0.1008</v>
      </c>
      <c r="J575" s="1" t="n">
        <f aca="false">'Cash flow to price'!J575-'Fama-French factors'!$B575</f>
        <v>0.1317</v>
      </c>
      <c r="K575" s="1" t="n">
        <f aca="false">'Cash flow to price'!K575-'Fama-French factors'!$B575</f>
        <v>0.0946</v>
      </c>
    </row>
    <row r="576" customFormat="false" ht="13.8" hidden="false" customHeight="false" outlineLevel="0" collapsed="false">
      <c r="A576" s="4" t="n">
        <v>40848</v>
      </c>
      <c r="B576" s="1" t="n">
        <f aca="false">'Cash flow to price'!B576-'Fama-French factors'!$B576</f>
        <v>-0.0182</v>
      </c>
      <c r="C576" s="1" t="n">
        <f aca="false">'Cash flow to price'!C576-'Fama-French factors'!$B576</f>
        <v>-0.0114</v>
      </c>
      <c r="D576" s="1" t="n">
        <f aca="false">'Cash flow to price'!D576-'Fama-French factors'!$B576</f>
        <v>-0.0172</v>
      </c>
      <c r="E576" s="1" t="n">
        <f aca="false">'Cash flow to price'!E576-'Fama-French factors'!$B576</f>
        <v>-0.0017</v>
      </c>
      <c r="F576" s="1" t="n">
        <f aca="false">'Cash flow to price'!F576-'Fama-French factors'!$B576</f>
        <v>0.0175</v>
      </c>
      <c r="G576" s="1" t="n">
        <f aca="false">'Cash flow to price'!G576-'Fama-French factors'!$B576</f>
        <v>-0.0008</v>
      </c>
      <c r="H576" s="1" t="n">
        <f aca="false">'Cash flow to price'!H576-'Fama-French factors'!$B576</f>
        <v>0.0066</v>
      </c>
      <c r="I576" s="1" t="n">
        <f aca="false">'Cash flow to price'!I576-'Fama-French factors'!$B576</f>
        <v>0.0125</v>
      </c>
      <c r="J576" s="1" t="n">
        <f aca="false">'Cash flow to price'!J576-'Fama-French factors'!$B576</f>
        <v>-0.0018</v>
      </c>
      <c r="K576" s="1" t="n">
        <f aca="false">'Cash flow to price'!K576-'Fama-French factors'!$B576</f>
        <v>-0.0116</v>
      </c>
    </row>
    <row r="577" customFormat="false" ht="13.8" hidden="false" customHeight="false" outlineLevel="0" collapsed="false">
      <c r="A577" s="4" t="n">
        <v>40878</v>
      </c>
      <c r="B577" s="1" t="n">
        <f aca="false">'Cash flow to price'!B577-'Fama-French factors'!$B577</f>
        <v>-0.0263</v>
      </c>
      <c r="C577" s="1" t="n">
        <f aca="false">'Cash flow to price'!C577-'Fama-French factors'!$B577</f>
        <v>-0.0278</v>
      </c>
      <c r="D577" s="1" t="n">
        <f aca="false">'Cash flow to price'!D577-'Fama-French factors'!$B577</f>
        <v>0.0097</v>
      </c>
      <c r="E577" s="1" t="n">
        <f aca="false">'Cash flow to price'!E577-'Fama-French factors'!$B577</f>
        <v>0.0089</v>
      </c>
      <c r="F577" s="1" t="n">
        <f aca="false">'Cash flow to price'!F577-'Fama-French factors'!$B577</f>
        <v>0.013</v>
      </c>
      <c r="G577" s="1" t="n">
        <f aca="false">'Cash flow to price'!G577-'Fama-French factors'!$B577</f>
        <v>0.025</v>
      </c>
      <c r="H577" s="1" t="n">
        <f aca="false">'Cash flow to price'!H577-'Fama-French factors'!$B577</f>
        <v>0.0146</v>
      </c>
      <c r="I577" s="1" t="n">
        <f aca="false">'Cash flow to price'!I577-'Fama-French factors'!$B577</f>
        <v>0.0173</v>
      </c>
      <c r="J577" s="1" t="n">
        <f aca="false">'Cash flow to price'!J577-'Fama-French factors'!$B577</f>
        <v>0.0009</v>
      </c>
      <c r="K577" s="1" t="n">
        <f aca="false">'Cash flow to price'!K577-'Fama-French factors'!$B577</f>
        <v>0.0227</v>
      </c>
    </row>
    <row r="578" customFormat="false" ht="13.8" hidden="false" customHeight="false" outlineLevel="0" collapsed="false">
      <c r="A578" s="4" t="n">
        <v>40909</v>
      </c>
      <c r="B578" s="1" t="n">
        <f aca="false">'Cash flow to price'!B578-'Fama-French factors'!$B578</f>
        <v>0.0869</v>
      </c>
      <c r="C578" s="1" t="n">
        <f aca="false">'Cash flow to price'!C578-'Fama-French factors'!$B578</f>
        <v>0.0794</v>
      </c>
      <c r="D578" s="1" t="n">
        <f aca="false">'Cash flow to price'!D578-'Fama-French factors'!$B578</f>
        <v>0.0864</v>
      </c>
      <c r="E578" s="1" t="n">
        <f aca="false">'Cash flow to price'!E578-'Fama-French factors'!$B578</f>
        <v>0.0369</v>
      </c>
      <c r="F578" s="1" t="n">
        <f aca="false">'Cash flow to price'!F578-'Fama-French factors'!$B578</f>
        <v>0.0328</v>
      </c>
      <c r="G578" s="1" t="n">
        <f aca="false">'Cash flow to price'!G578-'Fama-French factors'!$B578</f>
        <v>0.0482</v>
      </c>
      <c r="H578" s="1" t="n">
        <f aca="false">'Cash flow to price'!H578-'Fama-French factors'!$B578</f>
        <v>0.0504</v>
      </c>
      <c r="I578" s="1" t="n">
        <f aca="false">'Cash flow to price'!I578-'Fama-French factors'!$B578</f>
        <v>0.0253</v>
      </c>
      <c r="J578" s="1" t="n">
        <f aca="false">'Cash flow to price'!J578-'Fama-French factors'!$B578</f>
        <v>0.0328</v>
      </c>
      <c r="K578" s="1" t="n">
        <f aca="false">'Cash flow to price'!K578-'Fama-French factors'!$B578</f>
        <v>0.0039</v>
      </c>
    </row>
    <row r="579" customFormat="false" ht="13.8" hidden="false" customHeight="false" outlineLevel="0" collapsed="false">
      <c r="A579" s="4" t="n">
        <v>40940</v>
      </c>
      <c r="B579" s="1" t="n">
        <f aca="false">'Cash flow to price'!B579-'Fama-French factors'!$B579</f>
        <v>0.0467</v>
      </c>
      <c r="C579" s="1" t="n">
        <f aca="false">'Cash flow to price'!C579-'Fama-French factors'!$B579</f>
        <v>0.0337</v>
      </c>
      <c r="D579" s="1" t="n">
        <f aca="false">'Cash flow to price'!D579-'Fama-French factors'!$B579</f>
        <v>0.0845</v>
      </c>
      <c r="E579" s="1" t="n">
        <f aca="false">'Cash flow to price'!E579-'Fama-French factors'!$B579</f>
        <v>0.0458</v>
      </c>
      <c r="F579" s="1" t="n">
        <f aca="false">'Cash flow to price'!F579-'Fama-French factors'!$B579</f>
        <v>0.043</v>
      </c>
      <c r="G579" s="1" t="n">
        <f aca="false">'Cash flow to price'!G579-'Fama-French factors'!$B579</f>
        <v>0.0395</v>
      </c>
      <c r="H579" s="1" t="n">
        <f aca="false">'Cash flow to price'!H579-'Fama-French factors'!$B579</f>
        <v>0.0168</v>
      </c>
      <c r="I579" s="1" t="n">
        <f aca="false">'Cash flow to price'!I579-'Fama-French factors'!$B579</f>
        <v>0.0302</v>
      </c>
      <c r="J579" s="1" t="n">
        <f aca="false">'Cash flow to price'!J579-'Fama-French factors'!$B579</f>
        <v>0.0541</v>
      </c>
      <c r="K579" s="1" t="n">
        <f aca="false">'Cash flow to price'!K579-'Fama-French factors'!$B579</f>
        <v>0.0536</v>
      </c>
    </row>
    <row r="580" customFormat="false" ht="13.8" hidden="false" customHeight="false" outlineLevel="0" collapsed="false">
      <c r="A580" s="4" t="n">
        <v>40969</v>
      </c>
      <c r="B580" s="1" t="n">
        <f aca="false">'Cash flow to price'!B580-'Fama-French factors'!$B580</f>
        <v>0.0483</v>
      </c>
      <c r="C580" s="1" t="n">
        <f aca="false">'Cash flow to price'!C580-'Fama-French factors'!$B580</f>
        <v>0.0245</v>
      </c>
      <c r="D580" s="1" t="n">
        <f aca="false">'Cash flow to price'!D580-'Fama-French factors'!$B580</f>
        <v>0.0552</v>
      </c>
      <c r="E580" s="1" t="n">
        <f aca="false">'Cash flow to price'!E580-'Fama-French factors'!$B580</f>
        <v>0.0239</v>
      </c>
      <c r="F580" s="1" t="n">
        <f aca="false">'Cash flow to price'!F580-'Fama-French factors'!$B580</f>
        <v>0.0378</v>
      </c>
      <c r="G580" s="1" t="n">
        <f aca="false">'Cash flow to price'!G580-'Fama-French factors'!$B580</f>
        <v>0.0289</v>
      </c>
      <c r="H580" s="1" t="n">
        <f aca="false">'Cash flow to price'!H580-'Fama-French factors'!$B580</f>
        <v>0.0361</v>
      </c>
      <c r="I580" s="1" t="n">
        <f aca="false">'Cash flow to price'!I580-'Fama-French factors'!$B580</f>
        <v>0.0077</v>
      </c>
      <c r="J580" s="1" t="n">
        <f aca="false">'Cash flow to price'!J580-'Fama-French factors'!$B580</f>
        <v>0.0112</v>
      </c>
      <c r="K580" s="1" t="n">
        <f aca="false">'Cash flow to price'!K580-'Fama-French factors'!$B580</f>
        <v>0.0136</v>
      </c>
    </row>
    <row r="581" customFormat="false" ht="13.8" hidden="false" customHeight="false" outlineLevel="0" collapsed="false">
      <c r="A581" s="4" t="n">
        <v>41000</v>
      </c>
      <c r="B581" s="1" t="n">
        <f aca="false">'Cash flow to price'!B581-'Fama-French factors'!$B581</f>
        <v>-0.0168</v>
      </c>
      <c r="C581" s="1" t="n">
        <f aca="false">'Cash flow to price'!C581-'Fama-French factors'!$B581</f>
        <v>-0.0026</v>
      </c>
      <c r="D581" s="1" t="n">
        <f aca="false">'Cash flow to price'!D581-'Fama-French factors'!$B581</f>
        <v>-0.0084</v>
      </c>
      <c r="E581" s="1" t="n">
        <f aca="false">'Cash flow to price'!E581-'Fama-French factors'!$B581</f>
        <v>-0.0174</v>
      </c>
      <c r="F581" s="1" t="n">
        <f aca="false">'Cash flow to price'!F581-'Fama-French factors'!$B581</f>
        <v>0.0031</v>
      </c>
      <c r="G581" s="1" t="n">
        <f aca="false">'Cash flow to price'!G581-'Fama-French factors'!$B581</f>
        <v>-0.0039</v>
      </c>
      <c r="H581" s="1" t="n">
        <f aca="false">'Cash flow to price'!H581-'Fama-French factors'!$B581</f>
        <v>-0.01</v>
      </c>
      <c r="I581" s="1" t="n">
        <f aca="false">'Cash flow to price'!I581-'Fama-French factors'!$B581</f>
        <v>-0.0012</v>
      </c>
      <c r="J581" s="1" t="n">
        <f aca="false">'Cash flow to price'!J581-'Fama-French factors'!$B581</f>
        <v>-0.018</v>
      </c>
      <c r="K581" s="1" t="n">
        <f aca="false">'Cash flow to price'!K581-'Fama-French factors'!$B581</f>
        <v>0.0066</v>
      </c>
    </row>
    <row r="582" customFormat="false" ht="13.8" hidden="false" customHeight="false" outlineLevel="0" collapsed="false">
      <c r="A582" s="4" t="n">
        <v>41030</v>
      </c>
      <c r="B582" s="1" t="n">
        <f aca="false">'Cash flow to price'!B582-'Fama-French factors'!$B582</f>
        <v>-0.0991</v>
      </c>
      <c r="C582" s="1" t="n">
        <f aca="false">'Cash flow to price'!C582-'Fama-French factors'!$B582</f>
        <v>-0.0735</v>
      </c>
      <c r="D582" s="1" t="n">
        <f aca="false">'Cash flow to price'!D582-'Fama-French factors'!$B582</f>
        <v>-0.05</v>
      </c>
      <c r="E582" s="1" t="n">
        <f aca="false">'Cash flow to price'!E582-'Fama-French factors'!$B582</f>
        <v>-0.0639</v>
      </c>
      <c r="F582" s="1" t="n">
        <f aca="false">'Cash flow to price'!F582-'Fama-French factors'!$B582</f>
        <v>-0.0601</v>
      </c>
      <c r="G582" s="1" t="n">
        <f aca="false">'Cash flow to price'!G582-'Fama-French factors'!$B582</f>
        <v>-0.0492</v>
      </c>
      <c r="H582" s="1" t="n">
        <f aca="false">'Cash flow to price'!H582-'Fama-French factors'!$B582</f>
        <v>-0.0576</v>
      </c>
      <c r="I582" s="1" t="n">
        <f aca="false">'Cash flow to price'!I582-'Fama-French factors'!$B582</f>
        <v>-0.0601</v>
      </c>
      <c r="J582" s="1" t="n">
        <f aca="false">'Cash flow to price'!J582-'Fama-French factors'!$B582</f>
        <v>-0.0627</v>
      </c>
      <c r="K582" s="1" t="n">
        <f aca="false">'Cash flow to price'!K582-'Fama-French factors'!$B582</f>
        <v>-0.0486</v>
      </c>
    </row>
    <row r="583" customFormat="false" ht="13.8" hidden="false" customHeight="false" outlineLevel="0" collapsed="false">
      <c r="A583" s="4" t="n">
        <v>41061</v>
      </c>
      <c r="B583" s="1" t="n">
        <f aca="false">'Cash flow to price'!B583-'Fama-French factors'!$B583</f>
        <v>0.0333</v>
      </c>
      <c r="C583" s="1" t="n">
        <f aca="false">'Cash flow to price'!C583-'Fama-French factors'!$B583</f>
        <v>0.0471</v>
      </c>
      <c r="D583" s="1" t="n">
        <f aca="false">'Cash flow to price'!D583-'Fama-French factors'!$B583</f>
        <v>0.019</v>
      </c>
      <c r="E583" s="1" t="n">
        <f aca="false">'Cash flow to price'!E583-'Fama-French factors'!$B583</f>
        <v>0.0113</v>
      </c>
      <c r="F583" s="1" t="n">
        <f aca="false">'Cash flow to price'!F583-'Fama-French factors'!$B583</f>
        <v>0.0445</v>
      </c>
      <c r="G583" s="1" t="n">
        <f aca="false">'Cash flow to price'!G583-'Fama-French factors'!$B583</f>
        <v>0.0457</v>
      </c>
      <c r="H583" s="1" t="n">
        <f aca="false">'Cash flow to price'!H583-'Fama-French factors'!$B583</f>
        <v>0.0502</v>
      </c>
      <c r="I583" s="1" t="n">
        <f aca="false">'Cash flow to price'!I583-'Fama-French factors'!$B583</f>
        <v>0.0494</v>
      </c>
      <c r="J583" s="1" t="n">
        <f aca="false">'Cash flow to price'!J583-'Fama-French factors'!$B583</f>
        <v>0.0352</v>
      </c>
      <c r="K583" s="1" t="n">
        <f aca="false">'Cash flow to price'!K583-'Fama-French factors'!$B583</f>
        <v>0.0503</v>
      </c>
    </row>
    <row r="584" customFormat="false" ht="13.8" hidden="false" customHeight="false" outlineLevel="0" collapsed="false">
      <c r="A584" s="4" t="n">
        <v>41091</v>
      </c>
      <c r="B584" s="1" t="n">
        <f aca="false">'Cash flow to price'!B584-'Fama-French factors'!$B584</f>
        <v>-0.0333</v>
      </c>
      <c r="C584" s="1" t="n">
        <f aca="false">'Cash flow to price'!C584-'Fama-French factors'!$B584</f>
        <v>0.0068</v>
      </c>
      <c r="D584" s="1" t="n">
        <f aca="false">'Cash flow to price'!D584-'Fama-French factors'!$B584</f>
        <v>0.0187</v>
      </c>
      <c r="E584" s="1" t="n">
        <f aca="false">'Cash flow to price'!E584-'Fama-French factors'!$B584</f>
        <v>0.0287</v>
      </c>
      <c r="F584" s="1" t="n">
        <f aca="false">'Cash flow to price'!F584-'Fama-French factors'!$B584</f>
        <v>0.0131</v>
      </c>
      <c r="G584" s="1" t="n">
        <f aca="false">'Cash flow to price'!G584-'Fama-French factors'!$B584</f>
        <v>0.0163</v>
      </c>
      <c r="H584" s="1" t="n">
        <f aca="false">'Cash flow to price'!H584-'Fama-French factors'!$B584</f>
        <v>-0.0082</v>
      </c>
      <c r="I584" s="1" t="n">
        <f aca="false">'Cash flow to price'!I584-'Fama-French factors'!$B584</f>
        <v>0.0168</v>
      </c>
      <c r="J584" s="1" t="n">
        <f aca="false">'Cash flow to price'!J584-'Fama-French factors'!$B584</f>
        <v>-0.0028</v>
      </c>
      <c r="K584" s="1" t="n">
        <f aca="false">'Cash flow to price'!K584-'Fama-French factors'!$B584</f>
        <v>0.0029</v>
      </c>
    </row>
    <row r="585" customFormat="false" ht="13.8" hidden="false" customHeight="false" outlineLevel="0" collapsed="false">
      <c r="A585" s="4" t="n">
        <v>41122</v>
      </c>
      <c r="B585" s="1" t="n">
        <f aca="false">'Cash flow to price'!B585-'Fama-French factors'!$B585</f>
        <v>0.0438</v>
      </c>
      <c r="C585" s="1" t="n">
        <f aca="false">'Cash flow to price'!C585-'Fama-French factors'!$B585</f>
        <v>0.0227</v>
      </c>
      <c r="D585" s="1" t="n">
        <f aca="false">'Cash flow to price'!D585-'Fama-French factors'!$B585</f>
        <v>0.0181</v>
      </c>
      <c r="E585" s="1" t="n">
        <f aca="false">'Cash flow to price'!E585-'Fama-French factors'!$B585</f>
        <v>0.0465</v>
      </c>
      <c r="F585" s="1" t="n">
        <f aca="false">'Cash flow to price'!F585-'Fama-French factors'!$B585</f>
        <v>0.0084</v>
      </c>
      <c r="G585" s="1" t="n">
        <f aca="false">'Cash flow to price'!G585-'Fama-French factors'!$B585</f>
        <v>0.0123</v>
      </c>
      <c r="H585" s="1" t="n">
        <f aca="false">'Cash flow to price'!H585-'Fama-French factors'!$B585</f>
        <v>0.0209</v>
      </c>
      <c r="I585" s="1" t="n">
        <f aca="false">'Cash flow to price'!I585-'Fama-French factors'!$B585</f>
        <v>0.019</v>
      </c>
      <c r="J585" s="1" t="n">
        <f aca="false">'Cash flow to price'!J585-'Fama-French factors'!$B585</f>
        <v>0.0293</v>
      </c>
      <c r="K585" s="1" t="n">
        <f aca="false">'Cash flow to price'!K585-'Fama-French factors'!$B585</f>
        <v>0.048</v>
      </c>
    </row>
    <row r="586" customFormat="false" ht="13.8" hidden="false" customHeight="false" outlineLevel="0" collapsed="false">
      <c r="A586" s="4" t="n">
        <v>41153</v>
      </c>
      <c r="B586" s="1" t="n">
        <f aca="false">'Cash flow to price'!B586-'Fama-French factors'!$B586</f>
        <v>0.0388</v>
      </c>
      <c r="C586" s="1" t="n">
        <f aca="false">'Cash flow to price'!C586-'Fama-French factors'!$B586</f>
        <v>0.0201</v>
      </c>
      <c r="D586" s="1" t="n">
        <f aca="false">'Cash flow to price'!D586-'Fama-French factors'!$B586</f>
        <v>0.0343</v>
      </c>
      <c r="E586" s="1" t="n">
        <f aca="false">'Cash flow to price'!E586-'Fama-French factors'!$B586</f>
        <v>0.021</v>
      </c>
      <c r="F586" s="1" t="n">
        <f aca="false">'Cash flow to price'!F586-'Fama-French factors'!$B586</f>
        <v>0.0386</v>
      </c>
      <c r="G586" s="1" t="n">
        <f aca="false">'Cash flow to price'!G586-'Fama-French factors'!$B586</f>
        <v>0.0225</v>
      </c>
      <c r="H586" s="1" t="n">
        <f aca="false">'Cash flow to price'!H586-'Fama-French factors'!$B586</f>
        <v>0.0033</v>
      </c>
      <c r="I586" s="1" t="n">
        <f aca="false">'Cash flow to price'!I586-'Fama-French factors'!$B586</f>
        <v>0.0341</v>
      </c>
      <c r="J586" s="1" t="n">
        <f aca="false">'Cash flow to price'!J586-'Fama-French factors'!$B586</f>
        <v>0.0256</v>
      </c>
      <c r="K586" s="1" t="n">
        <f aca="false">'Cash flow to price'!K586-'Fama-French factors'!$B586</f>
        <v>0.0302</v>
      </c>
    </row>
    <row r="587" customFormat="false" ht="13.8" hidden="false" customHeight="false" outlineLevel="0" collapsed="false">
      <c r="A587" s="4" t="n">
        <v>41183</v>
      </c>
      <c r="B587" s="1" t="n">
        <f aca="false">'Cash flow to price'!B587-'Fama-French factors'!$B587</f>
        <v>-0.038</v>
      </c>
      <c r="C587" s="1" t="n">
        <f aca="false">'Cash flow to price'!C587-'Fama-French factors'!$B587</f>
        <v>-0.0159</v>
      </c>
      <c r="D587" s="1" t="n">
        <f aca="false">'Cash flow to price'!D587-'Fama-French factors'!$B587</f>
        <v>-0.0254</v>
      </c>
      <c r="E587" s="1" t="n">
        <f aca="false">'Cash flow to price'!E587-'Fama-French factors'!$B587</f>
        <v>-0.0376</v>
      </c>
      <c r="F587" s="1" t="n">
        <f aca="false">'Cash flow to price'!F587-'Fama-French factors'!$B587</f>
        <v>-0.0266</v>
      </c>
      <c r="G587" s="1" t="n">
        <f aca="false">'Cash flow to price'!G587-'Fama-French factors'!$B587</f>
        <v>0.0033</v>
      </c>
      <c r="H587" s="1" t="n">
        <f aca="false">'Cash flow to price'!H587-'Fama-French factors'!$B587</f>
        <v>-0.0113</v>
      </c>
      <c r="I587" s="1" t="n">
        <f aca="false">'Cash flow to price'!I587-'Fama-French factors'!$B587</f>
        <v>0.0118</v>
      </c>
      <c r="J587" s="1" t="n">
        <f aca="false">'Cash flow to price'!J587-'Fama-French factors'!$B587</f>
        <v>-0.0133</v>
      </c>
      <c r="K587" s="1" t="n">
        <f aca="false">'Cash flow to price'!K587-'Fama-French factors'!$B587</f>
        <v>0.0098</v>
      </c>
    </row>
    <row r="588" customFormat="false" ht="13.8" hidden="false" customHeight="false" outlineLevel="0" collapsed="false">
      <c r="A588" s="4" t="n">
        <v>41214</v>
      </c>
      <c r="B588" s="1" t="n">
        <f aca="false">'Cash flow to price'!B588-'Fama-French factors'!$B588</f>
        <v>0.0243</v>
      </c>
      <c r="C588" s="1" t="n">
        <f aca="false">'Cash flow to price'!C588-'Fama-French factors'!$B588</f>
        <v>0.0234</v>
      </c>
      <c r="D588" s="1" t="n">
        <f aca="false">'Cash flow to price'!D588-'Fama-French factors'!$B588</f>
        <v>0.0187</v>
      </c>
      <c r="E588" s="1" t="n">
        <f aca="false">'Cash flow to price'!E588-'Fama-French factors'!$B588</f>
        <v>0.012</v>
      </c>
      <c r="F588" s="1" t="n">
        <f aca="false">'Cash flow to price'!F588-'Fama-French factors'!$B588</f>
        <v>0.0093</v>
      </c>
      <c r="G588" s="1" t="n">
        <f aca="false">'Cash flow to price'!G588-'Fama-French factors'!$B588</f>
        <v>0.0061</v>
      </c>
      <c r="H588" s="1" t="n">
        <f aca="false">'Cash flow to price'!H588-'Fama-French factors'!$B588</f>
        <v>-0.0076</v>
      </c>
      <c r="I588" s="1" t="n">
        <f aca="false">'Cash flow to price'!I588-'Fama-French factors'!$B588</f>
        <v>-0.0214</v>
      </c>
      <c r="J588" s="1" t="n">
        <f aca="false">'Cash flow to price'!J588-'Fama-French factors'!$B588</f>
        <v>-0.0161</v>
      </c>
      <c r="K588" s="1" t="n">
        <f aca="false">'Cash flow to price'!K588-'Fama-French factors'!$B588</f>
        <v>0.0003</v>
      </c>
    </row>
    <row r="589" customFormat="false" ht="13.8" hidden="false" customHeight="false" outlineLevel="0" collapsed="false">
      <c r="A589" s="4" t="n">
        <v>41244</v>
      </c>
      <c r="B589" s="1" t="n">
        <f aca="false">'Cash flow to price'!B589-'Fama-French factors'!$B589</f>
        <v>0.0386</v>
      </c>
      <c r="C589" s="1" t="n">
        <f aca="false">'Cash flow to price'!C589-'Fama-French factors'!$B589</f>
        <v>0.0056</v>
      </c>
      <c r="D589" s="1" t="n">
        <f aca="false">'Cash flow to price'!D589-'Fama-French factors'!$B589</f>
        <v>-0.0008</v>
      </c>
      <c r="E589" s="1" t="n">
        <f aca="false">'Cash flow to price'!E589-'Fama-French factors'!$B589</f>
        <v>-0.0159</v>
      </c>
      <c r="F589" s="1" t="n">
        <f aca="false">'Cash flow to price'!F589-'Fama-French factors'!$B589</f>
        <v>0.0094</v>
      </c>
      <c r="G589" s="1" t="n">
        <f aca="false">'Cash flow to price'!G589-'Fama-French factors'!$B589</f>
        <v>0.0096</v>
      </c>
      <c r="H589" s="1" t="n">
        <f aca="false">'Cash flow to price'!H589-'Fama-French factors'!$B589</f>
        <v>0.0232</v>
      </c>
      <c r="I589" s="1" t="n">
        <f aca="false">'Cash flow to price'!I589-'Fama-French factors'!$B589</f>
        <v>0.0193</v>
      </c>
      <c r="J589" s="1" t="n">
        <f aca="false">'Cash flow to price'!J589-'Fama-French factors'!$B589</f>
        <v>0.0335</v>
      </c>
      <c r="K589" s="1" t="n">
        <f aca="false">'Cash flow to price'!K589-'Fama-French factors'!$B589</f>
        <v>0.0406</v>
      </c>
    </row>
    <row r="590" customFormat="false" ht="13.8" hidden="false" customHeight="false" outlineLevel="0" collapsed="false">
      <c r="A590" s="4" t="n">
        <v>41275</v>
      </c>
      <c r="B590" s="1" t="n">
        <f aca="false">'Cash flow to price'!B590-'Fama-French factors'!$B590</f>
        <v>0.047</v>
      </c>
      <c r="C590" s="1" t="n">
        <f aca="false">'Cash flow to price'!C590-'Fama-French factors'!$B590</f>
        <v>0.0661</v>
      </c>
      <c r="D590" s="1" t="n">
        <f aca="false">'Cash flow to price'!D590-'Fama-French factors'!$B590</f>
        <v>0.0619</v>
      </c>
      <c r="E590" s="1" t="n">
        <f aca="false">'Cash flow to price'!E590-'Fama-French factors'!$B590</f>
        <v>0.02</v>
      </c>
      <c r="F590" s="1" t="n">
        <f aca="false">'Cash flow to price'!F590-'Fama-French factors'!$B590</f>
        <v>0.0659</v>
      </c>
      <c r="G590" s="1" t="n">
        <f aca="false">'Cash flow to price'!G590-'Fama-French factors'!$B590</f>
        <v>0.062</v>
      </c>
      <c r="H590" s="1" t="n">
        <f aca="false">'Cash flow to price'!H590-'Fama-French factors'!$B590</f>
        <v>0.0475</v>
      </c>
      <c r="I590" s="1" t="n">
        <f aca="false">'Cash flow to price'!I590-'Fama-French factors'!$B590</f>
        <v>0.0666</v>
      </c>
      <c r="J590" s="1" t="n">
        <f aca="false">'Cash flow to price'!J590-'Fama-French factors'!$B590</f>
        <v>0.0518</v>
      </c>
      <c r="K590" s="1" t="n">
        <f aca="false">'Cash flow to price'!K590-'Fama-French factors'!$B590</f>
        <v>0.0838</v>
      </c>
    </row>
    <row r="591" customFormat="false" ht="13.8" hidden="false" customHeight="false" outlineLevel="0" collapsed="false">
      <c r="A591" s="4" t="n">
        <v>41306</v>
      </c>
      <c r="B591" s="1" t="n">
        <f aca="false">'Cash flow to price'!B591-'Fama-French factors'!$B591</f>
        <v>-0.0072</v>
      </c>
      <c r="C591" s="1" t="n">
        <f aca="false">'Cash flow to price'!C591-'Fama-French factors'!$B591</f>
        <v>0.0142</v>
      </c>
      <c r="D591" s="1" t="n">
        <f aca="false">'Cash flow to price'!D591-'Fama-French factors'!$B591</f>
        <v>0.0289</v>
      </c>
      <c r="E591" s="1" t="n">
        <f aca="false">'Cash flow to price'!E591-'Fama-French factors'!$B591</f>
        <v>0.0022</v>
      </c>
      <c r="F591" s="1" t="n">
        <f aca="false">'Cash flow to price'!F591-'Fama-French factors'!$B591</f>
        <v>0.024</v>
      </c>
      <c r="G591" s="1" t="n">
        <f aca="false">'Cash flow to price'!G591-'Fama-French factors'!$B591</f>
        <v>0.0177</v>
      </c>
      <c r="H591" s="1" t="n">
        <f aca="false">'Cash flow to price'!H591-'Fama-French factors'!$B591</f>
        <v>0.0138</v>
      </c>
      <c r="I591" s="1" t="n">
        <f aca="false">'Cash flow to price'!I591-'Fama-French factors'!$B591</f>
        <v>0.0064</v>
      </c>
      <c r="J591" s="1" t="n">
        <f aca="false">'Cash flow to price'!J591-'Fama-French factors'!$B591</f>
        <v>0.0217</v>
      </c>
      <c r="K591" s="1" t="n">
        <f aca="false">'Cash flow to price'!K591-'Fama-French factors'!$B591</f>
        <v>-0.0119</v>
      </c>
    </row>
    <row r="592" customFormat="false" ht="13.8" hidden="false" customHeight="false" outlineLevel="0" collapsed="false">
      <c r="A592" s="4" t="n">
        <v>41334</v>
      </c>
      <c r="B592" s="1" t="n">
        <f aca="false">'Cash flow to price'!B592-'Fama-French factors'!$B592</f>
        <v>0.0417</v>
      </c>
      <c r="C592" s="1" t="n">
        <f aca="false">'Cash flow to price'!C592-'Fama-French factors'!$B592</f>
        <v>0.0485</v>
      </c>
      <c r="D592" s="1" t="n">
        <f aca="false">'Cash flow to price'!D592-'Fama-French factors'!$B592</f>
        <v>0.0374</v>
      </c>
      <c r="E592" s="1" t="n">
        <f aca="false">'Cash flow to price'!E592-'Fama-French factors'!$B592</f>
        <v>0.0304</v>
      </c>
      <c r="F592" s="1" t="n">
        <f aca="false">'Cash flow to price'!F592-'Fama-French factors'!$B592</f>
        <v>0.0362</v>
      </c>
      <c r="G592" s="1" t="n">
        <f aca="false">'Cash flow to price'!G592-'Fama-French factors'!$B592</f>
        <v>0.0457</v>
      </c>
      <c r="H592" s="1" t="n">
        <f aca="false">'Cash flow to price'!H592-'Fama-French factors'!$B592</f>
        <v>0.048</v>
      </c>
      <c r="I592" s="1" t="n">
        <f aca="false">'Cash flow to price'!I592-'Fama-French factors'!$B592</f>
        <v>0.0312</v>
      </c>
      <c r="J592" s="1" t="n">
        <f aca="false">'Cash flow to price'!J592-'Fama-French factors'!$B592</f>
        <v>0.0382</v>
      </c>
      <c r="K592" s="1" t="n">
        <f aca="false">'Cash flow to price'!K592-'Fama-French factors'!$B592</f>
        <v>0.0503</v>
      </c>
    </row>
    <row r="593" customFormat="false" ht="13.8" hidden="false" customHeight="false" outlineLevel="0" collapsed="false">
      <c r="A593" s="4" t="n">
        <v>41365</v>
      </c>
      <c r="B593" s="1" t="n">
        <f aca="false">'Cash flow to price'!B593-'Fama-French factors'!$B593</f>
        <v>-0.0029</v>
      </c>
      <c r="C593" s="1" t="n">
        <f aca="false">'Cash flow to price'!C593-'Fama-French factors'!$B593</f>
        <v>0.0089</v>
      </c>
      <c r="D593" s="1" t="n">
        <f aca="false">'Cash flow to price'!D593-'Fama-French factors'!$B593</f>
        <v>0.0295</v>
      </c>
      <c r="E593" s="1" t="n">
        <f aca="false">'Cash flow to price'!E593-'Fama-French factors'!$B593</f>
        <v>0.007</v>
      </c>
      <c r="F593" s="1" t="n">
        <f aca="false">'Cash flow to price'!F593-'Fama-French factors'!$B593</f>
        <v>0.0077</v>
      </c>
      <c r="G593" s="1" t="n">
        <f aca="false">'Cash flow to price'!G593-'Fama-French factors'!$B593</f>
        <v>0.0118</v>
      </c>
      <c r="H593" s="1" t="n">
        <f aca="false">'Cash flow to price'!H593-'Fama-French factors'!$B593</f>
        <v>0.0462</v>
      </c>
      <c r="I593" s="1" t="n">
        <f aca="false">'Cash flow to price'!I593-'Fama-French factors'!$B593</f>
        <v>0.0166</v>
      </c>
      <c r="J593" s="1" t="n">
        <f aca="false">'Cash flow to price'!J593-'Fama-French factors'!$B593</f>
        <v>0.0183</v>
      </c>
      <c r="K593" s="1" t="n">
        <f aca="false">'Cash flow to price'!K593-'Fama-French factors'!$B593</f>
        <v>0.0039</v>
      </c>
    </row>
    <row r="594" customFormat="false" ht="13.8" hidden="false" customHeight="false" outlineLevel="0" collapsed="false">
      <c r="A594" s="4" t="n">
        <v>41395</v>
      </c>
      <c r="B594" s="1" t="n">
        <f aca="false">'Cash flow to price'!B594-'Fama-French factors'!$B594</f>
        <v>0.0313</v>
      </c>
      <c r="C594" s="1" t="n">
        <f aca="false">'Cash flow to price'!C594-'Fama-French factors'!$B594</f>
        <v>0.0167</v>
      </c>
      <c r="D594" s="1" t="n">
        <f aca="false">'Cash flow to price'!D594-'Fama-French factors'!$B594</f>
        <v>0.0173</v>
      </c>
      <c r="E594" s="1" t="n">
        <f aca="false">'Cash flow to price'!E594-'Fama-French factors'!$B594</f>
        <v>0.0341</v>
      </c>
      <c r="F594" s="1" t="n">
        <f aca="false">'Cash flow to price'!F594-'Fama-French factors'!$B594</f>
        <v>0.0042</v>
      </c>
      <c r="G594" s="1" t="n">
        <f aca="false">'Cash flow to price'!G594-'Fama-French factors'!$B594</f>
        <v>0.0186</v>
      </c>
      <c r="H594" s="1" t="n">
        <f aca="false">'Cash flow to price'!H594-'Fama-French factors'!$B594</f>
        <v>0.0427</v>
      </c>
      <c r="I594" s="1" t="n">
        <f aca="false">'Cash flow to price'!I594-'Fama-French factors'!$B594</f>
        <v>0.0233</v>
      </c>
      <c r="J594" s="1" t="n">
        <f aca="false">'Cash flow to price'!J594-'Fama-French factors'!$B594</f>
        <v>0.0454</v>
      </c>
      <c r="K594" s="1" t="n">
        <f aca="false">'Cash flow to price'!K594-'Fama-French factors'!$B594</f>
        <v>0.0803</v>
      </c>
    </row>
    <row r="595" customFormat="false" ht="13.8" hidden="false" customHeight="false" outlineLevel="0" collapsed="false">
      <c r="A595" s="4" t="n">
        <v>41426</v>
      </c>
      <c r="B595" s="1" t="n">
        <f aca="false">'Cash flow to price'!B595-'Fama-French factors'!$B595</f>
        <v>-0.0157</v>
      </c>
      <c r="C595" s="1" t="n">
        <f aca="false">'Cash flow to price'!C595-'Fama-French factors'!$B595</f>
        <v>-0.003</v>
      </c>
      <c r="D595" s="1" t="n">
        <f aca="false">'Cash flow to price'!D595-'Fama-French factors'!$B595</f>
        <v>-0.0053</v>
      </c>
      <c r="E595" s="1" t="n">
        <f aca="false">'Cash flow to price'!E595-'Fama-French factors'!$B595</f>
        <v>-0.0315</v>
      </c>
      <c r="F595" s="1" t="n">
        <f aca="false">'Cash flow to price'!F595-'Fama-French factors'!$B595</f>
        <v>-0.0091</v>
      </c>
      <c r="G595" s="1" t="n">
        <f aca="false">'Cash flow to price'!G595-'Fama-French factors'!$B595</f>
        <v>-0.016</v>
      </c>
      <c r="H595" s="1" t="n">
        <f aca="false">'Cash flow to price'!H595-'Fama-French factors'!$B595</f>
        <v>-0.0039</v>
      </c>
      <c r="I595" s="1" t="n">
        <f aca="false">'Cash flow to price'!I595-'Fama-French factors'!$B595</f>
        <v>-0.0093</v>
      </c>
      <c r="J595" s="1" t="n">
        <f aca="false">'Cash flow to price'!J595-'Fama-French factors'!$B595</f>
        <v>-0.0159</v>
      </c>
      <c r="K595" s="1" t="n">
        <f aca="false">'Cash flow to price'!K595-'Fama-French factors'!$B595</f>
        <v>-0.014</v>
      </c>
    </row>
    <row r="596" customFormat="false" ht="13.8" hidden="false" customHeight="false" outlineLevel="0" collapsed="false">
      <c r="A596" s="4" t="n">
        <v>41456</v>
      </c>
      <c r="B596" s="1" t="n">
        <f aca="false">'Cash flow to price'!B596-'Fama-French factors'!$B596</f>
        <v>0.0792</v>
      </c>
      <c r="C596" s="1" t="n">
        <f aca="false">'Cash flow to price'!C596-'Fama-French factors'!$B596</f>
        <v>0.0627</v>
      </c>
      <c r="D596" s="1" t="n">
        <f aca="false">'Cash flow to price'!D596-'Fama-French factors'!$B596</f>
        <v>0.0432</v>
      </c>
      <c r="E596" s="1" t="n">
        <f aca="false">'Cash flow to price'!E596-'Fama-French factors'!$B596</f>
        <v>0.0531</v>
      </c>
      <c r="F596" s="1" t="n">
        <f aca="false">'Cash flow to price'!F596-'Fama-French factors'!$B596</f>
        <v>0.0661</v>
      </c>
      <c r="G596" s="1" t="n">
        <f aca="false">'Cash flow to price'!G596-'Fama-French factors'!$B596</f>
        <v>0.0301</v>
      </c>
      <c r="H596" s="1" t="n">
        <f aca="false">'Cash flow to price'!H596-'Fama-French factors'!$B596</f>
        <v>0.0767</v>
      </c>
      <c r="I596" s="1" t="n">
        <f aca="false">'Cash flow to price'!I596-'Fama-French factors'!$B596</f>
        <v>0.0652</v>
      </c>
      <c r="J596" s="1" t="n">
        <f aca="false">'Cash flow to price'!J596-'Fama-French factors'!$B596</f>
        <v>0.0495</v>
      </c>
      <c r="K596" s="1" t="n">
        <f aca="false">'Cash flow to price'!K596-'Fama-French factors'!$B596</f>
        <v>0.046</v>
      </c>
    </row>
    <row r="597" customFormat="false" ht="13.8" hidden="false" customHeight="false" outlineLevel="0" collapsed="false">
      <c r="A597" s="4" t="n">
        <v>41487</v>
      </c>
      <c r="B597" s="1" t="n">
        <f aca="false">'Cash flow to price'!B597-'Fama-French factors'!$B597</f>
        <v>-0.0168</v>
      </c>
      <c r="C597" s="1" t="n">
        <f aca="false">'Cash flow to price'!C597-'Fama-French factors'!$B597</f>
        <v>-0.0222</v>
      </c>
      <c r="D597" s="1" t="n">
        <f aca="false">'Cash flow to price'!D597-'Fama-French factors'!$B597</f>
        <v>-0.0268</v>
      </c>
      <c r="E597" s="1" t="n">
        <f aca="false">'Cash flow to price'!E597-'Fama-French factors'!$B597</f>
        <v>-0.0357</v>
      </c>
      <c r="F597" s="1" t="n">
        <f aca="false">'Cash flow to price'!F597-'Fama-French factors'!$B597</f>
        <v>-0.0302</v>
      </c>
      <c r="G597" s="1" t="n">
        <f aca="false">'Cash flow to price'!G597-'Fama-French factors'!$B597</f>
        <v>-0.0302</v>
      </c>
      <c r="H597" s="1" t="n">
        <f aca="false">'Cash flow to price'!H597-'Fama-French factors'!$B597</f>
        <v>-0.007</v>
      </c>
      <c r="I597" s="1" t="n">
        <f aca="false">'Cash flow to price'!I597-'Fama-French factors'!$B597</f>
        <v>-0.039</v>
      </c>
      <c r="J597" s="1" t="n">
        <f aca="false">'Cash flow to price'!J597-'Fama-French factors'!$B597</f>
        <v>-0.0433</v>
      </c>
      <c r="K597" s="1" t="n">
        <f aca="false">'Cash flow to price'!K597-'Fama-French factors'!$B597</f>
        <v>-0.0187</v>
      </c>
    </row>
    <row r="598" customFormat="false" ht="13.8" hidden="false" customHeight="false" outlineLevel="0" collapsed="false">
      <c r="A598" s="4" t="n">
        <v>41518</v>
      </c>
      <c r="B598" s="1" t="n">
        <f aca="false">'Cash flow to price'!B598-'Fama-French factors'!$B598</f>
        <v>0.078</v>
      </c>
      <c r="C598" s="1" t="n">
        <f aca="false">'Cash flow to price'!C598-'Fama-French factors'!$B598</f>
        <v>0.0481</v>
      </c>
      <c r="D598" s="1" t="n">
        <f aca="false">'Cash flow to price'!D598-'Fama-French factors'!$B598</f>
        <v>0.035</v>
      </c>
      <c r="E598" s="1" t="n">
        <f aca="false">'Cash flow to price'!E598-'Fama-French factors'!$B598</f>
        <v>0.0376</v>
      </c>
      <c r="F598" s="1" t="n">
        <f aca="false">'Cash flow to price'!F598-'Fama-French factors'!$B598</f>
        <v>0.0343</v>
      </c>
      <c r="G598" s="1" t="n">
        <f aca="false">'Cash flow to price'!G598-'Fama-French factors'!$B598</f>
        <v>0.0213</v>
      </c>
      <c r="H598" s="1" t="n">
        <f aca="false">'Cash flow to price'!H598-'Fama-French factors'!$B598</f>
        <v>0.0211</v>
      </c>
      <c r="I598" s="1" t="n">
        <f aca="false">'Cash flow to price'!I598-'Fama-French factors'!$B598</f>
        <v>0.0325</v>
      </c>
      <c r="J598" s="1" t="n">
        <f aca="false">'Cash flow to price'!J598-'Fama-French factors'!$B598</f>
        <v>0.0206</v>
      </c>
      <c r="K598" s="1" t="n">
        <f aca="false">'Cash flow to price'!K598-'Fama-French factors'!$B598</f>
        <v>0.0441</v>
      </c>
    </row>
    <row r="599" customFormat="false" ht="13.8" hidden="false" customHeight="false" outlineLevel="0" collapsed="false">
      <c r="A599" s="4" t="n">
        <v>41548</v>
      </c>
      <c r="B599" s="1" t="n">
        <f aca="false">'Cash flow to price'!B599-'Fama-French factors'!$B599</f>
        <v>0.0348</v>
      </c>
      <c r="C599" s="1" t="n">
        <f aca="false">'Cash flow to price'!C599-'Fama-French factors'!$B599</f>
        <v>0.0364</v>
      </c>
      <c r="D599" s="1" t="n">
        <f aca="false">'Cash flow to price'!D599-'Fama-French factors'!$B599</f>
        <v>0.0398</v>
      </c>
      <c r="E599" s="1" t="n">
        <f aca="false">'Cash flow to price'!E599-'Fama-French factors'!$B599</f>
        <v>0.0589</v>
      </c>
      <c r="F599" s="1" t="n">
        <f aca="false">'Cash flow to price'!F599-'Fama-French factors'!$B599</f>
        <v>0.0523</v>
      </c>
      <c r="G599" s="1" t="n">
        <f aca="false">'Cash flow to price'!G599-'Fama-French factors'!$B599</f>
        <v>0.0278</v>
      </c>
      <c r="H599" s="1" t="n">
        <f aca="false">'Cash flow to price'!H599-'Fama-French factors'!$B599</f>
        <v>0.0531</v>
      </c>
      <c r="I599" s="1" t="n">
        <f aca="false">'Cash flow to price'!I599-'Fama-French factors'!$B599</f>
        <v>0.0354</v>
      </c>
      <c r="J599" s="1" t="n">
        <f aca="false">'Cash flow to price'!J599-'Fama-French factors'!$B599</f>
        <v>0.0511</v>
      </c>
      <c r="K599" s="1" t="n">
        <f aca="false">'Cash flow to price'!K599-'Fama-French factors'!$B599</f>
        <v>0.0438</v>
      </c>
    </row>
    <row r="600" customFormat="false" ht="13.8" hidden="false" customHeight="false" outlineLevel="0" collapsed="false">
      <c r="A600" s="4" t="n">
        <v>41579</v>
      </c>
      <c r="B600" s="1" t="n">
        <f aca="false">'Cash flow to price'!B600-'Fama-French factors'!$B600</f>
        <v>0.0273</v>
      </c>
      <c r="C600" s="1" t="n">
        <f aca="false">'Cash flow to price'!C600-'Fama-French factors'!$B600</f>
        <v>0.0362</v>
      </c>
      <c r="D600" s="1" t="n">
        <f aca="false">'Cash flow to price'!D600-'Fama-French factors'!$B600</f>
        <v>0.0222</v>
      </c>
      <c r="E600" s="1" t="n">
        <f aca="false">'Cash flow to price'!E600-'Fama-French factors'!$B600</f>
        <v>0.0229</v>
      </c>
      <c r="F600" s="1" t="n">
        <f aca="false">'Cash flow to price'!F600-'Fama-French factors'!$B600</f>
        <v>0.039</v>
      </c>
      <c r="G600" s="1" t="n">
        <f aca="false">'Cash flow to price'!G600-'Fama-French factors'!$B600</f>
        <v>0.0272</v>
      </c>
      <c r="H600" s="1" t="n">
        <f aca="false">'Cash flow to price'!H600-'Fama-French factors'!$B600</f>
        <v>0.0444</v>
      </c>
      <c r="I600" s="1" t="n">
        <f aca="false">'Cash flow to price'!I600-'Fama-French factors'!$B600</f>
        <v>0.0292</v>
      </c>
      <c r="J600" s="1" t="n">
        <f aca="false">'Cash flow to price'!J600-'Fama-French factors'!$B600</f>
        <v>0.0433</v>
      </c>
      <c r="K600" s="1" t="n">
        <f aca="false">'Cash flow to price'!K600-'Fama-French factors'!$B600</f>
        <v>0.0207</v>
      </c>
    </row>
    <row r="601" customFormat="false" ht="13.8" hidden="false" customHeight="false" outlineLevel="0" collapsed="false">
      <c r="A601" s="4" t="n">
        <v>41609</v>
      </c>
      <c r="B601" s="1" t="n">
        <f aca="false">'Cash flow to price'!B601-'Fama-French factors'!$B601</f>
        <v>0.0349</v>
      </c>
      <c r="C601" s="1" t="n">
        <f aca="false">'Cash flow to price'!C601-'Fama-French factors'!$B601</f>
        <v>0.0265</v>
      </c>
      <c r="D601" s="1" t="n">
        <f aca="false">'Cash flow to price'!D601-'Fama-French factors'!$B601</f>
        <v>0.0227</v>
      </c>
      <c r="E601" s="1" t="n">
        <f aca="false">'Cash flow to price'!E601-'Fama-French factors'!$B601</f>
        <v>0.0257</v>
      </c>
      <c r="F601" s="1" t="n">
        <f aca="false">'Cash flow to price'!F601-'Fama-French factors'!$B601</f>
        <v>0.0282</v>
      </c>
      <c r="G601" s="1" t="n">
        <f aca="false">'Cash flow to price'!G601-'Fama-French factors'!$B601</f>
        <v>0.0195</v>
      </c>
      <c r="H601" s="1" t="n">
        <f aca="false">'Cash flow to price'!H601-'Fama-French factors'!$B601</f>
        <v>0.0236</v>
      </c>
      <c r="I601" s="1" t="n">
        <f aca="false">'Cash flow to price'!I601-'Fama-French factors'!$B601</f>
        <v>0.0246</v>
      </c>
      <c r="J601" s="1" t="n">
        <f aca="false">'Cash flow to price'!J601-'Fama-French factors'!$B601</f>
        <v>0.0407</v>
      </c>
      <c r="K601" s="1" t="n">
        <f aca="false">'Cash flow to price'!K601-'Fama-French factors'!$B601</f>
        <v>0.027</v>
      </c>
    </row>
    <row r="602" customFormat="false" ht="13.8" hidden="false" customHeight="false" outlineLevel="0" collapsed="false">
      <c r="A602" s="4" t="n">
        <v>41640</v>
      </c>
      <c r="B602" s="1" t="n">
        <f aca="false">'Cash flow to price'!B602-'Fama-French factors'!$B602</f>
        <v>-0.0208</v>
      </c>
      <c r="C602" s="1" t="n">
        <f aca="false">'Cash flow to price'!C602-'Fama-French factors'!$B602</f>
        <v>-0.0155</v>
      </c>
      <c r="D602" s="1" t="n">
        <f aca="false">'Cash flow to price'!D602-'Fama-French factors'!$B602</f>
        <v>-0.0424</v>
      </c>
      <c r="E602" s="1" t="n">
        <f aca="false">'Cash flow to price'!E602-'Fama-French factors'!$B602</f>
        <v>-0.0337</v>
      </c>
      <c r="F602" s="1" t="n">
        <f aca="false">'Cash flow to price'!F602-'Fama-French factors'!$B602</f>
        <v>-0.0343</v>
      </c>
      <c r="G602" s="1" t="n">
        <f aca="false">'Cash flow to price'!G602-'Fama-French factors'!$B602</f>
        <v>-0.0342</v>
      </c>
      <c r="H602" s="1" t="n">
        <f aca="false">'Cash flow to price'!H602-'Fama-French factors'!$B602</f>
        <v>-0.0438</v>
      </c>
      <c r="I602" s="1" t="n">
        <f aca="false">'Cash flow to price'!I602-'Fama-French factors'!$B602</f>
        <v>-0.0342</v>
      </c>
      <c r="J602" s="1" t="n">
        <f aca="false">'Cash flow to price'!J602-'Fama-French factors'!$B602</f>
        <v>-0.0523</v>
      </c>
      <c r="K602" s="1" t="n">
        <f aca="false">'Cash flow to price'!K602-'Fama-French factors'!$B602</f>
        <v>-0.0584</v>
      </c>
    </row>
    <row r="603" customFormat="false" ht="13.8" hidden="false" customHeight="false" outlineLevel="0" collapsed="false">
      <c r="A603" s="4" t="n">
        <v>41671</v>
      </c>
      <c r="B603" s="1" t="n">
        <f aca="false">'Cash flow to price'!B603-'Fama-French factors'!$B603</f>
        <v>0.053</v>
      </c>
      <c r="C603" s="1" t="n">
        <f aca="false">'Cash flow to price'!C603-'Fama-French factors'!$B603</f>
        <v>0.0444</v>
      </c>
      <c r="D603" s="1" t="n">
        <f aca="false">'Cash flow to price'!D603-'Fama-French factors'!$B603</f>
        <v>0.0413</v>
      </c>
      <c r="E603" s="1" t="n">
        <f aca="false">'Cash flow to price'!E603-'Fama-French factors'!$B603</f>
        <v>0.0406</v>
      </c>
      <c r="F603" s="1" t="n">
        <f aca="false">'Cash flow to price'!F603-'Fama-French factors'!$B603</f>
        <v>0.0521</v>
      </c>
      <c r="G603" s="1" t="n">
        <f aca="false">'Cash flow to price'!G603-'Fama-French factors'!$B603</f>
        <v>0.0436</v>
      </c>
      <c r="H603" s="1" t="n">
        <f aca="false">'Cash flow to price'!H603-'Fama-French factors'!$B603</f>
        <v>0.0439</v>
      </c>
      <c r="I603" s="1" t="n">
        <f aca="false">'Cash flow to price'!I603-'Fama-French factors'!$B603</f>
        <v>0.052</v>
      </c>
      <c r="J603" s="1" t="n">
        <f aca="false">'Cash flow to price'!J603-'Fama-French factors'!$B603</f>
        <v>0.0543</v>
      </c>
      <c r="K603" s="1" t="n">
        <f aca="false">'Cash flow to price'!K603-'Fama-French factors'!$B603</f>
        <v>0.0454</v>
      </c>
    </row>
    <row r="604" customFormat="false" ht="13.8" hidden="false" customHeight="false" outlineLevel="0" collapsed="false">
      <c r="A604" s="4" t="n">
        <v>41699</v>
      </c>
      <c r="B604" s="1" t="n">
        <f aca="false">'Cash flow to price'!B604-'Fama-French factors'!$B604</f>
        <v>-0.052</v>
      </c>
      <c r="C604" s="1" t="n">
        <f aca="false">'Cash flow to price'!C604-'Fama-French factors'!$B604</f>
        <v>-0.0209</v>
      </c>
      <c r="D604" s="1" t="n">
        <f aca="false">'Cash flow to price'!D604-'Fama-French factors'!$B604</f>
        <v>0.0043</v>
      </c>
      <c r="E604" s="1" t="n">
        <f aca="false">'Cash flow to price'!E604-'Fama-French factors'!$B604</f>
        <v>0.0018</v>
      </c>
      <c r="F604" s="1" t="n">
        <f aca="false">'Cash flow to price'!F604-'Fama-French factors'!$B604</f>
        <v>0.0161</v>
      </c>
      <c r="G604" s="1" t="n">
        <f aca="false">'Cash flow to price'!G604-'Fama-French factors'!$B604</f>
        <v>0.0325</v>
      </c>
      <c r="H604" s="1" t="n">
        <f aca="false">'Cash flow to price'!H604-'Fama-French factors'!$B604</f>
        <v>0.0235</v>
      </c>
      <c r="I604" s="1" t="n">
        <f aca="false">'Cash flow to price'!I604-'Fama-French factors'!$B604</f>
        <v>0.028</v>
      </c>
      <c r="J604" s="1" t="n">
        <f aca="false">'Cash flow to price'!J604-'Fama-French factors'!$B604</f>
        <v>0.0182</v>
      </c>
      <c r="K604" s="1" t="n">
        <f aca="false">'Cash flow to price'!K604-'Fama-French factors'!$B604</f>
        <v>0.0291</v>
      </c>
    </row>
    <row r="605" customFormat="false" ht="13.8" hidden="false" customHeight="false" outlineLevel="0" collapsed="false">
      <c r="A605" s="4" t="n">
        <v>41730</v>
      </c>
      <c r="B605" s="1" t="n">
        <f aca="false">'Cash flow to price'!B605-'Fama-French factors'!$B605</f>
        <v>-0.0419</v>
      </c>
      <c r="C605" s="1" t="n">
        <f aca="false">'Cash flow to price'!C605-'Fama-French factors'!$B605</f>
        <v>-0.0114</v>
      </c>
      <c r="D605" s="1" t="n">
        <f aca="false">'Cash flow to price'!D605-'Fama-French factors'!$B605</f>
        <v>0.0017</v>
      </c>
      <c r="E605" s="1" t="n">
        <f aca="false">'Cash flow to price'!E605-'Fama-French factors'!$B605</f>
        <v>-0.0019</v>
      </c>
      <c r="F605" s="1" t="n">
        <f aca="false">'Cash flow to price'!F605-'Fama-French factors'!$B605</f>
        <v>-0.0143</v>
      </c>
      <c r="G605" s="1" t="n">
        <f aca="false">'Cash flow to price'!G605-'Fama-French factors'!$B605</f>
        <v>0.0081</v>
      </c>
      <c r="H605" s="1" t="n">
        <f aca="false">'Cash flow to price'!H605-'Fama-French factors'!$B605</f>
        <v>0.0336</v>
      </c>
      <c r="I605" s="1" t="n">
        <f aca="false">'Cash flow to price'!I605-'Fama-French factors'!$B605</f>
        <v>-0.0041</v>
      </c>
      <c r="J605" s="1" t="n">
        <f aca="false">'Cash flow to price'!J605-'Fama-French factors'!$B605</f>
        <v>0.027</v>
      </c>
      <c r="K605" s="1" t="n">
        <f aca="false">'Cash flow to price'!K605-'Fama-French factors'!$B605</f>
        <v>0.0283</v>
      </c>
    </row>
    <row r="606" customFormat="false" ht="13.8" hidden="false" customHeight="false" outlineLevel="0" collapsed="false">
      <c r="A606" s="4" t="n">
        <v>41760</v>
      </c>
      <c r="B606" s="1" t="n">
        <f aca="false">'Cash flow to price'!B606-'Fama-French factors'!$B606</f>
        <v>0.034</v>
      </c>
      <c r="C606" s="1" t="n">
        <f aca="false">'Cash flow to price'!C606-'Fama-French factors'!$B606</f>
        <v>0.0257</v>
      </c>
      <c r="D606" s="1" t="n">
        <f aca="false">'Cash flow to price'!D606-'Fama-French factors'!$B606</f>
        <v>0.0158</v>
      </c>
      <c r="E606" s="1" t="n">
        <f aca="false">'Cash flow to price'!E606-'Fama-French factors'!$B606</f>
        <v>0.0194</v>
      </c>
      <c r="F606" s="1" t="n">
        <f aca="false">'Cash flow to price'!F606-'Fama-French factors'!$B606</f>
        <v>0.0202</v>
      </c>
      <c r="G606" s="1" t="n">
        <f aca="false">'Cash flow to price'!G606-'Fama-French factors'!$B606</f>
        <v>0.0109</v>
      </c>
      <c r="H606" s="1" t="n">
        <f aca="false">'Cash flow to price'!H606-'Fama-French factors'!$B606</f>
        <v>0.0365</v>
      </c>
      <c r="I606" s="1" t="n">
        <f aca="false">'Cash flow to price'!I606-'Fama-French factors'!$B606</f>
        <v>0.0158</v>
      </c>
      <c r="J606" s="1" t="n">
        <f aca="false">'Cash flow to price'!J606-'Fama-French factors'!$B606</f>
        <v>0.012</v>
      </c>
      <c r="K606" s="1" t="n">
        <f aca="false">'Cash flow to price'!K606-'Fama-French factors'!$B606</f>
        <v>0.0181</v>
      </c>
    </row>
    <row r="607" customFormat="false" ht="13.8" hidden="false" customHeight="false" outlineLevel="0" collapsed="false">
      <c r="A607" s="4" t="n">
        <v>41791</v>
      </c>
      <c r="B607" s="1" t="n">
        <f aca="false">'Cash flow to price'!B607-'Fama-French factors'!$B607</f>
        <v>0.0327</v>
      </c>
      <c r="C607" s="1" t="n">
        <f aca="false">'Cash flow to price'!C607-'Fama-French factors'!$B607</f>
        <v>0.0219</v>
      </c>
      <c r="D607" s="1" t="n">
        <f aca="false">'Cash flow to price'!D607-'Fama-French factors'!$B607</f>
        <v>0.0147</v>
      </c>
      <c r="E607" s="1" t="n">
        <f aca="false">'Cash flow to price'!E607-'Fama-French factors'!$B607</f>
        <v>0.0182</v>
      </c>
      <c r="F607" s="1" t="n">
        <f aca="false">'Cash flow to price'!F607-'Fama-French factors'!$B607</f>
        <v>0.0134</v>
      </c>
      <c r="G607" s="1" t="n">
        <f aca="false">'Cash flow to price'!G607-'Fama-French factors'!$B607</f>
        <v>0.0123</v>
      </c>
      <c r="H607" s="1" t="n">
        <f aca="false">'Cash flow to price'!H607-'Fama-French factors'!$B607</f>
        <v>0.0249</v>
      </c>
      <c r="I607" s="1" t="n">
        <f aca="false">'Cash flow to price'!I607-'Fama-French factors'!$B607</f>
        <v>0.0438</v>
      </c>
      <c r="J607" s="1" t="n">
        <f aca="false">'Cash flow to price'!J607-'Fama-French factors'!$B607</f>
        <v>0.0184</v>
      </c>
      <c r="K607" s="1" t="n">
        <f aca="false">'Cash flow to price'!K607-'Fama-French factors'!$B607</f>
        <v>0.0458</v>
      </c>
    </row>
    <row r="608" customFormat="false" ht="13.8" hidden="false" customHeight="false" outlineLevel="0" collapsed="false">
      <c r="A608" s="4" t="n">
        <v>41821</v>
      </c>
      <c r="B608" s="1" t="n">
        <f aca="false">'Cash flow to price'!B608-'Fama-French factors'!$B608</f>
        <v>-0.0065</v>
      </c>
      <c r="C608" s="1" t="n">
        <f aca="false">'Cash flow to price'!C608-'Fama-French factors'!$B608</f>
        <v>-0.0211</v>
      </c>
      <c r="D608" s="1" t="n">
        <f aca="false">'Cash flow to price'!D608-'Fama-French factors'!$B608</f>
        <v>-0.0272</v>
      </c>
      <c r="E608" s="1" t="n">
        <f aca="false">'Cash flow to price'!E608-'Fama-French factors'!$B608</f>
        <v>-0.026</v>
      </c>
      <c r="F608" s="1" t="n">
        <f aca="false">'Cash flow to price'!F608-'Fama-French factors'!$B608</f>
        <v>-0.035</v>
      </c>
      <c r="G608" s="1" t="n">
        <f aca="false">'Cash flow to price'!G608-'Fama-French factors'!$B608</f>
        <v>-0.0102</v>
      </c>
      <c r="H608" s="1" t="n">
        <f aca="false">'Cash flow to price'!H608-'Fama-French factors'!$B608</f>
        <v>-0.0058</v>
      </c>
      <c r="I608" s="1" t="n">
        <f aca="false">'Cash flow to price'!I608-'Fama-French factors'!$B608</f>
        <v>-0.0156</v>
      </c>
      <c r="J608" s="1" t="n">
        <f aca="false">'Cash flow to price'!J608-'Fama-French factors'!$B608</f>
        <v>-0.0203</v>
      </c>
      <c r="K608" s="1" t="n">
        <f aca="false">'Cash flow to price'!K608-'Fama-French factors'!$B608</f>
        <v>-0.0147</v>
      </c>
    </row>
    <row r="609" customFormat="false" ht="13.8" hidden="false" customHeight="false" outlineLevel="0" collapsed="false">
      <c r="A609" s="4" t="n">
        <v>41852</v>
      </c>
      <c r="B609" s="1" t="n">
        <f aca="false">'Cash flow to price'!B609-'Fama-French factors'!$B609</f>
        <v>0.0636</v>
      </c>
      <c r="C609" s="1" t="n">
        <f aca="false">'Cash flow to price'!C609-'Fama-French factors'!$B609</f>
        <v>0.0376</v>
      </c>
      <c r="D609" s="1" t="n">
        <f aca="false">'Cash flow to price'!D609-'Fama-French factors'!$B609</f>
        <v>0.0376</v>
      </c>
      <c r="E609" s="1" t="n">
        <f aca="false">'Cash flow to price'!E609-'Fama-French factors'!$B609</f>
        <v>0.0444</v>
      </c>
      <c r="F609" s="1" t="n">
        <f aca="false">'Cash flow to price'!F609-'Fama-French factors'!$B609</f>
        <v>0.0381</v>
      </c>
      <c r="G609" s="1" t="n">
        <f aca="false">'Cash flow to price'!G609-'Fama-French factors'!$B609</f>
        <v>0.0336</v>
      </c>
      <c r="H609" s="1" t="n">
        <f aca="false">'Cash flow to price'!H609-'Fama-French factors'!$B609</f>
        <v>0.0501</v>
      </c>
      <c r="I609" s="1" t="n">
        <f aca="false">'Cash flow to price'!I609-'Fama-French factors'!$B609</f>
        <v>0.044</v>
      </c>
      <c r="J609" s="1" t="n">
        <f aca="false">'Cash flow to price'!J609-'Fama-French factors'!$B609</f>
        <v>0.0463</v>
      </c>
      <c r="K609" s="1" t="n">
        <f aca="false">'Cash flow to price'!K609-'Fama-French factors'!$B609</f>
        <v>0.0161</v>
      </c>
    </row>
    <row r="610" customFormat="false" ht="13.8" hidden="false" customHeight="false" outlineLevel="0" collapsed="false">
      <c r="A610" s="4" t="n">
        <v>41883</v>
      </c>
      <c r="B610" s="1" t="n">
        <f aca="false">'Cash flow to price'!B610-'Fama-French factors'!$B610</f>
        <v>-0.0237</v>
      </c>
      <c r="C610" s="1" t="n">
        <f aca="false">'Cash flow to price'!C610-'Fama-French factors'!$B610</f>
        <v>-0.018</v>
      </c>
      <c r="D610" s="1" t="n">
        <f aca="false">'Cash flow to price'!D610-'Fama-French factors'!$B610</f>
        <v>-0.0132</v>
      </c>
      <c r="E610" s="1" t="n">
        <f aca="false">'Cash flow to price'!E610-'Fama-French factors'!$B610</f>
        <v>-0.0013</v>
      </c>
      <c r="F610" s="1" t="n">
        <f aca="false">'Cash flow to price'!F610-'Fama-French factors'!$B610</f>
        <v>-0.0145</v>
      </c>
      <c r="G610" s="1" t="n">
        <f aca="false">'Cash flow to price'!G610-'Fama-French factors'!$B610</f>
        <v>-0.0162</v>
      </c>
      <c r="H610" s="1" t="n">
        <f aca="false">'Cash flow to price'!H610-'Fama-French factors'!$B610</f>
        <v>-0.0117</v>
      </c>
      <c r="I610" s="1" t="n">
        <f aca="false">'Cash flow to price'!I610-'Fama-French factors'!$B610</f>
        <v>-0.0157</v>
      </c>
      <c r="J610" s="1" t="n">
        <f aca="false">'Cash flow to price'!J610-'Fama-French factors'!$B610</f>
        <v>-0.0325</v>
      </c>
      <c r="K610" s="1" t="n">
        <f aca="false">'Cash flow to price'!K610-'Fama-French factors'!$B610</f>
        <v>-0.0559</v>
      </c>
    </row>
    <row r="611" customFormat="false" ht="13.8" hidden="false" customHeight="false" outlineLevel="0" collapsed="false">
      <c r="A611" s="4" t="n">
        <v>41913</v>
      </c>
      <c r="B611" s="1" t="n">
        <f aca="false">'Cash flow to price'!B611-'Fama-French factors'!$B611</f>
        <v>0.0236</v>
      </c>
      <c r="C611" s="1" t="n">
        <f aca="false">'Cash flow to price'!C611-'Fama-French factors'!$B611</f>
        <v>0.0461</v>
      </c>
      <c r="D611" s="1" t="n">
        <f aca="false">'Cash flow to price'!D611-'Fama-French factors'!$B611</f>
        <v>0.0283</v>
      </c>
      <c r="E611" s="1" t="n">
        <f aca="false">'Cash flow to price'!E611-'Fama-French factors'!$B611</f>
        <v>0.0286</v>
      </c>
      <c r="F611" s="1" t="n">
        <f aca="false">'Cash flow to price'!F611-'Fama-French factors'!$B611</f>
        <v>0.0451</v>
      </c>
      <c r="G611" s="1" t="n">
        <f aca="false">'Cash flow to price'!G611-'Fama-French factors'!$B611</f>
        <v>0.0283</v>
      </c>
      <c r="H611" s="1" t="n">
        <f aca="false">'Cash flow to price'!H611-'Fama-French factors'!$B611</f>
        <v>0.0338</v>
      </c>
      <c r="I611" s="1" t="n">
        <f aca="false">'Cash flow to price'!I611-'Fama-French factors'!$B611</f>
        <v>0.0083</v>
      </c>
      <c r="J611" s="1" t="n">
        <f aca="false">'Cash flow to price'!J611-'Fama-French factors'!$B611</f>
        <v>0.0147</v>
      </c>
      <c r="K611" s="1" t="n">
        <f aca="false">'Cash flow to price'!K611-'Fama-French factors'!$B611</f>
        <v>-0.01</v>
      </c>
    </row>
    <row r="612" customFormat="false" ht="13.8" hidden="false" customHeight="false" outlineLevel="0" collapsed="false">
      <c r="A612" s="4" t="n">
        <v>41944</v>
      </c>
      <c r="B612" s="1" t="n">
        <f aca="false">'Cash flow to price'!B612-'Fama-French factors'!$B612</f>
        <v>0.0037</v>
      </c>
      <c r="C612" s="1" t="n">
        <f aca="false">'Cash flow to price'!C612-'Fama-French factors'!$B612</f>
        <v>0.036</v>
      </c>
      <c r="D612" s="1" t="n">
        <f aca="false">'Cash flow to price'!D612-'Fama-French factors'!$B612</f>
        <v>0.0233</v>
      </c>
      <c r="E612" s="1" t="n">
        <f aca="false">'Cash flow to price'!E612-'Fama-French factors'!$B612</f>
        <v>0.0381</v>
      </c>
      <c r="F612" s="1" t="n">
        <f aca="false">'Cash flow to price'!F612-'Fama-French factors'!$B612</f>
        <v>0.0214</v>
      </c>
      <c r="G612" s="1" t="n">
        <f aca="false">'Cash flow to price'!G612-'Fama-French factors'!$B612</f>
        <v>0.0405</v>
      </c>
      <c r="H612" s="1" t="n">
        <f aca="false">'Cash flow to price'!H612-'Fama-French factors'!$B612</f>
        <v>0.037</v>
      </c>
      <c r="I612" s="1" t="n">
        <f aca="false">'Cash flow to price'!I612-'Fama-French factors'!$B612</f>
        <v>0.0274</v>
      </c>
      <c r="J612" s="1" t="n">
        <f aca="false">'Cash flow to price'!J612-'Fama-French factors'!$B612</f>
        <v>0.0297</v>
      </c>
      <c r="K612" s="1" t="n">
        <f aca="false">'Cash flow to price'!K612-'Fama-French factors'!$B612</f>
        <v>-0.0194</v>
      </c>
    </row>
    <row r="613" customFormat="false" ht="13.8" hidden="false" customHeight="false" outlineLevel="0" collapsed="false">
      <c r="A613" s="4" t="n">
        <v>41974</v>
      </c>
      <c r="B613" s="1" t="n">
        <f aca="false">'Cash flow to price'!B613-'Fama-French factors'!$B613</f>
        <v>-0.0148</v>
      </c>
      <c r="C613" s="1" t="n">
        <f aca="false">'Cash flow to price'!C613-'Fama-French factors'!$B613</f>
        <v>0.005</v>
      </c>
      <c r="D613" s="1" t="n">
        <f aca="false">'Cash flow to price'!D613-'Fama-French factors'!$B613</f>
        <v>-0.0029</v>
      </c>
      <c r="E613" s="1" t="n">
        <f aca="false">'Cash flow to price'!E613-'Fama-French factors'!$B613</f>
        <v>-0.0052</v>
      </c>
      <c r="F613" s="1" t="n">
        <f aca="false">'Cash flow to price'!F613-'Fama-French factors'!$B613</f>
        <v>-0.0004</v>
      </c>
      <c r="G613" s="1" t="n">
        <f aca="false">'Cash flow to price'!G613-'Fama-French factors'!$B613</f>
        <v>0.0113</v>
      </c>
      <c r="H613" s="1" t="n">
        <f aca="false">'Cash flow to price'!H613-'Fama-French factors'!$B613</f>
        <v>-0.013</v>
      </c>
      <c r="I613" s="1" t="n">
        <f aca="false">'Cash flow to price'!I613-'Fama-French factors'!$B613</f>
        <v>0.0073</v>
      </c>
      <c r="J613" s="1" t="n">
        <f aca="false">'Cash flow to price'!J613-'Fama-French factors'!$B613</f>
        <v>0.0071</v>
      </c>
      <c r="K613" s="1" t="n">
        <f aca="false">'Cash flow to price'!K613-'Fama-French factors'!$B613</f>
        <v>-0.0021</v>
      </c>
    </row>
    <row r="614" customFormat="false" ht="13.8" hidden="false" customHeight="false" outlineLevel="0" collapsed="false">
      <c r="A614" s="4" t="n">
        <v>42005</v>
      </c>
      <c r="B614" s="1" t="n">
        <f aca="false">'Cash flow to price'!B614-'Fama-French factors'!$B614</f>
        <v>0.0214</v>
      </c>
      <c r="C614" s="1" t="n">
        <f aca="false">'Cash flow to price'!C614-'Fama-French factors'!$B614</f>
        <v>-0.0198</v>
      </c>
      <c r="D614" s="1" t="n">
        <f aca="false">'Cash flow to price'!D614-'Fama-French factors'!$B614</f>
        <v>-0.0309</v>
      </c>
      <c r="E614" s="1" t="n">
        <f aca="false">'Cash flow to price'!E614-'Fama-French factors'!$B614</f>
        <v>-0.0332</v>
      </c>
      <c r="F614" s="1" t="n">
        <f aca="false">'Cash flow to price'!F614-'Fama-French factors'!$B614</f>
        <v>-0.0364</v>
      </c>
      <c r="G614" s="1" t="n">
        <f aca="false">'Cash flow to price'!G614-'Fama-French factors'!$B614</f>
        <v>-0.0474</v>
      </c>
      <c r="H614" s="1" t="n">
        <f aca="false">'Cash flow to price'!H614-'Fama-French factors'!$B614</f>
        <v>-0.0276</v>
      </c>
      <c r="I614" s="1" t="n">
        <f aca="false">'Cash flow to price'!I614-'Fama-French factors'!$B614</f>
        <v>-0.0429</v>
      </c>
      <c r="J614" s="1" t="n">
        <f aca="false">'Cash flow to price'!J614-'Fama-French factors'!$B614</f>
        <v>-0.0436</v>
      </c>
      <c r="K614" s="1" t="n">
        <f aca="false">'Cash flow to price'!K614-'Fama-French factors'!$B614</f>
        <v>-0.0363</v>
      </c>
    </row>
    <row r="615" customFormat="false" ht="13.8" hidden="false" customHeight="false" outlineLevel="0" collapsed="false">
      <c r="A615" s="4" t="n">
        <v>42036</v>
      </c>
      <c r="B615" s="1" t="n">
        <f aca="false">'Cash flow to price'!B615-'Fama-French factors'!$B615</f>
        <v>0.0641</v>
      </c>
      <c r="C615" s="1" t="n">
        <f aca="false">'Cash flow to price'!C615-'Fama-French factors'!$B615</f>
        <v>0.0758</v>
      </c>
      <c r="D615" s="1" t="n">
        <f aca="false">'Cash flow to price'!D615-'Fama-French factors'!$B615</f>
        <v>0.065</v>
      </c>
      <c r="E615" s="1" t="n">
        <f aca="false">'Cash flow to price'!E615-'Fama-French factors'!$B615</f>
        <v>0.0672</v>
      </c>
      <c r="F615" s="1" t="n">
        <f aca="false">'Cash flow to price'!F615-'Fama-French factors'!$B615</f>
        <v>0.056</v>
      </c>
      <c r="G615" s="1" t="n">
        <f aca="false">'Cash flow to price'!G615-'Fama-French factors'!$B615</f>
        <v>0.051</v>
      </c>
      <c r="H615" s="1" t="n">
        <f aca="false">'Cash flow to price'!H615-'Fama-French factors'!$B615</f>
        <v>0.0819</v>
      </c>
      <c r="I615" s="1" t="n">
        <f aca="false">'Cash flow to price'!I615-'Fama-French factors'!$B615</f>
        <v>0.0419</v>
      </c>
      <c r="J615" s="1" t="n">
        <f aca="false">'Cash flow to price'!J615-'Fama-French factors'!$B615</f>
        <v>0.0428</v>
      </c>
      <c r="K615" s="1" t="n">
        <f aca="false">'Cash flow to price'!K615-'Fama-French factors'!$B615</f>
        <v>0.0514</v>
      </c>
    </row>
    <row r="616" customFormat="false" ht="13.8" hidden="false" customHeight="false" outlineLevel="0" collapsed="false">
      <c r="A616" s="4" t="n">
        <v>42064</v>
      </c>
      <c r="B616" s="1" t="n">
        <f aca="false">'Cash flow to price'!B616-'Fama-French factors'!$B616</f>
        <v>-0.0096</v>
      </c>
      <c r="C616" s="1" t="n">
        <f aca="false">'Cash flow to price'!C616-'Fama-French factors'!$B616</f>
        <v>-0.0009</v>
      </c>
      <c r="D616" s="1" t="n">
        <f aca="false">'Cash flow to price'!D616-'Fama-French factors'!$B616</f>
        <v>0.0003</v>
      </c>
      <c r="E616" s="1" t="n">
        <f aca="false">'Cash flow to price'!E616-'Fama-French factors'!$B616</f>
        <v>-0.0192</v>
      </c>
      <c r="F616" s="1" t="n">
        <f aca="false">'Cash flow to price'!F616-'Fama-French factors'!$B616</f>
        <v>-0.0134</v>
      </c>
      <c r="G616" s="1" t="n">
        <f aca="false">'Cash flow to price'!G616-'Fama-French factors'!$B616</f>
        <v>-0.0098</v>
      </c>
      <c r="H616" s="1" t="n">
        <f aca="false">'Cash flow to price'!H616-'Fama-French factors'!$B616</f>
        <v>-0.0203</v>
      </c>
      <c r="I616" s="1" t="n">
        <f aca="false">'Cash flow to price'!I616-'Fama-French factors'!$B616</f>
        <v>-0.0155</v>
      </c>
      <c r="J616" s="1" t="n">
        <f aca="false">'Cash flow to price'!J616-'Fama-French factors'!$B616</f>
        <v>-0.0058</v>
      </c>
      <c r="K616" s="1" t="n">
        <f aca="false">'Cash flow to price'!K616-'Fama-French factors'!$B616</f>
        <v>-0.023</v>
      </c>
    </row>
    <row r="617" customFormat="false" ht="13.8" hidden="false" customHeight="false" outlineLevel="0" collapsed="false">
      <c r="A617" s="4" t="n">
        <v>42095</v>
      </c>
      <c r="B617" s="1" t="n">
        <f aca="false">'Cash flow to price'!B617-'Fama-French factors'!$B617</f>
        <v>0.0175</v>
      </c>
      <c r="C617" s="1" t="n">
        <f aca="false">'Cash flow to price'!C617-'Fama-French factors'!$B617</f>
        <v>-0.014</v>
      </c>
      <c r="D617" s="1" t="n">
        <f aca="false">'Cash flow to price'!D617-'Fama-French factors'!$B617</f>
        <v>-0.0064</v>
      </c>
      <c r="E617" s="1" t="n">
        <f aca="false">'Cash flow to price'!E617-'Fama-French factors'!$B617</f>
        <v>0.0069</v>
      </c>
      <c r="F617" s="1" t="n">
        <f aca="false">'Cash flow to price'!F617-'Fama-French factors'!$B617</f>
        <v>-0.0022</v>
      </c>
      <c r="G617" s="1" t="n">
        <f aca="false">'Cash flow to price'!G617-'Fama-French factors'!$B617</f>
        <v>-0.0027</v>
      </c>
      <c r="H617" s="1" t="n">
        <f aca="false">'Cash flow to price'!H617-'Fama-French factors'!$B617</f>
        <v>0.0243</v>
      </c>
      <c r="I617" s="1" t="n">
        <f aca="false">'Cash flow to price'!I617-'Fama-French factors'!$B617</f>
        <v>0.0059</v>
      </c>
      <c r="J617" s="1" t="n">
        <f aca="false">'Cash flow to price'!J617-'Fama-French factors'!$B617</f>
        <v>0.0047</v>
      </c>
      <c r="K617" s="1" t="n">
        <f aca="false">'Cash flow to price'!K617-'Fama-French factors'!$B617</f>
        <v>0.0438</v>
      </c>
    </row>
    <row r="618" customFormat="false" ht="13.8" hidden="false" customHeight="false" outlineLevel="0" collapsed="false">
      <c r="A618" s="4" t="n">
        <v>42125</v>
      </c>
      <c r="B618" s="1" t="n">
        <f aca="false">'Cash flow to price'!B618-'Fama-French factors'!$B618</f>
        <v>0.0284</v>
      </c>
      <c r="C618" s="1" t="n">
        <f aca="false">'Cash flow to price'!C618-'Fama-French factors'!$B618</f>
        <v>0.0176</v>
      </c>
      <c r="D618" s="1" t="n">
        <f aca="false">'Cash flow to price'!D618-'Fama-French factors'!$B618</f>
        <v>0.0176</v>
      </c>
      <c r="E618" s="1" t="n">
        <f aca="false">'Cash flow to price'!E618-'Fama-French factors'!$B618</f>
        <v>0.0129</v>
      </c>
      <c r="F618" s="1" t="n">
        <f aca="false">'Cash flow to price'!F618-'Fama-French factors'!$B618</f>
        <v>0.0162</v>
      </c>
      <c r="G618" s="1" t="n">
        <f aca="false">'Cash flow to price'!G618-'Fama-French factors'!$B618</f>
        <v>0.0056</v>
      </c>
      <c r="H618" s="1" t="n">
        <f aca="false">'Cash flow to price'!H618-'Fama-French factors'!$B618</f>
        <v>0.0187</v>
      </c>
      <c r="I618" s="1" t="n">
        <f aca="false">'Cash flow to price'!I618-'Fama-French factors'!$B618</f>
        <v>0.0054</v>
      </c>
      <c r="J618" s="1" t="n">
        <f aca="false">'Cash flow to price'!J618-'Fama-French factors'!$B618</f>
        <v>0.0222</v>
      </c>
      <c r="K618" s="1" t="n">
        <f aca="false">'Cash flow to price'!K618-'Fama-French factors'!$B618</f>
        <v>-0.0273</v>
      </c>
    </row>
    <row r="619" customFormat="false" ht="13.8" hidden="false" customHeight="false" outlineLevel="0" collapsed="false">
      <c r="A619" s="4" t="n">
        <v>42156</v>
      </c>
      <c r="B619" s="1" t="n">
        <f aca="false">'Cash flow to price'!B619-'Fama-French factors'!$B619</f>
        <v>0.0173</v>
      </c>
      <c r="C619" s="1" t="n">
        <f aca="false">'Cash flow to price'!C619-'Fama-French factors'!$B619</f>
        <v>-0.0057</v>
      </c>
      <c r="D619" s="1" t="n">
        <f aca="false">'Cash flow to price'!D619-'Fama-French factors'!$B619</f>
        <v>-0.0032</v>
      </c>
      <c r="E619" s="1" t="n">
        <f aca="false">'Cash flow to price'!E619-'Fama-French factors'!$B619</f>
        <v>-0.0179</v>
      </c>
      <c r="F619" s="1" t="n">
        <f aca="false">'Cash flow to price'!F619-'Fama-French factors'!$B619</f>
        <v>-0.0187</v>
      </c>
      <c r="G619" s="1" t="n">
        <f aca="false">'Cash flow to price'!G619-'Fama-French factors'!$B619</f>
        <v>-0.0185</v>
      </c>
      <c r="H619" s="1" t="n">
        <f aca="false">'Cash flow to price'!H619-'Fama-French factors'!$B619</f>
        <v>-0.0193</v>
      </c>
      <c r="I619" s="1" t="n">
        <f aca="false">'Cash flow to price'!I619-'Fama-French factors'!$B619</f>
        <v>-0.0248</v>
      </c>
      <c r="J619" s="1" t="n">
        <f aca="false">'Cash flow to price'!J619-'Fama-French factors'!$B619</f>
        <v>-0.0311</v>
      </c>
      <c r="K619" s="1" t="n">
        <f aca="false">'Cash flow to price'!K619-'Fama-French factors'!$B619</f>
        <v>-0.0265</v>
      </c>
    </row>
    <row r="620" customFormat="false" ht="13.8" hidden="false" customHeight="false" outlineLevel="0" collapsed="false">
      <c r="A620" s="4" t="n">
        <v>42186</v>
      </c>
      <c r="B620" s="1" t="n">
        <f aca="false">'Cash flow to price'!B620-'Fama-French factors'!$B620</f>
        <v>0.0504</v>
      </c>
      <c r="C620" s="1" t="n">
        <f aca="false">'Cash flow to price'!C620-'Fama-French factors'!$B620</f>
        <v>0.0237</v>
      </c>
      <c r="D620" s="1" t="n">
        <f aca="false">'Cash flow to price'!D620-'Fama-French factors'!$B620</f>
        <v>0.0408</v>
      </c>
      <c r="E620" s="1" t="n">
        <f aca="false">'Cash flow to price'!E620-'Fama-French factors'!$B620</f>
        <v>0.0476</v>
      </c>
      <c r="F620" s="1" t="n">
        <f aca="false">'Cash flow to price'!F620-'Fama-French factors'!$B620</f>
        <v>0.0223</v>
      </c>
      <c r="G620" s="1" t="n">
        <f aca="false">'Cash flow to price'!G620-'Fama-French factors'!$B620</f>
        <v>-0.004</v>
      </c>
      <c r="H620" s="1" t="n">
        <f aca="false">'Cash flow to price'!H620-'Fama-French factors'!$B620</f>
        <v>0.0153</v>
      </c>
      <c r="I620" s="1" t="n">
        <f aca="false">'Cash flow to price'!I620-'Fama-French factors'!$B620</f>
        <v>0.0022</v>
      </c>
      <c r="J620" s="1" t="n">
        <f aca="false">'Cash flow to price'!J620-'Fama-French factors'!$B620</f>
        <v>-0.0181</v>
      </c>
      <c r="K620" s="1" t="n">
        <f aca="false">'Cash flow to price'!K620-'Fama-French factors'!$B620</f>
        <v>-0.0811</v>
      </c>
    </row>
    <row r="621" customFormat="false" ht="13.8" hidden="false" customHeight="false" outlineLevel="0" collapsed="false">
      <c r="A621" s="4" t="n">
        <v>42217</v>
      </c>
      <c r="B621" s="1" t="n">
        <f aca="false">'Cash flow to price'!B621-'Fama-French factors'!$B621</f>
        <v>-0.0665</v>
      </c>
      <c r="C621" s="1" t="n">
        <f aca="false">'Cash flow to price'!C621-'Fama-French factors'!$B621</f>
        <v>-0.0591</v>
      </c>
      <c r="D621" s="1" t="n">
        <f aca="false">'Cash flow to price'!D621-'Fama-French factors'!$B621</f>
        <v>-0.0522</v>
      </c>
      <c r="E621" s="1" t="n">
        <f aca="false">'Cash flow to price'!E621-'Fama-French factors'!$B621</f>
        <v>-0.0571</v>
      </c>
      <c r="F621" s="1" t="n">
        <f aca="false">'Cash flow to price'!F621-'Fama-French factors'!$B621</f>
        <v>-0.0593</v>
      </c>
      <c r="G621" s="1" t="n">
        <f aca="false">'Cash flow to price'!G621-'Fama-French factors'!$B621</f>
        <v>-0.0666</v>
      </c>
      <c r="H621" s="1" t="n">
        <f aca="false">'Cash flow to price'!H621-'Fama-French factors'!$B621</f>
        <v>-0.0625</v>
      </c>
      <c r="I621" s="1" t="n">
        <f aca="false">'Cash flow to price'!I621-'Fama-French factors'!$B621</f>
        <v>-0.0511</v>
      </c>
      <c r="J621" s="1" t="n">
        <f aca="false">'Cash flow to price'!J621-'Fama-French factors'!$B621</f>
        <v>-0.0536</v>
      </c>
      <c r="K621" s="1" t="n">
        <f aca="false">'Cash flow to price'!K621-'Fama-French factors'!$B621</f>
        <v>-0.0524</v>
      </c>
    </row>
    <row r="622" customFormat="false" ht="13.8" hidden="false" customHeight="false" outlineLevel="0" collapsed="false">
      <c r="A622" s="4" t="n">
        <v>42248</v>
      </c>
      <c r="B622" s="1" t="n">
        <f aca="false">'Cash flow to price'!B622-'Fama-French factors'!$B622</f>
        <v>-0.0487</v>
      </c>
      <c r="C622" s="1" t="n">
        <f aca="false">'Cash flow to price'!C622-'Fama-French factors'!$B622</f>
        <v>-0.0158</v>
      </c>
      <c r="D622" s="1" t="n">
        <f aca="false">'Cash flow to price'!D622-'Fama-French factors'!$B622</f>
        <v>-0.0227</v>
      </c>
      <c r="E622" s="1" t="n">
        <f aca="false">'Cash flow to price'!E622-'Fama-French factors'!$B622</f>
        <v>-0.02</v>
      </c>
      <c r="F622" s="1" t="n">
        <f aca="false">'Cash flow to price'!F622-'Fama-French factors'!$B622</f>
        <v>-0.0107</v>
      </c>
      <c r="G622" s="1" t="n">
        <f aca="false">'Cash flow to price'!G622-'Fama-French factors'!$B622</f>
        <v>-0.0298</v>
      </c>
      <c r="H622" s="1" t="n">
        <f aca="false">'Cash flow to price'!H622-'Fama-French factors'!$B622</f>
        <v>-0.0422</v>
      </c>
      <c r="I622" s="1" t="n">
        <f aca="false">'Cash flow to price'!I622-'Fama-French factors'!$B622</f>
        <v>-0.0278</v>
      </c>
      <c r="J622" s="1" t="n">
        <f aca="false">'Cash flow to price'!J622-'Fama-French factors'!$B622</f>
        <v>-0.0228</v>
      </c>
      <c r="K622" s="1" t="n">
        <f aca="false">'Cash flow to price'!K622-'Fama-French factors'!$B622</f>
        <v>-0.0615</v>
      </c>
    </row>
    <row r="623" customFormat="false" ht="13.8" hidden="false" customHeight="false" outlineLevel="0" collapsed="false">
      <c r="A623" s="4" t="n">
        <v>42278</v>
      </c>
      <c r="B623" s="1" t="n">
        <f aca="false">'Cash flow to price'!B623-'Fama-French factors'!$B623</f>
        <v>0.0929</v>
      </c>
      <c r="C623" s="1" t="n">
        <f aca="false">'Cash flow to price'!C623-'Fama-French factors'!$B623</f>
        <v>0.0644</v>
      </c>
      <c r="D623" s="1" t="n">
        <f aca="false">'Cash flow to price'!D623-'Fama-French factors'!$B623</f>
        <v>0.0762</v>
      </c>
      <c r="E623" s="1" t="n">
        <f aca="false">'Cash flow to price'!E623-'Fama-French factors'!$B623</f>
        <v>0.0914</v>
      </c>
      <c r="F623" s="1" t="n">
        <f aca="false">'Cash flow to price'!F623-'Fama-French factors'!$B623</f>
        <v>0.0968</v>
      </c>
      <c r="G623" s="1" t="n">
        <f aca="false">'Cash flow to price'!G623-'Fama-French factors'!$B623</f>
        <v>0.0549</v>
      </c>
      <c r="H623" s="1" t="n">
        <f aca="false">'Cash flow to price'!H623-'Fama-French factors'!$B623</f>
        <v>0.0566</v>
      </c>
      <c r="I623" s="1" t="n">
        <f aca="false">'Cash flow to price'!I623-'Fama-French factors'!$B623</f>
        <v>0.0717</v>
      </c>
      <c r="J623" s="1" t="n">
        <f aca="false">'Cash flow to price'!J623-'Fama-French factors'!$B623</f>
        <v>0.0733</v>
      </c>
      <c r="K623" s="1" t="n">
        <f aca="false">'Cash flow to price'!K623-'Fama-French factors'!$B623</f>
        <v>0.1197</v>
      </c>
    </row>
    <row r="624" customFormat="false" ht="13.8" hidden="false" customHeight="false" outlineLevel="0" collapsed="false">
      <c r="A624" s="4" t="n">
        <v>42309</v>
      </c>
      <c r="B624" s="1" t="n">
        <f aca="false">'Cash flow to price'!B624-'Fama-French factors'!$B624</f>
        <v>0.0227</v>
      </c>
      <c r="C624" s="1" t="n">
        <f aca="false">'Cash flow to price'!C624-'Fama-French factors'!$B624</f>
        <v>-0.0012</v>
      </c>
      <c r="D624" s="1" t="n">
        <f aca="false">'Cash flow to price'!D624-'Fama-French factors'!$B624</f>
        <v>0.0175</v>
      </c>
      <c r="E624" s="1" t="n">
        <f aca="false">'Cash flow to price'!E624-'Fama-French factors'!$B624</f>
        <v>0.0021</v>
      </c>
      <c r="F624" s="1" t="n">
        <f aca="false">'Cash flow to price'!F624-'Fama-French factors'!$B624</f>
        <v>0.006</v>
      </c>
      <c r="G624" s="1" t="n">
        <f aca="false">'Cash flow to price'!G624-'Fama-French factors'!$B624</f>
        <v>-0.0019</v>
      </c>
      <c r="H624" s="1" t="n">
        <f aca="false">'Cash flow to price'!H624-'Fama-French factors'!$B624</f>
        <v>-0.0044</v>
      </c>
      <c r="I624" s="1" t="n">
        <f aca="false">'Cash flow to price'!I624-'Fama-French factors'!$B624</f>
        <v>-0.0063</v>
      </c>
      <c r="J624" s="1" t="n">
        <f aca="false">'Cash flow to price'!J624-'Fama-French factors'!$B624</f>
        <v>0.0095</v>
      </c>
      <c r="K624" s="1" t="n">
        <f aca="false">'Cash flow to price'!K624-'Fama-French factors'!$B624</f>
        <v>0.0089</v>
      </c>
    </row>
    <row r="625" customFormat="false" ht="13.8" hidden="false" customHeight="false" outlineLevel="0" collapsed="false">
      <c r="A625" s="4" t="n">
        <v>42339</v>
      </c>
      <c r="B625" s="1" t="n">
        <f aca="false">'Cash flow to price'!B625-'Fama-French factors'!$B625</f>
        <v>-0.0154</v>
      </c>
      <c r="C625" s="1" t="n">
        <f aca="false">'Cash flow to price'!C625-'Fama-French factors'!$B625</f>
        <v>-0.008</v>
      </c>
      <c r="D625" s="1" t="n">
        <f aca="false">'Cash flow to price'!D625-'Fama-French factors'!$B625</f>
        <v>-0.0163</v>
      </c>
      <c r="E625" s="1" t="n">
        <f aca="false">'Cash flow to price'!E625-'Fama-French factors'!$B625</f>
        <v>-0.0122</v>
      </c>
      <c r="F625" s="1" t="n">
        <f aca="false">'Cash flow to price'!F625-'Fama-French factors'!$B625</f>
        <v>-0.0068</v>
      </c>
      <c r="G625" s="1" t="n">
        <f aca="false">'Cash flow to price'!G625-'Fama-French factors'!$B625</f>
        <v>-0.0438</v>
      </c>
      <c r="H625" s="1" t="n">
        <f aca="false">'Cash flow to price'!H625-'Fama-French factors'!$B625</f>
        <v>-0.0101</v>
      </c>
      <c r="I625" s="1" t="n">
        <f aca="false">'Cash flow to price'!I625-'Fama-French factors'!$B625</f>
        <v>-0.0261</v>
      </c>
      <c r="J625" s="1" t="n">
        <f aca="false">'Cash flow to price'!J625-'Fama-French factors'!$B625</f>
        <v>-0.044</v>
      </c>
      <c r="K625" s="1" t="n">
        <f aca="false">'Cash flow to price'!K625-'Fama-French factors'!$B625</f>
        <v>-0.0855</v>
      </c>
    </row>
    <row r="626" customFormat="false" ht="13.8" hidden="false" customHeight="false" outlineLevel="0" collapsed="false">
      <c r="A626" s="4" t="n">
        <v>42370</v>
      </c>
      <c r="B626" s="1" t="n">
        <f aca="false">'Cash flow to price'!B626-'Fama-French factors'!$B626</f>
        <v>-0.0945</v>
      </c>
      <c r="C626" s="1" t="n">
        <f aca="false">'Cash flow to price'!C626-'Fama-French factors'!$B626</f>
        <v>-0.0549</v>
      </c>
      <c r="D626" s="1" t="n">
        <f aca="false">'Cash flow to price'!D626-'Fama-French factors'!$B626</f>
        <v>-0.0486</v>
      </c>
      <c r="E626" s="1" t="n">
        <f aca="false">'Cash flow to price'!E626-'Fama-French factors'!$B626</f>
        <v>-0.0408</v>
      </c>
      <c r="F626" s="1" t="n">
        <f aca="false">'Cash flow to price'!F626-'Fama-French factors'!$B626</f>
        <v>-0.0434</v>
      </c>
      <c r="G626" s="1" t="n">
        <f aca="false">'Cash flow to price'!G626-'Fama-French factors'!$B626</f>
        <v>-0.05</v>
      </c>
      <c r="H626" s="1" t="n">
        <f aca="false">'Cash flow to price'!H626-'Fama-French factors'!$B626</f>
        <v>-0.0442</v>
      </c>
      <c r="I626" s="1" t="n">
        <f aca="false">'Cash flow to price'!I626-'Fama-French factors'!$B626</f>
        <v>-0.0473</v>
      </c>
      <c r="J626" s="1" t="n">
        <f aca="false">'Cash flow to price'!J626-'Fama-French factors'!$B626</f>
        <v>-0.0444</v>
      </c>
      <c r="K626" s="1" t="n">
        <f aca="false">'Cash flow to price'!K626-'Fama-French factors'!$B626</f>
        <v>-0.0762</v>
      </c>
    </row>
    <row r="627" customFormat="false" ht="13.8" hidden="false" customHeight="false" outlineLevel="0" collapsed="false">
      <c r="A627" s="4" t="n">
        <v>42401</v>
      </c>
      <c r="B627" s="1" t="n">
        <f aca="false">'Cash flow to price'!B627-'Fama-French factors'!$B627</f>
        <v>-0.0292</v>
      </c>
      <c r="C627" s="1" t="n">
        <f aca="false">'Cash flow to price'!C627-'Fama-French factors'!$B627</f>
        <v>0.0005</v>
      </c>
      <c r="D627" s="1" t="n">
        <f aca="false">'Cash flow to price'!D627-'Fama-French factors'!$B627</f>
        <v>-0.0047</v>
      </c>
      <c r="E627" s="1" t="n">
        <f aca="false">'Cash flow to price'!E627-'Fama-French factors'!$B627</f>
        <v>0.0103</v>
      </c>
      <c r="F627" s="1" t="n">
        <f aca="false">'Cash flow to price'!F627-'Fama-French factors'!$B627</f>
        <v>-0.0007</v>
      </c>
      <c r="G627" s="1" t="n">
        <f aca="false">'Cash flow to price'!G627-'Fama-French factors'!$B627</f>
        <v>0.0142</v>
      </c>
      <c r="H627" s="1" t="n">
        <f aca="false">'Cash flow to price'!H627-'Fama-French factors'!$B627</f>
        <v>0.0052</v>
      </c>
      <c r="I627" s="1" t="n">
        <f aca="false">'Cash flow to price'!I627-'Fama-French factors'!$B627</f>
        <v>0.0188</v>
      </c>
      <c r="J627" s="1" t="n">
        <f aca="false">'Cash flow to price'!J627-'Fama-French factors'!$B627</f>
        <v>0.0063</v>
      </c>
      <c r="K627" s="1" t="n">
        <f aca="false">'Cash flow to price'!K627-'Fama-French factors'!$B627</f>
        <v>-0.049</v>
      </c>
    </row>
    <row r="628" customFormat="false" ht="13.8" hidden="false" customHeight="false" outlineLevel="0" collapsed="false">
      <c r="A628" s="4" t="n">
        <v>42430</v>
      </c>
      <c r="B628" s="1" t="n">
        <f aca="false">'Cash flow to price'!B628-'Fama-French factors'!$B628</f>
        <v>0.0586</v>
      </c>
      <c r="C628" s="1" t="n">
        <f aca="false">'Cash flow to price'!C628-'Fama-French factors'!$B628</f>
        <v>0.0594</v>
      </c>
      <c r="D628" s="1" t="n">
        <f aca="false">'Cash flow to price'!D628-'Fama-French factors'!$B628</f>
        <v>0.0649</v>
      </c>
      <c r="E628" s="1" t="n">
        <f aca="false">'Cash flow to price'!E628-'Fama-French factors'!$B628</f>
        <v>0.0625</v>
      </c>
      <c r="F628" s="1" t="n">
        <f aca="false">'Cash flow to price'!F628-'Fama-French factors'!$B628</f>
        <v>0.0658</v>
      </c>
      <c r="G628" s="1" t="n">
        <f aca="false">'Cash flow to price'!G628-'Fama-French factors'!$B628</f>
        <v>0.0779</v>
      </c>
      <c r="H628" s="1" t="n">
        <f aca="false">'Cash flow to price'!H628-'Fama-French factors'!$B628</f>
        <v>0.0691</v>
      </c>
      <c r="I628" s="1" t="n">
        <f aca="false">'Cash flow to price'!I628-'Fama-French factors'!$B628</f>
        <v>0.0689</v>
      </c>
      <c r="J628" s="1" t="n">
        <f aca="false">'Cash flow to price'!J628-'Fama-French factors'!$B628</f>
        <v>0.075</v>
      </c>
      <c r="K628" s="1" t="n">
        <f aca="false">'Cash flow to price'!K628-'Fama-French factors'!$B628</f>
        <v>0.135</v>
      </c>
    </row>
    <row r="629" customFormat="false" ht="13.8" hidden="false" customHeight="false" outlineLevel="0" collapsed="false">
      <c r="A629" s="4" t="n">
        <v>42461</v>
      </c>
      <c r="B629" s="1" t="n">
        <f aca="false">'Cash flow to price'!B629-'Fama-French factors'!$B629</f>
        <v>0.0441</v>
      </c>
      <c r="C629" s="1" t="n">
        <f aca="false">'Cash flow to price'!C629-'Fama-French factors'!$B629</f>
        <v>-0.0059</v>
      </c>
      <c r="D629" s="1" t="n">
        <f aca="false">'Cash flow to price'!D629-'Fama-French factors'!$B629</f>
        <v>0.002</v>
      </c>
      <c r="E629" s="1" t="n">
        <f aca="false">'Cash flow to price'!E629-'Fama-French factors'!$B629</f>
        <v>-0.0037</v>
      </c>
      <c r="F629" s="1" t="n">
        <f aca="false">'Cash flow to price'!F629-'Fama-French factors'!$B629</f>
        <v>0.0059</v>
      </c>
      <c r="G629" s="1" t="n">
        <f aca="false">'Cash flow to price'!G629-'Fama-French factors'!$B629</f>
        <v>-0.0264</v>
      </c>
      <c r="H629" s="1" t="n">
        <f aca="false">'Cash flow to price'!H629-'Fama-French factors'!$B629</f>
        <v>0.0072</v>
      </c>
      <c r="I629" s="1" t="n">
        <f aca="false">'Cash flow to price'!I629-'Fama-French factors'!$B629</f>
        <v>0.0155</v>
      </c>
      <c r="J629" s="1" t="n">
        <f aca="false">'Cash flow to price'!J629-'Fama-French factors'!$B629</f>
        <v>0.0129</v>
      </c>
      <c r="K629" s="1" t="n">
        <f aca="false">'Cash flow to price'!K629-'Fama-French factors'!$B629</f>
        <v>0.0811</v>
      </c>
    </row>
    <row r="630" customFormat="false" ht="13.8" hidden="false" customHeight="false" outlineLevel="0" collapsed="false">
      <c r="A630" s="4" t="n">
        <v>42491</v>
      </c>
      <c r="B630" s="1" t="n">
        <f aca="false">'Cash flow to price'!B630-'Fama-French factors'!$B630</f>
        <v>0.034</v>
      </c>
      <c r="C630" s="1" t="n">
        <f aca="false">'Cash flow to price'!C630-'Fama-French factors'!$B630</f>
        <v>0.0155</v>
      </c>
      <c r="D630" s="1" t="n">
        <f aca="false">'Cash flow to price'!D630-'Fama-French factors'!$B630</f>
        <v>0.0141</v>
      </c>
      <c r="E630" s="1" t="n">
        <f aca="false">'Cash flow to price'!E630-'Fama-French factors'!$B630</f>
        <v>0.0214</v>
      </c>
      <c r="F630" s="1" t="n">
        <f aca="false">'Cash flow to price'!F630-'Fama-French factors'!$B630</f>
        <v>0.019</v>
      </c>
      <c r="G630" s="1" t="n">
        <f aca="false">'Cash flow to price'!G630-'Fama-French factors'!$B630</f>
        <v>0.0204</v>
      </c>
      <c r="H630" s="1" t="n">
        <f aca="false">'Cash flow to price'!H630-'Fama-French factors'!$B630</f>
        <v>0.0037</v>
      </c>
      <c r="I630" s="1" t="n">
        <f aca="false">'Cash flow to price'!I630-'Fama-French factors'!$B630</f>
        <v>0.0118</v>
      </c>
      <c r="J630" s="1" t="n">
        <f aca="false">'Cash flow to price'!J630-'Fama-French factors'!$B630</f>
        <v>0.0171</v>
      </c>
      <c r="K630" s="1" t="n">
        <f aca="false">'Cash flow to price'!K630-'Fama-French factors'!$B630</f>
        <v>0.0012</v>
      </c>
    </row>
    <row r="631" customFormat="false" ht="13.8" hidden="false" customHeight="false" outlineLevel="0" collapsed="false">
      <c r="A631" s="4" t="n">
        <v>42522</v>
      </c>
      <c r="B631" s="1" t="n">
        <f aca="false">'Cash flow to price'!B631-'Fama-French factors'!$B631</f>
        <v>-0.0195</v>
      </c>
      <c r="C631" s="1" t="n">
        <f aca="false">'Cash flow to price'!C631-'Fama-French factors'!$B631</f>
        <v>-0.0043</v>
      </c>
      <c r="D631" s="1" t="n">
        <f aca="false">'Cash flow to price'!D631-'Fama-French factors'!$B631</f>
        <v>0.0021</v>
      </c>
      <c r="E631" s="1" t="n">
        <f aca="false">'Cash flow to price'!E631-'Fama-French factors'!$B631</f>
        <v>-0.0074</v>
      </c>
      <c r="F631" s="1" t="n">
        <f aca="false">'Cash flow to price'!F631-'Fama-French factors'!$B631</f>
        <v>0.0071</v>
      </c>
      <c r="G631" s="1" t="n">
        <f aca="false">'Cash flow to price'!G631-'Fama-French factors'!$B631</f>
        <v>-0.0078</v>
      </c>
      <c r="H631" s="1" t="n">
        <f aca="false">'Cash flow to price'!H631-'Fama-French factors'!$B631</f>
        <v>0.008</v>
      </c>
      <c r="I631" s="1" t="n">
        <f aca="false">'Cash flow to price'!I631-'Fama-French factors'!$B631</f>
        <v>0.01</v>
      </c>
      <c r="J631" s="1" t="n">
        <f aca="false">'Cash flow to price'!J631-'Fama-French factors'!$B631</f>
        <v>0.0192</v>
      </c>
      <c r="K631" s="1" t="n">
        <f aca="false">'Cash flow to price'!K631-'Fama-French factors'!$B631</f>
        <v>-0.002</v>
      </c>
    </row>
    <row r="632" customFormat="false" ht="13.8" hidden="false" customHeight="false" outlineLevel="0" collapsed="false">
      <c r="A632" s="4" t="n">
        <v>42552</v>
      </c>
      <c r="B632" s="1" t="n">
        <f aca="false">'Cash flow to price'!B632-'Fama-French factors'!$B632</f>
        <v>0.0431</v>
      </c>
      <c r="C632" s="1" t="n">
        <f aca="false">'Cash flow to price'!C632-'Fama-French factors'!$B632</f>
        <v>0.0554</v>
      </c>
      <c r="D632" s="1" t="n">
        <f aca="false">'Cash flow to price'!D632-'Fama-French factors'!$B632</f>
        <v>0.0255</v>
      </c>
      <c r="E632" s="1" t="n">
        <f aca="false">'Cash flow to price'!E632-'Fama-French factors'!$B632</f>
        <v>0.0388</v>
      </c>
      <c r="F632" s="1" t="n">
        <f aca="false">'Cash flow to price'!F632-'Fama-French factors'!$B632</f>
        <v>0.0384</v>
      </c>
      <c r="G632" s="1" t="n">
        <f aca="false">'Cash flow to price'!G632-'Fama-French factors'!$B632</f>
        <v>0.0226</v>
      </c>
      <c r="H632" s="1" t="n">
        <f aca="false">'Cash flow to price'!H632-'Fama-French factors'!$B632</f>
        <v>0.0426</v>
      </c>
      <c r="I632" s="1" t="n">
        <f aca="false">'Cash flow to price'!I632-'Fama-French factors'!$B632</f>
        <v>0.0423</v>
      </c>
      <c r="J632" s="1" t="n">
        <f aca="false">'Cash flow to price'!J632-'Fama-French factors'!$B632</f>
        <v>0.0208</v>
      </c>
      <c r="K632" s="1" t="n">
        <f aca="false">'Cash flow to price'!K632-'Fama-French factors'!$B632</f>
        <v>0.0488</v>
      </c>
    </row>
    <row r="633" customFormat="false" ht="13.8" hidden="false" customHeight="false" outlineLevel="0" collapsed="false">
      <c r="A633" s="4" t="n">
        <v>42583</v>
      </c>
      <c r="B633" s="1" t="n">
        <f aca="false">'Cash flow to price'!B633-'Fama-French factors'!$B633</f>
        <v>-0.0047</v>
      </c>
      <c r="C633" s="1" t="n">
        <f aca="false">'Cash flow to price'!C633-'Fama-French factors'!$B633</f>
        <v>0.0051</v>
      </c>
      <c r="D633" s="1" t="n">
        <f aca="false">'Cash flow to price'!D633-'Fama-French factors'!$B633</f>
        <v>-0.0026</v>
      </c>
      <c r="E633" s="1" t="n">
        <f aca="false">'Cash flow to price'!E633-'Fama-French factors'!$B633</f>
        <v>-0.0054</v>
      </c>
      <c r="F633" s="1" t="n">
        <f aca="false">'Cash flow to price'!F633-'Fama-French factors'!$B633</f>
        <v>-0.0022</v>
      </c>
      <c r="G633" s="1" t="n">
        <f aca="false">'Cash flow to price'!G633-'Fama-French factors'!$B633</f>
        <v>0.0189</v>
      </c>
      <c r="H633" s="1" t="n">
        <f aca="false">'Cash flow to price'!H633-'Fama-French factors'!$B633</f>
        <v>0.0212</v>
      </c>
      <c r="I633" s="1" t="n">
        <f aca="false">'Cash flow to price'!I633-'Fama-French factors'!$B633</f>
        <v>0.0209</v>
      </c>
      <c r="J633" s="1" t="n">
        <f aca="false">'Cash flow to price'!J633-'Fama-French factors'!$B633</f>
        <v>0.0009</v>
      </c>
      <c r="K633" s="1" t="n">
        <f aca="false">'Cash flow to price'!K633-'Fama-French factors'!$B633</f>
        <v>-0.0129</v>
      </c>
    </row>
    <row r="634" customFormat="false" ht="13.8" hidden="false" customHeight="false" outlineLevel="0" collapsed="false">
      <c r="A634" s="4" t="n">
        <v>42614</v>
      </c>
      <c r="B634" s="1" t="n">
        <f aca="false">'Cash flow to price'!B634-'Fama-French factors'!$B634</f>
        <v>0.0137</v>
      </c>
      <c r="C634" s="1" t="n">
        <f aca="false">'Cash flow to price'!C634-'Fama-French factors'!$B634</f>
        <v>0.0002</v>
      </c>
      <c r="D634" s="1" t="n">
        <f aca="false">'Cash flow to price'!D634-'Fama-French factors'!$B634</f>
        <v>-0.0107</v>
      </c>
      <c r="E634" s="1" t="n">
        <f aca="false">'Cash flow to price'!E634-'Fama-French factors'!$B634</f>
        <v>-0.0035</v>
      </c>
      <c r="F634" s="1" t="n">
        <f aca="false">'Cash flow to price'!F634-'Fama-French factors'!$B634</f>
        <v>-0.008</v>
      </c>
      <c r="G634" s="1" t="n">
        <f aca="false">'Cash flow to price'!G634-'Fama-French factors'!$B634</f>
        <v>-0.017</v>
      </c>
      <c r="H634" s="1" t="n">
        <f aca="false">'Cash flow to price'!H634-'Fama-French factors'!$B634</f>
        <v>0.0049</v>
      </c>
      <c r="I634" s="1" t="n">
        <f aca="false">'Cash flow to price'!I634-'Fama-French factors'!$B634</f>
        <v>0.0138</v>
      </c>
      <c r="J634" s="1" t="n">
        <f aca="false">'Cash flow to price'!J634-'Fama-French factors'!$B634</f>
        <v>0.0027</v>
      </c>
      <c r="K634" s="1" t="n">
        <f aca="false">'Cash flow to price'!K634-'Fama-French factors'!$B634</f>
        <v>0.0036</v>
      </c>
    </row>
    <row r="635" customFormat="false" ht="13.8" hidden="false" customHeight="false" outlineLevel="0" collapsed="false">
      <c r="A635" s="4" t="n">
        <v>42644</v>
      </c>
      <c r="B635" s="1" t="n">
        <f aca="false">'Cash flow to price'!B635-'Fama-French factors'!$B635</f>
        <v>-0.0331</v>
      </c>
      <c r="C635" s="1" t="n">
        <f aca="false">'Cash flow to price'!C635-'Fama-French factors'!$B635</f>
        <v>-0.0052</v>
      </c>
      <c r="D635" s="1" t="n">
        <f aca="false">'Cash flow to price'!D635-'Fama-French factors'!$B635</f>
        <v>-0.0277</v>
      </c>
      <c r="E635" s="1" t="n">
        <f aca="false">'Cash flow to price'!E635-'Fama-French factors'!$B635</f>
        <v>-0.0228</v>
      </c>
      <c r="F635" s="1" t="n">
        <f aca="false">'Cash flow to price'!F635-'Fama-French factors'!$B635</f>
        <v>-0.034</v>
      </c>
      <c r="G635" s="1" t="n">
        <f aca="false">'Cash flow to price'!G635-'Fama-French factors'!$B635</f>
        <v>-0.0127</v>
      </c>
      <c r="H635" s="1" t="n">
        <f aca="false">'Cash flow to price'!H635-'Fama-French factors'!$B635</f>
        <v>0.015</v>
      </c>
      <c r="I635" s="1" t="n">
        <f aca="false">'Cash flow to price'!I635-'Fama-French factors'!$B635</f>
        <v>-0.0096</v>
      </c>
      <c r="J635" s="1" t="n">
        <f aca="false">'Cash flow to price'!J635-'Fama-French factors'!$B635</f>
        <v>-0.015</v>
      </c>
      <c r="K635" s="1" t="n">
        <f aca="false">'Cash flow to price'!K635-'Fama-French factors'!$B635</f>
        <v>-0.0064</v>
      </c>
    </row>
    <row r="636" customFormat="false" ht="13.8" hidden="false" customHeight="false" outlineLevel="0" collapsed="false">
      <c r="A636" s="4" t="n">
        <v>42675</v>
      </c>
      <c r="B636" s="1" t="n">
        <f aca="false">'Cash flow to price'!B636-'Fama-French factors'!$B636</f>
        <v>0.0029</v>
      </c>
      <c r="C636" s="1" t="n">
        <f aca="false">'Cash flow to price'!C636-'Fama-French factors'!$B636</f>
        <v>0.0086</v>
      </c>
      <c r="D636" s="1" t="n">
        <f aca="false">'Cash flow to price'!D636-'Fama-French factors'!$B636</f>
        <v>0.0185</v>
      </c>
      <c r="E636" s="1" t="n">
        <f aca="false">'Cash flow to price'!E636-'Fama-French factors'!$B636</f>
        <v>0.0751</v>
      </c>
      <c r="F636" s="1" t="n">
        <f aca="false">'Cash flow to price'!F636-'Fama-French factors'!$B636</f>
        <v>0.0544</v>
      </c>
      <c r="G636" s="1" t="n">
        <f aca="false">'Cash flow to price'!G636-'Fama-French factors'!$B636</f>
        <v>0.0845</v>
      </c>
      <c r="H636" s="1" t="n">
        <f aca="false">'Cash flow to price'!H636-'Fama-French factors'!$B636</f>
        <v>0.1089</v>
      </c>
      <c r="I636" s="1" t="n">
        <f aca="false">'Cash flow to price'!I636-'Fama-French factors'!$B636</f>
        <v>0.0555</v>
      </c>
      <c r="J636" s="1" t="n">
        <f aca="false">'Cash flow to price'!J636-'Fama-French factors'!$B636</f>
        <v>0.0519</v>
      </c>
      <c r="K636" s="1" t="n">
        <f aca="false">'Cash flow to price'!K636-'Fama-French factors'!$B636</f>
        <v>0.0793</v>
      </c>
    </row>
    <row r="637" customFormat="false" ht="13.8" hidden="false" customHeight="false" outlineLevel="0" collapsed="false">
      <c r="A637" s="4" t="n">
        <v>42705</v>
      </c>
      <c r="B637" s="1" t="n">
        <f aca="false">'Cash flow to price'!B637-'Fama-French factors'!$B637</f>
        <v>0.0083</v>
      </c>
      <c r="C637" s="1" t="n">
        <f aca="false">'Cash flow to price'!C637-'Fama-French factors'!$B637</f>
        <v>0.0175</v>
      </c>
      <c r="D637" s="1" t="n">
        <f aca="false">'Cash flow to price'!D637-'Fama-French factors'!$B637</f>
        <v>0.0172</v>
      </c>
      <c r="E637" s="1" t="n">
        <f aca="false">'Cash flow to price'!E637-'Fama-French factors'!$B637</f>
        <v>0.0046</v>
      </c>
      <c r="F637" s="1" t="n">
        <f aca="false">'Cash flow to price'!F637-'Fama-French factors'!$B637</f>
        <v>0.0165</v>
      </c>
      <c r="G637" s="1" t="n">
        <f aca="false">'Cash flow to price'!G637-'Fama-French factors'!$B637</f>
        <v>0.0155</v>
      </c>
      <c r="H637" s="1" t="n">
        <f aca="false">'Cash flow to price'!H637-'Fama-French factors'!$B637</f>
        <v>0.0331</v>
      </c>
      <c r="I637" s="1" t="n">
        <f aca="false">'Cash flow to price'!I637-'Fama-French factors'!$B637</f>
        <v>0.0366</v>
      </c>
      <c r="J637" s="1" t="n">
        <f aca="false">'Cash flow to price'!J637-'Fama-French factors'!$B637</f>
        <v>0.0316</v>
      </c>
      <c r="K637" s="1" t="n">
        <f aca="false">'Cash flow to price'!K637-'Fama-French factors'!$B637</f>
        <v>0.0335</v>
      </c>
    </row>
    <row r="638" customFormat="false" ht="13.8" hidden="false" customHeight="false" outlineLevel="0" collapsed="false">
      <c r="A638" s="4" t="n">
        <v>42736</v>
      </c>
      <c r="B638" s="1" t="n">
        <f aca="false">'Cash flow to price'!B638-'Fama-French factors'!$B638</f>
        <v>0.0453</v>
      </c>
      <c r="C638" s="1" t="n">
        <f aca="false">'Cash flow to price'!C638-'Fama-French factors'!$B638</f>
        <v>0.0311</v>
      </c>
      <c r="D638" s="1" t="n">
        <f aca="false">'Cash flow to price'!D638-'Fama-French factors'!$B638</f>
        <v>0.0239</v>
      </c>
      <c r="E638" s="1" t="n">
        <f aca="false">'Cash flow to price'!E638-'Fama-French factors'!$B638</f>
        <v>0.0175</v>
      </c>
      <c r="F638" s="1" t="n">
        <f aca="false">'Cash flow to price'!F638-'Fama-French factors'!$B638</f>
        <v>0.0119</v>
      </c>
      <c r="G638" s="1" t="n">
        <f aca="false">'Cash flow to price'!G638-'Fama-French factors'!$B638</f>
        <v>-0.0009</v>
      </c>
      <c r="H638" s="1" t="n">
        <f aca="false">'Cash flow to price'!H638-'Fama-French factors'!$B638</f>
        <v>-0.0086</v>
      </c>
      <c r="I638" s="1" t="n">
        <f aca="false">'Cash flow to price'!I638-'Fama-French factors'!$B638</f>
        <v>0.0245</v>
      </c>
      <c r="J638" s="1" t="n">
        <f aca="false">'Cash flow to price'!J638-'Fama-French factors'!$B638</f>
        <v>0.0033</v>
      </c>
      <c r="K638" s="1" t="n">
        <f aca="false">'Cash flow to price'!K638-'Fama-French factors'!$B638</f>
        <v>-0.0002</v>
      </c>
    </row>
    <row r="639" customFormat="false" ht="13.8" hidden="false" customHeight="false" outlineLevel="0" collapsed="false">
      <c r="A639" s="4" t="n">
        <v>42767</v>
      </c>
      <c r="B639" s="1" t="n">
        <f aca="false">'Cash flow to price'!B639-'Fama-French factors'!$B639</f>
        <v>0.034</v>
      </c>
      <c r="C639" s="1" t="n">
        <f aca="false">'Cash flow to price'!C639-'Fama-French factors'!$B639</f>
        <v>0.0356</v>
      </c>
      <c r="D639" s="1" t="n">
        <f aca="false">'Cash flow to price'!D639-'Fama-French factors'!$B639</f>
        <v>0.0406</v>
      </c>
      <c r="E639" s="1" t="n">
        <f aca="false">'Cash flow to price'!E639-'Fama-French factors'!$B639</f>
        <v>0.0334</v>
      </c>
      <c r="F639" s="1" t="n">
        <f aca="false">'Cash flow to price'!F639-'Fama-French factors'!$B639</f>
        <v>0.0472</v>
      </c>
      <c r="G639" s="1" t="n">
        <f aca="false">'Cash flow to price'!G639-'Fama-French factors'!$B639</f>
        <v>0.0343</v>
      </c>
      <c r="H639" s="1" t="n">
        <f aca="false">'Cash flow to price'!H639-'Fama-French factors'!$B639</f>
        <v>0.0403</v>
      </c>
      <c r="I639" s="1" t="n">
        <f aca="false">'Cash flow to price'!I639-'Fama-French factors'!$B639</f>
        <v>0.0573</v>
      </c>
      <c r="J639" s="1" t="n">
        <f aca="false">'Cash flow to price'!J639-'Fama-French factors'!$B639</f>
        <v>0.0286</v>
      </c>
      <c r="K639" s="1" t="n">
        <f aca="false">'Cash flow to price'!K639-'Fama-French factors'!$B639</f>
        <v>0.0184</v>
      </c>
    </row>
    <row r="640" customFormat="false" ht="13.8" hidden="false" customHeight="false" outlineLevel="0" collapsed="false">
      <c r="A640" s="4" t="n">
        <v>42795</v>
      </c>
      <c r="B640" s="1" t="n">
        <f aca="false">'Cash flow to price'!B640-'Fama-French factors'!$B640</f>
        <v>0.0172</v>
      </c>
      <c r="C640" s="1" t="n">
        <f aca="false">'Cash flow to price'!C640-'Fama-French factors'!$B640</f>
        <v>0.0078</v>
      </c>
      <c r="D640" s="1" t="n">
        <f aca="false">'Cash flow to price'!D640-'Fama-French factors'!$B640</f>
        <v>0.0099</v>
      </c>
      <c r="E640" s="1" t="n">
        <f aca="false">'Cash flow to price'!E640-'Fama-French factors'!$B640</f>
        <v>-0.0028</v>
      </c>
      <c r="F640" s="1" t="n">
        <f aca="false">'Cash flow to price'!F640-'Fama-French factors'!$B640</f>
        <v>0.0037</v>
      </c>
      <c r="G640" s="1" t="n">
        <f aca="false">'Cash flow to price'!G640-'Fama-French factors'!$B640</f>
        <v>-0.0068</v>
      </c>
      <c r="H640" s="1" t="n">
        <f aca="false">'Cash flow to price'!H640-'Fama-French factors'!$B640</f>
        <v>-0.0212</v>
      </c>
      <c r="I640" s="1" t="n">
        <f aca="false">'Cash flow to price'!I640-'Fama-French factors'!$B640</f>
        <v>0.0006</v>
      </c>
      <c r="J640" s="1" t="n">
        <f aca="false">'Cash flow to price'!J640-'Fama-French factors'!$B640</f>
        <v>-0.0054</v>
      </c>
      <c r="K640" s="1" t="n">
        <f aca="false">'Cash flow to price'!K640-'Fama-French factors'!$B640</f>
        <v>-0.0112</v>
      </c>
    </row>
    <row r="641" customFormat="false" ht="13.8" hidden="false" customHeight="false" outlineLevel="0" collapsed="false">
      <c r="A641" s="4" t="n">
        <v>42826</v>
      </c>
      <c r="B641" s="1" t="n">
        <f aca="false">'Cash flow to price'!B641-'Fama-French factors'!$B641</f>
        <v>0.0222</v>
      </c>
      <c r="C641" s="1" t="n">
        <f aca="false">'Cash flow to price'!C641-'Fama-French factors'!$B641</f>
        <v>0.0352</v>
      </c>
      <c r="D641" s="1" t="n">
        <f aca="false">'Cash flow to price'!D641-'Fama-French factors'!$B641</f>
        <v>0.0043</v>
      </c>
      <c r="E641" s="1" t="n">
        <f aca="false">'Cash flow to price'!E641-'Fama-French factors'!$B641</f>
        <v>0.014</v>
      </c>
      <c r="F641" s="1" t="n">
        <f aca="false">'Cash flow to price'!F641-'Fama-French factors'!$B641</f>
        <v>0.0196</v>
      </c>
      <c r="G641" s="1" t="n">
        <f aca="false">'Cash flow to price'!G641-'Fama-French factors'!$B641</f>
        <v>0.0017</v>
      </c>
      <c r="H641" s="1" t="n">
        <f aca="false">'Cash flow to price'!H641-'Fama-French factors'!$B641</f>
        <v>0.0019</v>
      </c>
      <c r="I641" s="1" t="n">
        <f aca="false">'Cash flow to price'!I641-'Fama-French factors'!$B641</f>
        <v>0.0027</v>
      </c>
      <c r="J641" s="1" t="n">
        <f aca="false">'Cash flow to price'!J641-'Fama-French factors'!$B641</f>
        <v>-0.0013</v>
      </c>
      <c r="K641" s="1" t="n">
        <f aca="false">'Cash flow to price'!K641-'Fama-French factors'!$B641</f>
        <v>-0.0132</v>
      </c>
    </row>
    <row r="642" customFormat="false" ht="13.8" hidden="false" customHeight="false" outlineLevel="0" collapsed="false">
      <c r="A642" s="4" t="n">
        <v>42856</v>
      </c>
      <c r="B642" s="1" t="n">
        <f aca="false">'Cash flow to price'!B642-'Fama-French factors'!$B642</f>
        <v>0.0179</v>
      </c>
      <c r="C642" s="1" t="n">
        <f aca="false">'Cash flow to price'!C642-'Fama-French factors'!$B642</f>
        <v>0.0329</v>
      </c>
      <c r="D642" s="1" t="n">
        <f aca="false">'Cash flow to price'!D642-'Fama-French factors'!$B642</f>
        <v>0.0327</v>
      </c>
      <c r="E642" s="1" t="n">
        <f aca="false">'Cash flow to price'!E642-'Fama-French factors'!$B642</f>
        <v>-0.0003</v>
      </c>
      <c r="F642" s="1" t="n">
        <f aca="false">'Cash flow to price'!F642-'Fama-French factors'!$B642</f>
        <v>0.0213</v>
      </c>
      <c r="G642" s="1" t="n">
        <f aca="false">'Cash flow to price'!G642-'Fama-French factors'!$B642</f>
        <v>-0.0169</v>
      </c>
      <c r="H642" s="1" t="n">
        <f aca="false">'Cash flow to price'!H642-'Fama-French factors'!$B642</f>
        <v>-0.0116</v>
      </c>
      <c r="I642" s="1" t="n">
        <f aca="false">'Cash flow to price'!I642-'Fama-French factors'!$B642</f>
        <v>0.0187</v>
      </c>
      <c r="J642" s="1" t="n">
        <f aca="false">'Cash flow to price'!J642-'Fama-French factors'!$B642</f>
        <v>-0.0001</v>
      </c>
      <c r="K642" s="1" t="n">
        <f aca="false">'Cash flow to price'!K642-'Fama-French factors'!$B642</f>
        <v>-0.0103</v>
      </c>
    </row>
    <row r="643" customFormat="false" ht="13.8" hidden="false" customHeight="false" outlineLevel="0" collapsed="false">
      <c r="A643" s="4" t="n">
        <v>42887</v>
      </c>
      <c r="B643" s="1" t="n">
        <f aca="false">'Cash flow to price'!B643-'Fama-French factors'!$B643</f>
        <v>-0.0035</v>
      </c>
      <c r="C643" s="1" t="n">
        <f aca="false">'Cash flow to price'!C643-'Fama-French factors'!$B643</f>
        <v>-0.0139</v>
      </c>
      <c r="D643" s="1" t="n">
        <f aca="false">'Cash flow to price'!D643-'Fama-French factors'!$B643</f>
        <v>0.0038</v>
      </c>
      <c r="E643" s="1" t="n">
        <f aca="false">'Cash flow to price'!E643-'Fama-French factors'!$B643</f>
        <v>0.0264</v>
      </c>
      <c r="F643" s="1" t="n">
        <f aca="false">'Cash flow to price'!F643-'Fama-French factors'!$B643</f>
        <v>0.0143</v>
      </c>
      <c r="G643" s="1" t="n">
        <f aca="false">'Cash flow to price'!G643-'Fama-French factors'!$B643</f>
        <v>0.0388</v>
      </c>
      <c r="H643" s="1" t="n">
        <f aca="false">'Cash flow to price'!H643-'Fama-French factors'!$B643</f>
        <v>0.0153</v>
      </c>
      <c r="I643" s="1" t="n">
        <f aca="false">'Cash flow to price'!I643-'Fama-French factors'!$B643</f>
        <v>-0.0017</v>
      </c>
      <c r="J643" s="1" t="n">
        <f aca="false">'Cash flow to price'!J643-'Fama-French factors'!$B643</f>
        <v>0.0115</v>
      </c>
      <c r="K643" s="1" t="n">
        <f aca="false">'Cash flow to price'!K643-'Fama-French factors'!$B643</f>
        <v>0.0091</v>
      </c>
    </row>
    <row r="644" customFormat="false" ht="13.8" hidden="false" customHeight="false" outlineLevel="0" collapsed="false">
      <c r="A644" s="4" t="n">
        <v>42917</v>
      </c>
      <c r="B644" s="1" t="n">
        <f aca="false">'Cash flow to price'!B644-'Fama-French factors'!$B644</f>
        <v>0.0385</v>
      </c>
      <c r="C644" s="1" t="n">
        <f aca="false">'Cash flow to price'!C644-'Fama-French factors'!$B644</f>
        <v>0.0263</v>
      </c>
      <c r="D644" s="1" t="n">
        <f aca="false">'Cash flow to price'!D644-'Fama-French factors'!$B644</f>
        <v>0.0256</v>
      </c>
      <c r="E644" s="1" t="n">
        <f aca="false">'Cash flow to price'!E644-'Fama-French factors'!$B644</f>
        <v>0.0127</v>
      </c>
      <c r="F644" s="1" t="n">
        <f aca="false">'Cash flow to price'!F644-'Fama-French factors'!$B644</f>
        <v>0.0137</v>
      </c>
      <c r="G644" s="1" t="n">
        <f aca="false">'Cash flow to price'!G644-'Fama-French factors'!$B644</f>
        <v>0.0044</v>
      </c>
      <c r="H644" s="1" t="n">
        <f aca="false">'Cash flow to price'!H644-'Fama-French factors'!$B644</f>
        <v>0.0105</v>
      </c>
      <c r="I644" s="1" t="n">
        <f aca="false">'Cash flow to price'!I644-'Fama-French factors'!$B644</f>
        <v>0.0274</v>
      </c>
      <c r="J644" s="1" t="n">
        <f aca="false">'Cash flow to price'!J644-'Fama-French factors'!$B644</f>
        <v>0.0284</v>
      </c>
      <c r="K644" s="1" t="n">
        <f aca="false">'Cash flow to price'!K644-'Fama-French factors'!$B644</f>
        <v>-0.0133</v>
      </c>
    </row>
    <row r="645" customFormat="false" ht="13.8" hidden="false" customHeight="false" outlineLevel="0" collapsed="false">
      <c r="A645" s="4" t="n">
        <v>42948</v>
      </c>
      <c r="B645" s="1" t="n">
        <f aca="false">'Cash flow to price'!B645-'Fama-French factors'!$B645</f>
        <v>-0.0009</v>
      </c>
      <c r="C645" s="1" t="n">
        <f aca="false">'Cash flow to price'!C645-'Fama-French factors'!$B645</f>
        <v>-0.0046</v>
      </c>
      <c r="D645" s="1" t="n">
        <f aca="false">'Cash flow to price'!D645-'Fama-French factors'!$B645</f>
        <v>0.0066</v>
      </c>
      <c r="E645" s="1" t="n">
        <f aca="false">'Cash flow to price'!E645-'Fama-French factors'!$B645</f>
        <v>0.0034</v>
      </c>
      <c r="F645" s="1" t="n">
        <f aca="false">'Cash flow to price'!F645-'Fama-French factors'!$B645</f>
        <v>0.0013</v>
      </c>
      <c r="G645" s="1" t="n">
        <f aca="false">'Cash flow to price'!G645-'Fama-French factors'!$B645</f>
        <v>0.0008</v>
      </c>
      <c r="H645" s="1" t="n">
        <f aca="false">'Cash flow to price'!H645-'Fama-French factors'!$B645</f>
        <v>-0.0063</v>
      </c>
      <c r="I645" s="1" t="n">
        <f aca="false">'Cash flow to price'!I645-'Fama-French factors'!$B645</f>
        <v>0.0277</v>
      </c>
      <c r="J645" s="1" t="n">
        <f aca="false">'Cash flow to price'!J645-'Fama-French factors'!$B645</f>
        <v>-0.0089</v>
      </c>
      <c r="K645" s="1" t="n">
        <f aca="false">'Cash flow to price'!K645-'Fama-French factors'!$B645</f>
        <v>-0.0077</v>
      </c>
    </row>
    <row r="646" customFormat="false" ht="13.8" hidden="false" customHeight="false" outlineLevel="0" collapsed="false">
      <c r="A646" s="4" t="n">
        <v>42979</v>
      </c>
      <c r="B646" s="1" t="n">
        <f aca="false">'Cash flow to price'!B646-'Fama-French factors'!$B646</f>
        <v>0.0179</v>
      </c>
      <c r="C646" s="1" t="n">
        <f aca="false">'Cash flow to price'!C646-'Fama-French factors'!$B646</f>
        <v>0.0296</v>
      </c>
      <c r="D646" s="1" t="n">
        <f aca="false">'Cash flow to price'!D646-'Fama-French factors'!$B646</f>
        <v>0.0135</v>
      </c>
      <c r="E646" s="1" t="n">
        <f aca="false">'Cash flow to price'!E646-'Fama-French factors'!$B646</f>
        <v>0.0394</v>
      </c>
      <c r="F646" s="1" t="n">
        <f aca="false">'Cash flow to price'!F646-'Fama-French factors'!$B646</f>
        <v>0.0237</v>
      </c>
      <c r="G646" s="1" t="n">
        <f aca="false">'Cash flow to price'!G646-'Fama-French factors'!$B646</f>
        <v>0.0218</v>
      </c>
      <c r="H646" s="1" t="n">
        <f aca="false">'Cash flow to price'!H646-'Fama-French factors'!$B646</f>
        <v>0.0338</v>
      </c>
      <c r="I646" s="1" t="n">
        <f aca="false">'Cash flow to price'!I646-'Fama-French factors'!$B646</f>
        <v>-0.008</v>
      </c>
      <c r="J646" s="1" t="n">
        <f aca="false">'Cash flow to price'!J646-'Fama-French factors'!$B646</f>
        <v>0.0328</v>
      </c>
      <c r="K646" s="1" t="n">
        <f aca="false">'Cash flow to price'!K646-'Fama-French factors'!$B646</f>
        <v>0.0348</v>
      </c>
    </row>
    <row r="647" customFormat="false" ht="13.8" hidden="false" customHeight="false" outlineLevel="0" collapsed="false">
      <c r="A647" s="4" t="n">
        <v>43009</v>
      </c>
      <c r="B647" s="1" t="n">
        <f aca="false">'Cash flow to price'!B647-'Fama-French factors'!$B647</f>
        <v>0.0498</v>
      </c>
      <c r="C647" s="1" t="n">
        <f aca="false">'Cash flow to price'!C647-'Fama-French factors'!$B647</f>
        <v>0.0164</v>
      </c>
      <c r="D647" s="1" t="n">
        <f aca="false">'Cash flow to price'!D647-'Fama-French factors'!$B647</f>
        <v>0.0337</v>
      </c>
      <c r="E647" s="1" t="n">
        <f aca="false">'Cash flow to price'!E647-'Fama-French factors'!$B647</f>
        <v>0.0044</v>
      </c>
      <c r="F647" s="1" t="n">
        <f aca="false">'Cash flow to price'!F647-'Fama-French factors'!$B647</f>
        <v>0.0317</v>
      </c>
      <c r="G647" s="1" t="n">
        <f aca="false">'Cash flow to price'!G647-'Fama-French factors'!$B647</f>
        <v>0.0165</v>
      </c>
      <c r="H647" s="1" t="n">
        <f aca="false">'Cash flow to price'!H647-'Fama-French factors'!$B647</f>
        <v>0.0228</v>
      </c>
      <c r="I647" s="1" t="n">
        <f aca="false">'Cash flow to price'!I647-'Fama-French factors'!$B647</f>
        <v>0.0399</v>
      </c>
      <c r="J647" s="1" t="n">
        <f aca="false">'Cash flow to price'!J647-'Fama-French factors'!$B647</f>
        <v>0.0133</v>
      </c>
      <c r="K647" s="1" t="n">
        <f aca="false">'Cash flow to price'!K647-'Fama-French factors'!$B647</f>
        <v>-0.0021</v>
      </c>
    </row>
    <row r="648" customFormat="false" ht="13.8" hidden="false" customHeight="false" outlineLevel="0" collapsed="false">
      <c r="A648" s="4" t="n">
        <v>43040</v>
      </c>
      <c r="B648" s="1" t="n">
        <f aca="false">'Cash flow to price'!B648-'Fama-French factors'!$B648</f>
        <v>0.0232</v>
      </c>
      <c r="C648" s="1" t="n">
        <f aca="false">'Cash flow to price'!C648-'Fama-French factors'!$B648</f>
        <v>0.026</v>
      </c>
      <c r="D648" s="1" t="n">
        <f aca="false">'Cash flow to price'!D648-'Fama-French factors'!$B648</f>
        <v>0.015</v>
      </c>
      <c r="E648" s="1" t="n">
        <f aca="false">'Cash flow to price'!E648-'Fama-French factors'!$B648</f>
        <v>0.0447</v>
      </c>
      <c r="F648" s="1" t="n">
        <f aca="false">'Cash flow to price'!F648-'Fama-French factors'!$B648</f>
        <v>0.0303</v>
      </c>
      <c r="G648" s="1" t="n">
        <f aca="false">'Cash flow to price'!G648-'Fama-French factors'!$B648</f>
        <v>0.0427</v>
      </c>
      <c r="H648" s="1" t="n">
        <f aca="false">'Cash flow to price'!H648-'Fama-French factors'!$B648</f>
        <v>0.0435</v>
      </c>
      <c r="I648" s="1" t="n">
        <f aca="false">'Cash flow to price'!I648-'Fama-French factors'!$B648</f>
        <v>0.0409</v>
      </c>
      <c r="J648" s="1" t="n">
        <f aca="false">'Cash flow to price'!J648-'Fama-French factors'!$B648</f>
        <v>0.0365</v>
      </c>
      <c r="K648" s="1" t="n">
        <f aca="false">'Cash flow to price'!K648-'Fama-French factors'!$B648</f>
        <v>0.0442</v>
      </c>
    </row>
    <row r="649" customFormat="false" ht="13.8" hidden="false" customHeight="false" outlineLevel="0" collapsed="false">
      <c r="A649" s="4" t="n">
        <v>43070</v>
      </c>
      <c r="B649" s="1" t="n">
        <f aca="false">'Cash flow to price'!B649-'Fama-French factors'!$B649</f>
        <v>0.0021</v>
      </c>
      <c r="C649" s="1" t="n">
        <f aca="false">'Cash flow to price'!C649-'Fama-French factors'!$B649</f>
        <v>0.0054</v>
      </c>
      <c r="D649" s="1" t="n">
        <f aca="false">'Cash flow to price'!D649-'Fama-French factors'!$B649</f>
        <v>0.0062</v>
      </c>
      <c r="E649" s="1" t="n">
        <f aca="false">'Cash flow to price'!E649-'Fama-French factors'!$B649</f>
        <v>0.0123</v>
      </c>
      <c r="F649" s="1" t="n">
        <f aca="false">'Cash flow to price'!F649-'Fama-French factors'!$B649</f>
        <v>0.006</v>
      </c>
      <c r="G649" s="1" t="n">
        <f aca="false">'Cash flow to price'!G649-'Fama-French factors'!$B649</f>
        <v>0.0122</v>
      </c>
      <c r="H649" s="1" t="n">
        <f aca="false">'Cash flow to price'!H649-'Fama-French factors'!$B649</f>
        <v>0.0217</v>
      </c>
      <c r="I649" s="1" t="n">
        <f aca="false">'Cash flow to price'!I649-'Fama-French factors'!$B649</f>
        <v>0.0029</v>
      </c>
      <c r="J649" s="1" t="n">
        <f aca="false">'Cash flow to price'!J649-'Fama-French factors'!$B649</f>
        <v>0.014</v>
      </c>
      <c r="K649" s="1" t="n">
        <f aca="false">'Cash flow to price'!K649-'Fama-French factors'!$B649</f>
        <v>0.0176</v>
      </c>
    </row>
    <row r="650" customFormat="false" ht="13.8" hidden="false" customHeight="false" outlineLevel="0" collapsed="false">
      <c r="A650" s="4" t="n">
        <v>43101</v>
      </c>
      <c r="B650" s="1" t="n">
        <f aca="false">'Cash flow to price'!B650-'Fama-French factors'!$B650</f>
        <v>0.1297</v>
      </c>
      <c r="C650" s="1" t="n">
        <f aca="false">'Cash flow to price'!C650-'Fama-French factors'!$B650</f>
        <v>0.0603</v>
      </c>
      <c r="D650" s="1" t="n">
        <f aca="false">'Cash flow to price'!D650-'Fama-French factors'!$B650</f>
        <v>0.0629</v>
      </c>
      <c r="E650" s="1" t="n">
        <f aca="false">'Cash flow to price'!E650-'Fama-French factors'!$B650</f>
        <v>0.0495</v>
      </c>
      <c r="F650" s="1" t="n">
        <f aca="false">'Cash flow to price'!F650-'Fama-French factors'!$B650</f>
        <v>0.0389</v>
      </c>
      <c r="G650" s="1" t="n">
        <f aca="false">'Cash flow to price'!G650-'Fama-French factors'!$B650</f>
        <v>0.0582</v>
      </c>
      <c r="H650" s="1" t="n">
        <f aca="false">'Cash flow to price'!H650-'Fama-French factors'!$B650</f>
        <v>0.0625</v>
      </c>
      <c r="I650" s="1" t="n">
        <f aca="false">'Cash flow to price'!I650-'Fama-French factors'!$B650</f>
        <v>0.0259</v>
      </c>
      <c r="J650" s="1" t="n">
        <f aca="false">'Cash flow to price'!J650-'Fama-French factors'!$B650</f>
        <v>0.0219</v>
      </c>
      <c r="K650" s="1" t="n">
        <f aca="false">'Cash flow to price'!K650-'Fama-French factors'!$B650</f>
        <v>0.031</v>
      </c>
    </row>
    <row r="651" customFormat="false" ht="13.8" hidden="false" customHeight="false" outlineLevel="0" collapsed="false">
      <c r="A651" s="4" t="n">
        <v>43132</v>
      </c>
      <c r="B651" s="1" t="n">
        <f aca="false">'Cash flow to price'!B651-'Fama-French factors'!$B651</f>
        <v>-0.0066</v>
      </c>
      <c r="C651" s="1" t="n">
        <f aca="false">'Cash flow to price'!C651-'Fama-French factors'!$B651</f>
        <v>-0.0387</v>
      </c>
      <c r="D651" s="1" t="n">
        <f aca="false">'Cash flow to price'!D651-'Fama-French factors'!$B651</f>
        <v>-0.04</v>
      </c>
      <c r="E651" s="1" t="n">
        <f aca="false">'Cash flow to price'!E651-'Fama-French factors'!$B651</f>
        <v>-0.0458</v>
      </c>
      <c r="F651" s="1" t="n">
        <f aca="false">'Cash flow to price'!F651-'Fama-French factors'!$B651</f>
        <v>-0.0471</v>
      </c>
      <c r="G651" s="1" t="n">
        <f aca="false">'Cash flow to price'!G651-'Fama-French factors'!$B651</f>
        <v>-0.0339</v>
      </c>
      <c r="H651" s="1" t="n">
        <f aca="false">'Cash flow to price'!H651-'Fama-French factors'!$B651</f>
        <v>-0.0327</v>
      </c>
      <c r="I651" s="1" t="n">
        <f aca="false">'Cash flow to price'!I651-'Fama-French factors'!$B651</f>
        <v>-0.0317</v>
      </c>
      <c r="J651" s="1" t="n">
        <f aca="false">'Cash flow to price'!J651-'Fama-French factors'!$B651</f>
        <v>-0.0332</v>
      </c>
      <c r="K651" s="1" t="n">
        <f aca="false">'Cash flow to price'!K651-'Fama-French factors'!$B651</f>
        <v>-0.0548</v>
      </c>
    </row>
    <row r="652" customFormat="false" ht="13.8" hidden="false" customHeight="false" outlineLevel="0" collapsed="false">
      <c r="A652" s="4" t="n">
        <v>43160</v>
      </c>
      <c r="B652" s="1" t="n">
        <f aca="false">'Cash flow to price'!B652-'Fama-French factors'!$B652</f>
        <v>-0.0097</v>
      </c>
      <c r="C652" s="1" t="n">
        <f aca="false">'Cash flow to price'!C652-'Fama-French factors'!$B652</f>
        <v>-0.0061</v>
      </c>
      <c r="D652" s="1" t="n">
        <f aca="false">'Cash flow to price'!D652-'Fama-French factors'!$B652</f>
        <v>-0.0297</v>
      </c>
      <c r="E652" s="1" t="n">
        <f aca="false">'Cash flow to price'!E652-'Fama-French factors'!$B652</f>
        <v>-0.0286</v>
      </c>
      <c r="F652" s="1" t="n">
        <f aca="false">'Cash flow to price'!F652-'Fama-French factors'!$B652</f>
        <v>-0.017</v>
      </c>
      <c r="G652" s="1" t="n">
        <f aca="false">'Cash flow to price'!G652-'Fama-French factors'!$B652</f>
        <v>-0.0376</v>
      </c>
      <c r="H652" s="1" t="n">
        <f aca="false">'Cash flow to price'!H652-'Fama-French factors'!$B652</f>
        <v>-0.0438</v>
      </c>
      <c r="I652" s="1" t="n">
        <f aca="false">'Cash flow to price'!I652-'Fama-French factors'!$B652</f>
        <v>-0.0301</v>
      </c>
      <c r="J652" s="1" t="n">
        <f aca="false">'Cash flow to price'!J652-'Fama-French factors'!$B652</f>
        <v>-0.0085</v>
      </c>
      <c r="K652" s="1" t="n">
        <f aca="false">'Cash flow to price'!K652-'Fama-French factors'!$B652</f>
        <v>-0.0167</v>
      </c>
    </row>
    <row r="653" customFormat="false" ht="13.8" hidden="false" customHeight="false" outlineLevel="0" collapsed="false">
      <c r="A653" s="4" t="n">
        <v>43191</v>
      </c>
      <c r="B653" s="1" t="n">
        <f aca="false">'Cash flow to price'!B653-'Fama-French factors'!$B653</f>
        <v>0.0391</v>
      </c>
      <c r="C653" s="1" t="n">
        <f aca="false">'Cash flow to price'!C653-'Fama-French factors'!$B653</f>
        <v>0.0151</v>
      </c>
      <c r="D653" s="1" t="n">
        <f aca="false">'Cash flow to price'!D653-'Fama-French factors'!$B653</f>
        <v>0.0024</v>
      </c>
      <c r="E653" s="1" t="n">
        <f aca="false">'Cash flow to price'!E653-'Fama-French factors'!$B653</f>
        <v>-0.0048</v>
      </c>
      <c r="F653" s="1" t="n">
        <f aca="false">'Cash flow to price'!F653-'Fama-French factors'!$B653</f>
        <v>-0.009</v>
      </c>
      <c r="G653" s="1" t="n">
        <f aca="false">'Cash flow to price'!G653-'Fama-French factors'!$B653</f>
        <v>-0.014</v>
      </c>
      <c r="H653" s="1" t="n">
        <f aca="false">'Cash flow to price'!H653-'Fama-French factors'!$B653</f>
        <v>0</v>
      </c>
      <c r="I653" s="1" t="n">
        <f aca="false">'Cash flow to price'!I653-'Fama-French factors'!$B653</f>
        <v>-0.009</v>
      </c>
      <c r="J653" s="1" t="n">
        <f aca="false">'Cash flow to price'!J653-'Fama-French factors'!$B653</f>
        <v>-0.0049</v>
      </c>
      <c r="K653" s="1" t="n">
        <f aca="false">'Cash flow to price'!K653-'Fama-French factors'!$B653</f>
        <v>-0.0326</v>
      </c>
    </row>
    <row r="654" customFormat="false" ht="13.8" hidden="false" customHeight="false" outlineLevel="0" collapsed="false">
      <c r="A654" s="4" t="n">
        <v>43221</v>
      </c>
      <c r="B654" s="1" t="n">
        <f aca="false">'Cash flow to price'!B654-'Fama-French factors'!$B654</f>
        <v>0.0516</v>
      </c>
      <c r="C654" s="1" t="n">
        <f aca="false">'Cash flow to price'!C654-'Fama-French factors'!$B654</f>
        <v>0.0235</v>
      </c>
      <c r="D654" s="1" t="n">
        <f aca="false">'Cash flow to price'!D654-'Fama-French factors'!$B654</f>
        <v>0.0423</v>
      </c>
      <c r="E654" s="1" t="n">
        <f aca="false">'Cash flow to price'!E654-'Fama-French factors'!$B654</f>
        <v>0.0203</v>
      </c>
      <c r="F654" s="1" t="n">
        <f aca="false">'Cash flow to price'!F654-'Fama-French factors'!$B654</f>
        <v>0.0214</v>
      </c>
      <c r="G654" s="1" t="n">
        <f aca="false">'Cash flow to price'!G654-'Fama-French factors'!$B654</f>
        <v>0.0323</v>
      </c>
      <c r="H654" s="1" t="n">
        <f aca="false">'Cash flow to price'!H654-'Fama-French factors'!$B654</f>
        <v>-0.0107</v>
      </c>
      <c r="I654" s="1" t="n">
        <f aca="false">'Cash flow to price'!I654-'Fama-French factors'!$B654</f>
        <v>0.0336</v>
      </c>
      <c r="J654" s="1" t="n">
        <f aca="false">'Cash flow to price'!J654-'Fama-French factors'!$B654</f>
        <v>0.0085</v>
      </c>
      <c r="K654" s="1" t="n">
        <f aca="false">'Cash flow to price'!K654-'Fama-French factors'!$B654</f>
        <v>0.0146</v>
      </c>
    </row>
    <row r="655" customFormat="false" ht="13.8" hidden="false" customHeight="false" outlineLevel="0" collapsed="false">
      <c r="A655" s="4" t="n">
        <v>43252</v>
      </c>
      <c r="B655" s="1" t="n">
        <f aca="false">'Cash flow to price'!B655-'Fama-French factors'!$B655</f>
        <v>0.0165</v>
      </c>
      <c r="C655" s="1" t="n">
        <f aca="false">'Cash flow to price'!C655-'Fama-French factors'!$B655</f>
        <v>0.0175</v>
      </c>
      <c r="D655" s="1" t="n">
        <f aca="false">'Cash flow to price'!D655-'Fama-French factors'!$B655</f>
        <v>0.0059</v>
      </c>
      <c r="E655" s="1" t="n">
        <f aca="false">'Cash flow to price'!E655-'Fama-French factors'!$B655</f>
        <v>0.0031</v>
      </c>
      <c r="F655" s="1" t="n">
        <f aca="false">'Cash flow to price'!F655-'Fama-French factors'!$B655</f>
        <v>-0.0065</v>
      </c>
      <c r="G655" s="1" t="n">
        <f aca="false">'Cash flow to price'!G655-'Fama-French factors'!$B655</f>
        <v>-0.0023</v>
      </c>
      <c r="H655" s="1" t="n">
        <f aca="false">'Cash flow to price'!H655-'Fama-French factors'!$B655</f>
        <v>-0.0049</v>
      </c>
      <c r="I655" s="1" t="n">
        <f aca="false">'Cash flow to price'!I655-'Fama-French factors'!$B655</f>
        <v>0.0024</v>
      </c>
      <c r="J655" s="1" t="n">
        <f aca="false">'Cash flow to price'!J655-'Fama-French factors'!$B655</f>
        <v>-0.012</v>
      </c>
      <c r="K655" s="1" t="n">
        <f aca="false">'Cash flow to price'!K655-'Fama-French factors'!$B655</f>
        <v>0.0095</v>
      </c>
    </row>
    <row r="656" customFormat="false" ht="13.8" hidden="false" customHeight="false" outlineLevel="0" collapsed="false">
      <c r="A656" s="4" t="n">
        <v>43282</v>
      </c>
      <c r="B656" s="1" t="n">
        <f aca="false">'Cash flow to price'!B656-'Fama-French factors'!$B656</f>
        <v>0.034</v>
      </c>
      <c r="C656" s="1" t="n">
        <f aca="false">'Cash flow to price'!C656-'Fama-French factors'!$B656</f>
        <v>0.0496</v>
      </c>
      <c r="D656" s="1" t="n">
        <f aca="false">'Cash flow to price'!D656-'Fama-French factors'!$B656</f>
        <v>0.01</v>
      </c>
      <c r="E656" s="1" t="n">
        <f aca="false">'Cash flow to price'!E656-'Fama-French factors'!$B656</f>
        <v>0.0328</v>
      </c>
      <c r="F656" s="1" t="n">
        <f aca="false">'Cash flow to price'!F656-'Fama-French factors'!$B656</f>
        <v>0.044</v>
      </c>
      <c r="G656" s="1" t="n">
        <f aca="false">'Cash flow to price'!G656-'Fama-French factors'!$B656</f>
        <v>0.0489</v>
      </c>
      <c r="H656" s="1" t="n">
        <f aca="false">'Cash flow to price'!H656-'Fama-French factors'!$B656</f>
        <v>0.0242</v>
      </c>
      <c r="I656" s="1" t="n">
        <f aca="false">'Cash flow to price'!I656-'Fama-French factors'!$B656</f>
        <v>0.0343</v>
      </c>
      <c r="J656" s="1" t="n">
        <f aca="false">'Cash flow to price'!J656-'Fama-French factors'!$B656</f>
        <v>0.0421</v>
      </c>
      <c r="K656" s="1" t="n">
        <f aca="false">'Cash flow to price'!K656-'Fama-French factors'!$B656</f>
        <v>0.0056</v>
      </c>
    </row>
    <row r="657" customFormat="false" ht="13.8" hidden="false" customHeight="false" outlineLevel="0" collapsed="false">
      <c r="A657" s="4" t="n">
        <v>43313</v>
      </c>
      <c r="B657" s="1" t="n">
        <f aca="false">'Cash flow to price'!B657-'Fama-French factors'!$B657</f>
        <v>0.0682</v>
      </c>
      <c r="C657" s="1" t="n">
        <f aca="false">'Cash flow to price'!C657-'Fama-French factors'!$B657</f>
        <v>0.0226</v>
      </c>
      <c r="D657" s="1" t="n">
        <f aca="false">'Cash flow to price'!D657-'Fama-French factors'!$B657</f>
        <v>0.0265</v>
      </c>
      <c r="E657" s="1" t="n">
        <f aca="false">'Cash flow to price'!E657-'Fama-French factors'!$B657</f>
        <v>0.029</v>
      </c>
      <c r="F657" s="1" t="n">
        <f aca="false">'Cash flow to price'!F657-'Fama-French factors'!$B657</f>
        <v>0.0147</v>
      </c>
      <c r="G657" s="1" t="n">
        <f aca="false">'Cash flow to price'!G657-'Fama-French factors'!$B657</f>
        <v>0.0065</v>
      </c>
      <c r="H657" s="1" t="n">
        <f aca="false">'Cash flow to price'!H657-'Fama-French factors'!$B657</f>
        <v>0.0629</v>
      </c>
      <c r="I657" s="1" t="n">
        <f aca="false">'Cash flow to price'!I657-'Fama-French factors'!$B657</f>
        <v>0.0056</v>
      </c>
      <c r="J657" s="1" t="n">
        <f aca="false">'Cash flow to price'!J657-'Fama-French factors'!$B657</f>
        <v>0.0143</v>
      </c>
      <c r="K657" s="1" t="n">
        <f aca="false">'Cash flow to price'!K657-'Fama-French factors'!$B657</f>
        <v>0.0181</v>
      </c>
    </row>
    <row r="658" customFormat="false" ht="13.8" hidden="false" customHeight="false" outlineLevel="0" collapsed="false">
      <c r="A658" s="4" t="n">
        <v>43344</v>
      </c>
      <c r="B658" s="1" t="n">
        <f aca="false">'Cash flow to price'!B658-'Fama-French factors'!$B658</f>
        <v>0.0084</v>
      </c>
      <c r="C658" s="1" t="n">
        <f aca="false">'Cash flow to price'!C658-'Fama-French factors'!$B658</f>
        <v>0.0071</v>
      </c>
      <c r="D658" s="1" t="n">
        <f aca="false">'Cash flow to price'!D658-'Fama-French factors'!$B658</f>
        <v>-0.0043</v>
      </c>
      <c r="E658" s="1" t="n">
        <f aca="false">'Cash flow to price'!E658-'Fama-French factors'!$B658</f>
        <v>0.0089</v>
      </c>
      <c r="F658" s="1" t="n">
        <f aca="false">'Cash flow to price'!F658-'Fama-French factors'!$B658</f>
        <v>0.006</v>
      </c>
      <c r="G658" s="1" t="n">
        <f aca="false">'Cash flow to price'!G658-'Fama-French factors'!$B658</f>
        <v>-0.0013</v>
      </c>
      <c r="H658" s="1" t="n">
        <f aca="false">'Cash flow to price'!H658-'Fama-French factors'!$B658</f>
        <v>-0.0141</v>
      </c>
      <c r="I658" s="1" t="n">
        <f aca="false">'Cash flow to price'!I658-'Fama-French factors'!$B658</f>
        <v>0.0012</v>
      </c>
      <c r="J658" s="1" t="n">
        <f aca="false">'Cash flow to price'!J658-'Fama-French factors'!$B658</f>
        <v>-0.0027</v>
      </c>
      <c r="K658" s="1" t="n">
        <f aca="false">'Cash flow to price'!K658-'Fama-French factors'!$B658</f>
        <v>-0.0256</v>
      </c>
    </row>
    <row r="659" customFormat="false" ht="13.8" hidden="false" customHeight="false" outlineLevel="0" collapsed="false">
      <c r="A659" s="4" t="n">
        <v>43374</v>
      </c>
      <c r="B659" s="1" t="n">
        <f aca="false">'Cash flow to price'!B659-'Fama-French factors'!$B659</f>
        <v>-0.1169</v>
      </c>
      <c r="C659" s="1" t="n">
        <f aca="false">'Cash flow to price'!C659-'Fama-French factors'!$B659</f>
        <v>-0.0804</v>
      </c>
      <c r="D659" s="1" t="n">
        <f aca="false">'Cash flow to price'!D659-'Fama-French factors'!$B659</f>
        <v>-0.086</v>
      </c>
      <c r="E659" s="1" t="n">
        <f aca="false">'Cash flow to price'!E659-'Fama-French factors'!$B659</f>
        <v>-0.0442</v>
      </c>
      <c r="F659" s="1" t="n">
        <f aca="false">'Cash flow to price'!F659-'Fama-French factors'!$B659</f>
        <v>-0.0883</v>
      </c>
      <c r="G659" s="1" t="n">
        <f aca="false">'Cash flow to price'!G659-'Fama-French factors'!$B659</f>
        <v>-0.0729</v>
      </c>
      <c r="H659" s="1" t="n">
        <f aca="false">'Cash flow to price'!H659-'Fama-French factors'!$B659</f>
        <v>-0.034</v>
      </c>
      <c r="I659" s="1" t="n">
        <f aca="false">'Cash flow to price'!I659-'Fama-French factors'!$B659</f>
        <v>-0.0723</v>
      </c>
      <c r="J659" s="1" t="n">
        <f aca="false">'Cash flow to price'!J659-'Fama-French factors'!$B659</f>
        <v>-0.027</v>
      </c>
      <c r="K659" s="1" t="n">
        <f aca="false">'Cash flow to price'!K659-'Fama-French factors'!$B659</f>
        <v>-0.0626</v>
      </c>
    </row>
    <row r="660" customFormat="false" ht="13.8" hidden="false" customHeight="false" outlineLevel="0" collapsed="false">
      <c r="A660" s="4" t="n">
        <v>43405</v>
      </c>
      <c r="B660" s="1" t="n">
        <f aca="false">'Cash flow to price'!B660-'Fama-French factors'!$B660</f>
        <v>0.0345</v>
      </c>
      <c r="C660" s="1" t="n">
        <f aca="false">'Cash flow to price'!C660-'Fama-French factors'!$B660</f>
        <v>0.0289</v>
      </c>
      <c r="D660" s="1" t="n">
        <f aca="false">'Cash flow to price'!D660-'Fama-French factors'!$B660</f>
        <v>0.0252</v>
      </c>
      <c r="E660" s="1" t="n">
        <f aca="false">'Cash flow to price'!E660-'Fama-French factors'!$B660</f>
        <v>0.0295</v>
      </c>
      <c r="F660" s="1" t="n">
        <f aca="false">'Cash flow to price'!F660-'Fama-French factors'!$B660</f>
        <v>0.0198</v>
      </c>
      <c r="G660" s="1" t="n">
        <f aca="false">'Cash flow to price'!G660-'Fama-French factors'!$B660</f>
        <v>0.0294</v>
      </c>
      <c r="H660" s="1" t="n">
        <f aca="false">'Cash flow to price'!H660-'Fama-French factors'!$B660</f>
        <v>-0.0426</v>
      </c>
      <c r="I660" s="1" t="n">
        <f aca="false">'Cash flow to price'!I660-'Fama-French factors'!$B660</f>
        <v>0.0292</v>
      </c>
      <c r="J660" s="1" t="n">
        <f aca="false">'Cash flow to price'!J660-'Fama-French factors'!$B660</f>
        <v>0.0136</v>
      </c>
      <c r="K660" s="1" t="n">
        <f aca="false">'Cash flow to price'!K660-'Fama-French factors'!$B660</f>
        <v>0.0115</v>
      </c>
    </row>
    <row r="661" customFormat="false" ht="13.8" hidden="false" customHeight="false" outlineLevel="0" collapsed="false">
      <c r="A661" s="4" t="n">
        <v>43435</v>
      </c>
      <c r="B661" s="1" t="n">
        <f aca="false">'Cash flow to price'!B661-'Fama-French factors'!$B661</f>
        <v>-0.0852</v>
      </c>
      <c r="C661" s="1" t="n">
        <f aca="false">'Cash flow to price'!C661-'Fama-French factors'!$B661</f>
        <v>-0.0849</v>
      </c>
      <c r="D661" s="1" t="n">
        <f aca="false">'Cash flow to price'!D661-'Fama-French factors'!$B661</f>
        <v>-0.0875</v>
      </c>
      <c r="E661" s="1" t="n">
        <f aca="false">'Cash flow to price'!E661-'Fama-French factors'!$B661</f>
        <v>-0.085</v>
      </c>
      <c r="F661" s="1" t="n">
        <f aca="false">'Cash flow to price'!F661-'Fama-French factors'!$B661</f>
        <v>-0.1003</v>
      </c>
      <c r="G661" s="1" t="n">
        <f aca="false">'Cash flow to price'!G661-'Fama-French factors'!$B661</f>
        <v>-0.1176</v>
      </c>
      <c r="H661" s="1" t="n">
        <f aca="false">'Cash flow to price'!H661-'Fama-French factors'!$B661</f>
        <v>-0.1023</v>
      </c>
      <c r="I661" s="1" t="n">
        <f aca="false">'Cash flow to price'!I661-'Fama-French factors'!$B661</f>
        <v>-0.1311</v>
      </c>
      <c r="J661" s="1" t="n">
        <f aca="false">'Cash flow to price'!J661-'Fama-French factors'!$B661</f>
        <v>-0.094</v>
      </c>
      <c r="K661" s="1" t="n">
        <f aca="false">'Cash flow to price'!K661-'Fama-French factors'!$B661</f>
        <v>-0.1354</v>
      </c>
    </row>
    <row r="662" customFormat="false" ht="13.8" hidden="false" customHeight="false" outlineLevel="0" collapsed="false">
      <c r="A662" s="4" t="n">
        <v>43466</v>
      </c>
      <c r="B662" s="1" t="n">
        <f aca="false">'Cash flow to price'!B662-'Fama-French factors'!$B662</f>
        <v>0.0788</v>
      </c>
      <c r="C662" s="1" t="n">
        <f aca="false">'Cash flow to price'!C662-'Fama-French factors'!$B662</f>
        <v>0.0659</v>
      </c>
      <c r="D662" s="1" t="n">
        <f aca="false">'Cash flow to price'!D662-'Fama-French factors'!$B662</f>
        <v>0.0972</v>
      </c>
      <c r="E662" s="1" t="n">
        <f aca="false">'Cash flow to price'!E662-'Fama-French factors'!$B662</f>
        <v>0.0609</v>
      </c>
      <c r="F662" s="1" t="n">
        <f aca="false">'Cash flow to price'!F662-'Fama-French factors'!$B662</f>
        <v>0.1191</v>
      </c>
      <c r="G662" s="1" t="n">
        <f aca="false">'Cash flow to price'!G662-'Fama-French factors'!$B662</f>
        <v>0.0885</v>
      </c>
      <c r="H662" s="1" t="n">
        <f aca="false">'Cash flow to price'!H662-'Fama-French factors'!$B662</f>
        <v>0.0606</v>
      </c>
      <c r="I662" s="1" t="n">
        <f aca="false">'Cash flow to price'!I662-'Fama-French factors'!$B662</f>
        <v>0.1006</v>
      </c>
      <c r="J662" s="1" t="n">
        <f aca="false">'Cash flow to price'!J662-'Fama-French factors'!$B662</f>
        <v>0.0791</v>
      </c>
      <c r="K662" s="1" t="n">
        <f aca="false">'Cash flow to price'!K662-'Fama-French factors'!$B662</f>
        <v>0.1087</v>
      </c>
    </row>
    <row r="663" customFormat="false" ht="13.8" hidden="false" customHeight="false" outlineLevel="0" collapsed="false">
      <c r="A663" s="4" t="n">
        <v>43497</v>
      </c>
      <c r="B663" s="1" t="n">
        <f aca="false">'Cash flow to price'!B663-'Fama-French factors'!$B663</f>
        <v>0.0251</v>
      </c>
      <c r="C663" s="1" t="n">
        <f aca="false">'Cash flow to price'!C663-'Fama-French factors'!$B663</f>
        <v>0.0482</v>
      </c>
      <c r="D663" s="1" t="n">
        <f aca="false">'Cash flow to price'!D663-'Fama-French factors'!$B663</f>
        <v>0.0427</v>
      </c>
      <c r="E663" s="1" t="n">
        <f aca="false">'Cash flow to price'!E663-'Fama-French factors'!$B663</f>
        <v>0.0173</v>
      </c>
      <c r="F663" s="1" t="n">
        <f aca="false">'Cash flow to price'!F663-'Fama-French factors'!$B663</f>
        <v>0.0359</v>
      </c>
      <c r="G663" s="1" t="n">
        <f aca="false">'Cash flow to price'!G663-'Fama-French factors'!$B663</f>
        <v>0.0262</v>
      </c>
      <c r="H663" s="1" t="n">
        <f aca="false">'Cash flow to price'!H663-'Fama-French factors'!$B663</f>
        <v>0.0477</v>
      </c>
      <c r="I663" s="1" t="n">
        <f aca="false">'Cash flow to price'!I663-'Fama-French factors'!$B663</f>
        <v>0.0114</v>
      </c>
      <c r="J663" s="1" t="n">
        <f aca="false">'Cash flow to price'!J663-'Fama-French factors'!$B663</f>
        <v>0.0268</v>
      </c>
      <c r="K663" s="1" t="n">
        <f aca="false">'Cash flow to price'!K663-'Fama-French factors'!$B663</f>
        <v>0.0251</v>
      </c>
    </row>
    <row r="664" customFormat="false" ht="13.8" hidden="false" customHeight="false" outlineLevel="0" collapsed="false">
      <c r="A664" s="4" t="n">
        <v>43525</v>
      </c>
      <c r="B664" s="1" t="n">
        <f aca="false">'Cash flow to price'!B664-'Fama-French factors'!$B664</f>
        <v>0.0293</v>
      </c>
      <c r="C664" s="1" t="n">
        <f aca="false">'Cash flow to price'!C664-'Fama-French factors'!$B664</f>
        <v>0.0302</v>
      </c>
      <c r="D664" s="1" t="n">
        <f aca="false">'Cash flow to price'!D664-'Fama-French factors'!$B664</f>
        <v>0.0205</v>
      </c>
      <c r="E664" s="1" t="n">
        <f aca="false">'Cash flow to price'!E664-'Fama-French factors'!$B664</f>
        <v>0.0086</v>
      </c>
      <c r="F664" s="1" t="n">
        <f aca="false">'Cash flow to price'!F664-'Fama-French factors'!$B664</f>
        <v>-0.0197</v>
      </c>
      <c r="G664" s="1" t="n">
        <f aca="false">'Cash flow to price'!G664-'Fama-French factors'!$B664</f>
        <v>-0.0162</v>
      </c>
      <c r="H664" s="1" t="n">
        <f aca="false">'Cash flow to price'!H664-'Fama-French factors'!$B664</f>
        <v>0.0221</v>
      </c>
      <c r="I664" s="1" t="n">
        <f aca="false">'Cash flow to price'!I664-'Fama-French factors'!$B664</f>
        <v>-0.0076</v>
      </c>
      <c r="J664" s="1" t="n">
        <f aca="false">'Cash flow to price'!J664-'Fama-French factors'!$B664</f>
        <v>0.0011</v>
      </c>
      <c r="K664" s="1" t="n">
        <f aca="false">'Cash flow to price'!K664-'Fama-French factors'!$B664</f>
        <v>-0.0283</v>
      </c>
    </row>
    <row r="665" customFormat="false" ht="13.8" hidden="false" customHeight="false" outlineLevel="0" collapsed="false">
      <c r="A665" s="4" t="n">
        <v>43556</v>
      </c>
      <c r="B665" s="1" t="n">
        <f aca="false">'Cash flow to price'!B665-'Fama-French factors'!$B665</f>
        <v>0.0284</v>
      </c>
      <c r="C665" s="1" t="n">
        <f aca="false">'Cash flow to price'!C665-'Fama-French factors'!$B665</f>
        <v>0.0533</v>
      </c>
      <c r="D665" s="1" t="n">
        <f aca="false">'Cash flow to price'!D665-'Fama-French factors'!$B665</f>
        <v>0.0583</v>
      </c>
      <c r="E665" s="1" t="n">
        <f aca="false">'Cash flow to price'!E665-'Fama-French factors'!$B665</f>
        <v>0.0294</v>
      </c>
      <c r="F665" s="1" t="n">
        <f aca="false">'Cash flow to price'!F665-'Fama-French factors'!$B665</f>
        <v>0.0433</v>
      </c>
      <c r="G665" s="1" t="n">
        <f aca="false">'Cash flow to price'!G665-'Fama-French factors'!$B665</f>
        <v>0.0603</v>
      </c>
      <c r="H665" s="1" t="n">
        <f aca="false">'Cash flow to price'!H665-'Fama-French factors'!$B665</f>
        <v>0.0415</v>
      </c>
      <c r="I665" s="1" t="n">
        <f aca="false">'Cash flow to price'!I665-'Fama-French factors'!$B665</f>
        <v>0.0263</v>
      </c>
      <c r="J665" s="1" t="n">
        <f aca="false">'Cash flow to price'!J665-'Fama-French factors'!$B665</f>
        <v>0.0321</v>
      </c>
      <c r="K665" s="1" t="n">
        <f aca="false">'Cash flow to price'!K665-'Fama-French factors'!$B665</f>
        <v>0.0617</v>
      </c>
    </row>
    <row r="666" customFormat="false" ht="13.8" hidden="false" customHeight="false" outlineLevel="0" collapsed="false">
      <c r="A666" s="4" t="n">
        <v>43586</v>
      </c>
      <c r="B666" s="1" t="n">
        <f aca="false">'Cash flow to price'!B666-'Fama-French factors'!$B666</f>
        <v>-0.0607</v>
      </c>
      <c r="C666" s="1" t="n">
        <f aca="false">'Cash flow to price'!C666-'Fama-French factors'!$B666</f>
        <v>-0.0618</v>
      </c>
      <c r="D666" s="1" t="n">
        <f aca="false">'Cash flow to price'!D666-'Fama-French factors'!$B666</f>
        <v>-0.0686</v>
      </c>
      <c r="E666" s="1" t="n">
        <f aca="false">'Cash flow to price'!E666-'Fama-French factors'!$B666</f>
        <v>-0.0556</v>
      </c>
      <c r="F666" s="1" t="n">
        <f aca="false">'Cash flow to price'!F666-'Fama-French factors'!$B666</f>
        <v>-0.0865</v>
      </c>
      <c r="G666" s="1" t="n">
        <f aca="false">'Cash flow to price'!G666-'Fama-French factors'!$B666</f>
        <v>-0.0678</v>
      </c>
      <c r="H666" s="1" t="n">
        <f aca="false">'Cash flow to price'!H666-'Fama-French factors'!$B666</f>
        <v>-0.0849</v>
      </c>
      <c r="I666" s="1" t="n">
        <f aca="false">'Cash flow to price'!I666-'Fama-French factors'!$B666</f>
        <v>-0.0739</v>
      </c>
      <c r="J666" s="1" t="n">
        <f aca="false">'Cash flow to price'!J666-'Fama-French factors'!$B666</f>
        <v>-0.0635</v>
      </c>
      <c r="K666" s="1" t="n">
        <f aca="false">'Cash flow to price'!K666-'Fama-French factors'!$B666</f>
        <v>-0.1124</v>
      </c>
    </row>
    <row r="667" customFormat="false" ht="13.8" hidden="false" customHeight="false" outlineLevel="0" collapsed="false">
      <c r="A667" s="4" t="n">
        <v>43617</v>
      </c>
      <c r="B667" s="1" t="n">
        <f aca="false">'Cash flow to price'!B667-'Fama-French factors'!$B667</f>
        <v>0.0542</v>
      </c>
      <c r="C667" s="1" t="n">
        <f aca="false">'Cash flow to price'!C667-'Fama-French factors'!$B667</f>
        <v>0.0604</v>
      </c>
      <c r="D667" s="1" t="n">
        <f aca="false">'Cash flow to price'!D667-'Fama-French factors'!$B667</f>
        <v>0.0818</v>
      </c>
      <c r="E667" s="1" t="n">
        <f aca="false">'Cash flow to price'!E667-'Fama-French factors'!$B667</f>
        <v>0.0583</v>
      </c>
      <c r="F667" s="1" t="n">
        <f aca="false">'Cash flow to price'!F667-'Fama-French factors'!$B667</f>
        <v>0.0784</v>
      </c>
      <c r="G667" s="1" t="n">
        <f aca="false">'Cash flow to price'!G667-'Fama-French factors'!$B667</f>
        <v>0.063</v>
      </c>
      <c r="H667" s="1" t="n">
        <f aca="false">'Cash flow to price'!H667-'Fama-French factors'!$B667</f>
        <v>0.0873</v>
      </c>
      <c r="I667" s="1" t="n">
        <f aca="false">'Cash flow to price'!I667-'Fama-French factors'!$B667</f>
        <v>0.0842</v>
      </c>
      <c r="J667" s="1" t="n">
        <f aca="false">'Cash flow to price'!J667-'Fama-French factors'!$B667</f>
        <v>0.0622</v>
      </c>
      <c r="K667" s="1" t="n">
        <f aca="false">'Cash flow to price'!K667-'Fama-French factors'!$B667</f>
        <v>0.0894</v>
      </c>
    </row>
    <row r="668" customFormat="false" ht="13.8" hidden="false" customHeight="false" outlineLevel="0" collapsed="false">
      <c r="A668" s="4" t="n">
        <v>43647</v>
      </c>
      <c r="B668" s="1" t="n">
        <f aca="false">'Cash flow to price'!B668-'Fama-French factors'!$B668</f>
        <v>-0.0034</v>
      </c>
      <c r="C668" s="1" t="n">
        <f aca="false">'Cash flow to price'!C668-'Fama-French factors'!$B668</f>
        <v>0.0272</v>
      </c>
      <c r="D668" s="1" t="n">
        <f aca="false">'Cash flow to price'!D668-'Fama-French factors'!$B668</f>
        <v>0.0236</v>
      </c>
      <c r="E668" s="1" t="n">
        <f aca="false">'Cash flow to price'!E668-'Fama-French factors'!$B668</f>
        <v>-0.0039</v>
      </c>
      <c r="F668" s="1" t="n">
        <f aca="false">'Cash flow to price'!F668-'Fama-French factors'!$B668</f>
        <v>0.0186</v>
      </c>
      <c r="G668" s="1" t="n">
        <f aca="false">'Cash flow to price'!G668-'Fama-French factors'!$B668</f>
        <v>0.003</v>
      </c>
      <c r="H668" s="1" t="n">
        <f aca="false">'Cash flow to price'!H668-'Fama-French factors'!$B668</f>
        <v>0.0246</v>
      </c>
      <c r="I668" s="1" t="n">
        <f aca="false">'Cash flow to price'!I668-'Fama-French factors'!$B668</f>
        <v>0.0269</v>
      </c>
      <c r="J668" s="1" t="n">
        <f aca="false">'Cash flow to price'!J668-'Fama-French factors'!$B668</f>
        <v>0.0042</v>
      </c>
      <c r="K668" s="1" t="n">
        <f aca="false">'Cash flow to price'!K668-'Fama-French factors'!$B668</f>
        <v>0.0017</v>
      </c>
    </row>
    <row r="669" customFormat="false" ht="13.8" hidden="false" customHeight="false" outlineLevel="0" collapsed="false">
      <c r="A669" s="4" t="n">
        <v>43678</v>
      </c>
      <c r="B669" s="1" t="n">
        <f aca="false">'Cash flow to price'!B669-'Fama-French factors'!$B669</f>
        <v>-0.0269</v>
      </c>
      <c r="C669" s="1" t="n">
        <f aca="false">'Cash flow to price'!C669-'Fama-French factors'!$B669</f>
        <v>0.0006</v>
      </c>
      <c r="D669" s="1" t="n">
        <f aca="false">'Cash flow to price'!D669-'Fama-French factors'!$B669</f>
        <v>-0.004</v>
      </c>
      <c r="E669" s="1" t="n">
        <f aca="false">'Cash flow to price'!E669-'Fama-French factors'!$B669</f>
        <v>-0.013</v>
      </c>
      <c r="F669" s="1" t="n">
        <f aca="false">'Cash flow to price'!F669-'Fama-French factors'!$B669</f>
        <v>-0.0168</v>
      </c>
      <c r="G669" s="1" t="n">
        <f aca="false">'Cash flow to price'!G669-'Fama-French factors'!$B669</f>
        <v>-0.0271</v>
      </c>
      <c r="H669" s="1" t="n">
        <f aca="false">'Cash flow to price'!H669-'Fama-French factors'!$B669</f>
        <v>-0.0369</v>
      </c>
      <c r="I669" s="1" t="n">
        <f aca="false">'Cash flow to price'!I669-'Fama-French factors'!$B669</f>
        <v>-0.0568</v>
      </c>
      <c r="J669" s="1" t="n">
        <f aca="false">'Cash flow to price'!J669-'Fama-French factors'!$B669</f>
        <v>-0.0607</v>
      </c>
      <c r="K669" s="1" t="n">
        <f aca="false">'Cash flow to price'!K669-'Fama-French factors'!$B669</f>
        <v>-0.0922</v>
      </c>
    </row>
    <row r="670" customFormat="false" ht="13.8" hidden="false" customHeight="false" outlineLevel="0" collapsed="false">
      <c r="A670" s="4" t="n">
        <v>43709</v>
      </c>
      <c r="B670" s="1" t="n">
        <f aca="false">'Cash flow to price'!B670-'Fama-French factors'!$B670</f>
        <v>-0.0061</v>
      </c>
      <c r="C670" s="1" t="n">
        <f aca="false">'Cash flow to price'!C670-'Fama-French factors'!$B670</f>
        <v>0.014</v>
      </c>
      <c r="D670" s="1" t="n">
        <f aca="false">'Cash flow to price'!D670-'Fama-French factors'!$B670</f>
        <v>0.0059</v>
      </c>
      <c r="E670" s="1" t="n">
        <f aca="false">'Cash flow to price'!E670-'Fama-French factors'!$B670</f>
        <v>0.0252</v>
      </c>
      <c r="F670" s="1" t="n">
        <f aca="false">'Cash flow to price'!F670-'Fama-French factors'!$B670</f>
        <v>0.0068</v>
      </c>
      <c r="G670" s="1" t="n">
        <f aca="false">'Cash flow to price'!G670-'Fama-French factors'!$B670</f>
        <v>0.0187</v>
      </c>
      <c r="H670" s="1" t="n">
        <f aca="false">'Cash flow to price'!H670-'Fama-French factors'!$B670</f>
        <v>0.0526</v>
      </c>
      <c r="I670" s="1" t="n">
        <f aca="false">'Cash flow to price'!I670-'Fama-French factors'!$B670</f>
        <v>0.0508</v>
      </c>
      <c r="J670" s="1" t="n">
        <f aca="false">'Cash flow to price'!J670-'Fama-French factors'!$B670</f>
        <v>0.0446</v>
      </c>
      <c r="K670" s="1" t="n">
        <f aca="false">'Cash flow to price'!K670-'Fama-French factors'!$B670</f>
        <v>0.024</v>
      </c>
    </row>
    <row r="671" customFormat="false" ht="13.8" hidden="false" customHeight="false" outlineLevel="0" collapsed="false">
      <c r="A671" s="4" t="n">
        <v>43739</v>
      </c>
      <c r="B671" s="1" t="n">
        <f aca="false">'Cash flow to price'!B671-'Fama-French factors'!$B671</f>
        <v>0.0228</v>
      </c>
      <c r="C671" s="1" t="n">
        <f aca="false">'Cash flow to price'!C671-'Fama-French factors'!$B671</f>
        <v>0.0332</v>
      </c>
      <c r="D671" s="1" t="n">
        <f aca="false">'Cash flow to price'!D671-'Fama-French factors'!$B671</f>
        <v>0.0069</v>
      </c>
      <c r="E671" s="1" t="n">
        <f aca="false">'Cash flow to price'!E671-'Fama-French factors'!$B671</f>
        <v>0.0146</v>
      </c>
      <c r="F671" s="1" t="n">
        <f aca="false">'Cash flow to price'!F671-'Fama-French factors'!$B671</f>
        <v>0.0173</v>
      </c>
      <c r="G671" s="1" t="n">
        <f aca="false">'Cash flow to price'!G671-'Fama-French factors'!$B671</f>
        <v>0.0196</v>
      </c>
      <c r="H671" s="1" t="n">
        <f aca="false">'Cash flow to price'!H671-'Fama-French factors'!$B671</f>
        <v>0.0308</v>
      </c>
      <c r="I671" s="1" t="n">
        <f aca="false">'Cash flow to price'!I671-'Fama-French factors'!$B671</f>
        <v>0.0256</v>
      </c>
      <c r="J671" s="1" t="n">
        <f aca="false">'Cash flow to price'!J671-'Fama-French factors'!$B671</f>
        <v>0.008</v>
      </c>
      <c r="K671" s="1" t="n">
        <f aca="false">'Cash flow to price'!K671-'Fama-French factors'!$B671</f>
        <v>0.0155</v>
      </c>
    </row>
    <row r="672" customFormat="false" ht="13.8" hidden="false" customHeight="false" outlineLevel="0" collapsed="false">
      <c r="A672" s="4" t="n">
        <v>43770</v>
      </c>
      <c r="B672" s="1" t="n">
        <f aca="false">'Cash flow to price'!B672-'Fama-French factors'!$B672</f>
        <v>0.0447</v>
      </c>
      <c r="C672" s="1" t="n">
        <f aca="false">'Cash flow to price'!C672-'Fama-French factors'!$B672</f>
        <v>0.0386</v>
      </c>
      <c r="D672" s="1" t="n">
        <f aca="false">'Cash flow to price'!D672-'Fama-French factors'!$B672</f>
        <v>0.0357</v>
      </c>
      <c r="E672" s="1" t="n">
        <f aca="false">'Cash flow to price'!E672-'Fama-French factors'!$B672</f>
        <v>0.026</v>
      </c>
      <c r="F672" s="1" t="n">
        <f aca="false">'Cash flow to price'!F672-'Fama-French factors'!$B672</f>
        <v>0.0409</v>
      </c>
      <c r="G672" s="1" t="n">
        <f aca="false">'Cash flow to price'!G672-'Fama-French factors'!$B672</f>
        <v>0.0263</v>
      </c>
      <c r="H672" s="1" t="n">
        <f aca="false">'Cash flow to price'!H672-'Fama-French factors'!$B672</f>
        <v>0.0393</v>
      </c>
      <c r="I672" s="1" t="n">
        <f aca="false">'Cash flow to price'!I672-'Fama-French factors'!$B672</f>
        <v>0.0334</v>
      </c>
      <c r="J672" s="1" t="n">
        <f aca="false">'Cash flow to price'!J672-'Fama-French factors'!$B672</f>
        <v>0.026</v>
      </c>
      <c r="K672" s="1" t="n">
        <f aca="false">'Cash flow to price'!K672-'Fama-French factors'!$B672</f>
        <v>0.0186</v>
      </c>
    </row>
    <row r="673" customFormat="false" ht="13.8" hidden="false" customHeight="false" outlineLevel="0" collapsed="false">
      <c r="A673" s="4" t="n">
        <v>43800</v>
      </c>
      <c r="B673" s="1" t="n">
        <f aca="false">'Cash flow to price'!B673-'Fama-French factors'!$B673</f>
        <v>0.0232</v>
      </c>
      <c r="C673" s="1" t="n">
        <f aca="false">'Cash flow to price'!C673-'Fama-French factors'!$B673</f>
        <v>0.0461</v>
      </c>
      <c r="D673" s="1" t="n">
        <f aca="false">'Cash flow to price'!D673-'Fama-French factors'!$B673</f>
        <v>0.0199</v>
      </c>
      <c r="E673" s="1" t="n">
        <f aca="false">'Cash flow to price'!E673-'Fama-French factors'!$B673</f>
        <v>0.023</v>
      </c>
      <c r="F673" s="1" t="n">
        <f aca="false">'Cash flow to price'!F673-'Fama-French factors'!$B673</f>
        <v>0.0141</v>
      </c>
      <c r="G673" s="1" t="n">
        <f aca="false">'Cash flow to price'!G673-'Fama-French factors'!$B673</f>
        <v>0.0212</v>
      </c>
      <c r="H673" s="1" t="n">
        <f aca="false">'Cash flow to price'!H673-'Fama-French factors'!$B673</f>
        <v>0.0238</v>
      </c>
      <c r="I673" s="1" t="n">
        <f aca="false">'Cash flow to price'!I673-'Fama-French factors'!$B673</f>
        <v>0.0301</v>
      </c>
      <c r="J673" s="1" t="n">
        <f aca="false">'Cash flow to price'!J673-'Fama-French factors'!$B673</f>
        <v>0.035</v>
      </c>
      <c r="K673" s="1" t="n">
        <f aca="false">'Cash flow to price'!K673-'Fama-French factors'!$B673</f>
        <v>0.0748</v>
      </c>
    </row>
    <row r="674" customFormat="false" ht="13.8" hidden="false" customHeight="false" outlineLevel="0" collapsed="false">
      <c r="A674" s="4" t="n">
        <v>43831</v>
      </c>
      <c r="B674" s="1" t="n">
        <f aca="false">'Cash flow to price'!B674-'Fama-French factors'!$B674</f>
        <v>0.0435</v>
      </c>
      <c r="C674" s="1" t="n">
        <f aca="false">'Cash flow to price'!C674-'Fama-French factors'!$B674</f>
        <v>0.0173</v>
      </c>
      <c r="D674" s="1" t="n">
        <f aca="false">'Cash flow to price'!D674-'Fama-French factors'!$B674</f>
        <v>0.0055</v>
      </c>
      <c r="E674" s="1" t="n">
        <f aca="false">'Cash flow to price'!E674-'Fama-French factors'!$B674</f>
        <v>-0.0204</v>
      </c>
      <c r="F674" s="1" t="n">
        <f aca="false">'Cash flow to price'!F674-'Fama-French factors'!$B674</f>
        <v>-0.006</v>
      </c>
      <c r="G674" s="1" t="n">
        <f aca="false">'Cash flow to price'!G674-'Fama-French factors'!$B674</f>
        <v>-0.0098</v>
      </c>
      <c r="H674" s="1" t="n">
        <f aca="false">'Cash flow to price'!H674-'Fama-French factors'!$B674</f>
        <v>-0.0611</v>
      </c>
      <c r="I674" s="1" t="n">
        <f aca="false">'Cash flow to price'!I674-'Fama-French factors'!$B674</f>
        <v>-0.0313</v>
      </c>
      <c r="J674" s="1" t="n">
        <f aca="false">'Cash flow to price'!J674-'Fama-French factors'!$B674</f>
        <v>-0.0665</v>
      </c>
      <c r="K674" s="1" t="n">
        <f aca="false">'Cash flow to price'!K674-'Fama-French factors'!$B674</f>
        <v>-0.0789</v>
      </c>
    </row>
    <row r="675" customFormat="false" ht="13.8" hidden="false" customHeight="false" outlineLevel="0" collapsed="false">
      <c r="A675" s="4" t="n">
        <v>43862</v>
      </c>
      <c r="B675" s="1" t="n">
        <f aca="false">'Cash flow to price'!B675-'Fama-French factors'!$B675</f>
        <v>-0.0622</v>
      </c>
      <c r="C675" s="1" t="n">
        <f aca="false">'Cash flow to price'!C675-'Fama-French factors'!$B675</f>
        <v>-0.0816</v>
      </c>
      <c r="D675" s="1" t="n">
        <f aca="false">'Cash flow to price'!D675-'Fama-French factors'!$B675</f>
        <v>-0.0743</v>
      </c>
      <c r="E675" s="1" t="n">
        <f aca="false">'Cash flow to price'!E675-'Fama-French factors'!$B675</f>
        <v>-0.0791</v>
      </c>
      <c r="F675" s="1" t="n">
        <f aca="false">'Cash flow to price'!F675-'Fama-French factors'!$B675</f>
        <v>-0.0921</v>
      </c>
      <c r="G675" s="1" t="n">
        <f aca="false">'Cash flow to price'!G675-'Fama-French factors'!$B675</f>
        <v>-0.0837</v>
      </c>
      <c r="H675" s="1" t="n">
        <f aca="false">'Cash flow to price'!H675-'Fama-French factors'!$B675</f>
        <v>-0.0956</v>
      </c>
      <c r="I675" s="1" t="n">
        <f aca="false">'Cash flow to price'!I675-'Fama-French factors'!$B675</f>
        <v>-0.1073</v>
      </c>
      <c r="J675" s="1" t="n">
        <f aca="false">'Cash flow to price'!J675-'Fama-French factors'!$B675</f>
        <v>-0.1235</v>
      </c>
      <c r="K675" s="1" t="n">
        <f aca="false">'Cash flow to price'!K675-'Fama-French factors'!$B675</f>
        <v>-0.1064</v>
      </c>
    </row>
    <row r="676" customFormat="false" ht="13.8" hidden="false" customHeight="false" outlineLevel="0" collapsed="false">
      <c r="A676" s="4" t="n">
        <v>43891</v>
      </c>
      <c r="B676" s="1" t="n">
        <f aca="false">'Cash flow to price'!B676-'Fama-French factors'!$B676</f>
        <v>-0.0711</v>
      </c>
      <c r="C676" s="1" t="n">
        <f aca="false">'Cash flow to price'!C676-'Fama-French factors'!$B676</f>
        <v>-0.0887</v>
      </c>
      <c r="D676" s="1" t="n">
        <f aca="false">'Cash flow to price'!D676-'Fama-French factors'!$B676</f>
        <v>-0.1345</v>
      </c>
      <c r="E676" s="1" t="n">
        <f aca="false">'Cash flow to price'!E676-'Fama-French factors'!$B676</f>
        <v>-0.1088</v>
      </c>
      <c r="F676" s="1" t="n">
        <f aca="false">'Cash flow to price'!F676-'Fama-French factors'!$B676</f>
        <v>-0.1409</v>
      </c>
      <c r="G676" s="1" t="n">
        <f aca="false">'Cash flow to price'!G676-'Fama-French factors'!$B676</f>
        <v>-0.1635</v>
      </c>
      <c r="H676" s="1" t="n">
        <f aca="false">'Cash flow to price'!H676-'Fama-French factors'!$B676</f>
        <v>-0.1827</v>
      </c>
      <c r="I676" s="1" t="n">
        <f aca="false">'Cash flow to price'!I676-'Fama-French factors'!$B676</f>
        <v>-0.1992</v>
      </c>
      <c r="J676" s="1" t="n">
        <f aca="false">'Cash flow to price'!J676-'Fama-French factors'!$B676</f>
        <v>-0.2889</v>
      </c>
      <c r="K676" s="1" t="n">
        <f aca="false">'Cash flow to price'!K676-'Fama-French factors'!$B676</f>
        <v>-0.3278</v>
      </c>
    </row>
    <row r="677" customFormat="false" ht="13.8" hidden="false" customHeight="false" outlineLevel="0" collapsed="false">
      <c r="A677" s="4" t="n">
        <v>43922</v>
      </c>
      <c r="B677" s="1" t="n">
        <f aca="false">'Cash flow to price'!B677-'Fama-French factors'!$B677</f>
        <v>0.1586</v>
      </c>
      <c r="C677" s="1" t="n">
        <f aca="false">'Cash flow to price'!C677-'Fama-French factors'!$B677</f>
        <v>0.1219</v>
      </c>
      <c r="D677" s="1" t="n">
        <f aca="false">'Cash flow to price'!D677-'Fama-French factors'!$B677</f>
        <v>0.1422</v>
      </c>
      <c r="E677" s="1" t="n">
        <f aca="false">'Cash flow to price'!E677-'Fama-French factors'!$B677</f>
        <v>0.1191</v>
      </c>
      <c r="F677" s="1" t="n">
        <f aca="false">'Cash flow to price'!F677-'Fama-French factors'!$B677</f>
        <v>0.1092</v>
      </c>
      <c r="G677" s="1" t="n">
        <f aca="false">'Cash flow to price'!G677-'Fama-French factors'!$B677</f>
        <v>0.1363</v>
      </c>
      <c r="H677" s="1" t="n">
        <f aca="false">'Cash flow to price'!H677-'Fama-French factors'!$B677</f>
        <v>0.0865</v>
      </c>
      <c r="I677" s="1" t="n">
        <f aca="false">'Cash flow to price'!I677-'Fama-French factors'!$B677</f>
        <v>0.1312</v>
      </c>
      <c r="J677" s="1" t="n">
        <f aca="false">'Cash flow to price'!J677-'Fama-French factors'!$B677</f>
        <v>0.1727</v>
      </c>
      <c r="K677" s="1" t="n">
        <f aca="false">'Cash flow to price'!K677-'Fama-French factors'!$B677</f>
        <v>0.2211</v>
      </c>
    </row>
    <row r="678" customFormat="false" ht="13.8" hidden="false" customHeight="false" outlineLevel="0" collapsed="false">
      <c r="A678" s="4" t="n">
        <v>43952</v>
      </c>
      <c r="B678" s="1" t="n">
        <f aca="false">'Cash flow to price'!B678-'Fama-French factors'!$B678</f>
        <v>0.0474</v>
      </c>
      <c r="C678" s="1" t="n">
        <f aca="false">'Cash flow to price'!C678-'Fama-French factors'!$B678</f>
        <v>0.0681</v>
      </c>
      <c r="D678" s="1" t="n">
        <f aca="false">'Cash flow to price'!D678-'Fama-French factors'!$B678</f>
        <v>0.0637</v>
      </c>
      <c r="E678" s="1" t="n">
        <f aca="false">'Cash flow to price'!E678-'Fama-French factors'!$B678</f>
        <v>0.0277</v>
      </c>
      <c r="F678" s="1" t="n">
        <f aca="false">'Cash flow to price'!F678-'Fama-French factors'!$B678</f>
        <v>0.0362</v>
      </c>
      <c r="G678" s="1" t="n">
        <f aca="false">'Cash flow to price'!G678-'Fama-French factors'!$B678</f>
        <v>0.0598</v>
      </c>
      <c r="H678" s="1" t="n">
        <f aca="false">'Cash flow to price'!H678-'Fama-French factors'!$B678</f>
        <v>0.0236</v>
      </c>
      <c r="I678" s="1" t="n">
        <f aca="false">'Cash flow to price'!I678-'Fama-French factors'!$B678</f>
        <v>0.0513</v>
      </c>
      <c r="J678" s="1" t="n">
        <f aca="false">'Cash flow to price'!J678-'Fama-French factors'!$B678</f>
        <v>0.0272</v>
      </c>
      <c r="K678" s="1" t="n">
        <f aca="false">'Cash flow to price'!K678-'Fama-French factors'!$B678</f>
        <v>0.0727</v>
      </c>
    </row>
    <row r="679" customFormat="false" ht="13.8" hidden="false" customHeight="false" outlineLevel="0" collapsed="false">
      <c r="A679" s="4" t="n">
        <v>43983</v>
      </c>
      <c r="B679" s="1" t="n">
        <f aca="false">'Cash flow to price'!B679-'Fama-French factors'!$B679</f>
        <v>0.0659</v>
      </c>
      <c r="C679" s="1" t="n">
        <f aca="false">'Cash flow to price'!C679-'Fama-French factors'!$B679</f>
        <v>0.0425</v>
      </c>
      <c r="D679" s="1" t="n">
        <f aca="false">'Cash flow to price'!D679-'Fama-French factors'!$B679</f>
        <v>-0.0065</v>
      </c>
      <c r="E679" s="1" t="n">
        <f aca="false">'Cash flow to price'!E679-'Fama-French factors'!$B679</f>
        <v>-0.0056</v>
      </c>
      <c r="F679" s="1" t="n">
        <f aca="false">'Cash flow to price'!F679-'Fama-French factors'!$B679</f>
        <v>-0.0214</v>
      </c>
      <c r="G679" s="1" t="n">
        <f aca="false">'Cash flow to price'!G679-'Fama-French factors'!$B679</f>
        <v>-0.0081</v>
      </c>
      <c r="H679" s="1" t="n">
        <f aca="false">'Cash flow to price'!H679-'Fama-French factors'!$B679</f>
        <v>0.0043</v>
      </c>
      <c r="I679" s="1" t="n">
        <f aca="false">'Cash flow to price'!I679-'Fama-French factors'!$B679</f>
        <v>-0.0001</v>
      </c>
      <c r="J679" s="1" t="n">
        <f aca="false">'Cash flow to price'!J679-'Fama-French factors'!$B679</f>
        <v>0.0175</v>
      </c>
      <c r="K679" s="1" t="n">
        <f aca="false">'Cash flow to price'!K679-'Fama-French factors'!$B679</f>
        <v>0.0512</v>
      </c>
    </row>
    <row r="680" customFormat="false" ht="13.8" hidden="false" customHeight="false" outlineLevel="0" collapsed="false">
      <c r="A680" s="4" t="n">
        <v>44013</v>
      </c>
      <c r="B680" s="1" t="n">
        <f aca="false">'Cash flow to price'!B680-'Fama-French factors'!$B680</f>
        <v>0.1055</v>
      </c>
      <c r="C680" s="1" t="n">
        <f aca="false">'Cash flow to price'!C680-'Fama-French factors'!$B680</f>
        <v>0.0493</v>
      </c>
      <c r="D680" s="1" t="n">
        <f aca="false">'Cash flow to price'!D680-'Fama-French factors'!$B680</f>
        <v>0.0795</v>
      </c>
      <c r="E680" s="1" t="n">
        <f aca="false">'Cash flow to price'!E680-'Fama-French factors'!$B680</f>
        <v>0.0512</v>
      </c>
      <c r="F680" s="1" t="n">
        <f aca="false">'Cash flow to price'!F680-'Fama-French factors'!$B680</f>
        <v>0.0354</v>
      </c>
      <c r="G680" s="1" t="n">
        <f aca="false">'Cash flow to price'!G680-'Fama-French factors'!$B680</f>
        <v>0.0521</v>
      </c>
      <c r="H680" s="1" t="n">
        <f aca="false">'Cash flow to price'!H680-'Fama-French factors'!$B680</f>
        <v>0.0162</v>
      </c>
      <c r="I680" s="1" t="n">
        <f aca="false">'Cash flow to price'!I680-'Fama-French factors'!$B680</f>
        <v>0.043</v>
      </c>
      <c r="J680" s="1" t="n">
        <f aca="false">'Cash flow to price'!J680-'Fama-French factors'!$B680</f>
        <v>0.0039</v>
      </c>
      <c r="K680" s="1" t="n">
        <f aca="false">'Cash flow to price'!K680-'Fama-French factors'!$B680</f>
        <v>0.0449</v>
      </c>
    </row>
    <row r="681" customFormat="false" ht="13.8" hidden="false" customHeight="false" outlineLevel="0" collapsed="false">
      <c r="A681" s="4" t="n">
        <v>44044</v>
      </c>
      <c r="B681" s="1" t="n">
        <f aca="false">'Cash flow to price'!B681-'Fama-French factors'!$B681</f>
        <v>0.104</v>
      </c>
      <c r="C681" s="1" t="n">
        <f aca="false">'Cash flow to price'!C681-'Fama-French factors'!$B681</f>
        <v>0.0885</v>
      </c>
      <c r="D681" s="1" t="n">
        <f aca="false">'Cash flow to price'!D681-'Fama-French factors'!$B681</f>
        <v>0.1149</v>
      </c>
      <c r="E681" s="1" t="n">
        <f aca="false">'Cash flow to price'!E681-'Fama-French factors'!$B681</f>
        <v>0.0603</v>
      </c>
      <c r="F681" s="1" t="n">
        <f aca="false">'Cash flow to price'!F681-'Fama-French factors'!$B681</f>
        <v>0.0398</v>
      </c>
      <c r="G681" s="1" t="n">
        <f aca="false">'Cash flow to price'!G681-'Fama-French factors'!$B681</f>
        <v>0.0471</v>
      </c>
      <c r="H681" s="1" t="n">
        <f aca="false">'Cash flow to price'!H681-'Fama-French factors'!$B681</f>
        <v>0.0232</v>
      </c>
      <c r="I681" s="1" t="n">
        <f aca="false">'Cash flow to price'!I681-'Fama-French factors'!$B681</f>
        <v>0.0283</v>
      </c>
      <c r="J681" s="1" t="n">
        <f aca="false">'Cash flow to price'!J681-'Fama-French factors'!$B681</f>
        <v>0.0416</v>
      </c>
      <c r="K681" s="1" t="n">
        <f aca="false">'Cash flow to price'!K681-'Fama-French factors'!$B681</f>
        <v>0.0934</v>
      </c>
    </row>
    <row r="682" customFormat="false" ht="13.8" hidden="false" customHeight="false" outlineLevel="0" collapsed="false">
      <c r="A682" s="4" t="n">
        <v>44075</v>
      </c>
      <c r="B682" s="1" t="n">
        <f aca="false">'Cash flow to price'!B682-'Fama-French factors'!$B682</f>
        <v>-0.0502</v>
      </c>
      <c r="C682" s="1" t="n">
        <f aca="false">'Cash flow to price'!C682-'Fama-French factors'!$B682</f>
        <v>-0.0237</v>
      </c>
      <c r="D682" s="1" t="n">
        <f aca="false">'Cash flow to price'!D682-'Fama-French factors'!$B682</f>
        <v>-0.0556</v>
      </c>
      <c r="E682" s="1" t="n">
        <f aca="false">'Cash flow to price'!E682-'Fama-French factors'!$B682</f>
        <v>-0.0416</v>
      </c>
      <c r="F682" s="1" t="n">
        <f aca="false">'Cash flow to price'!F682-'Fama-French factors'!$B682</f>
        <v>-0.0196</v>
      </c>
      <c r="G682" s="1" t="n">
        <f aca="false">'Cash flow to price'!G682-'Fama-French factors'!$B682</f>
        <v>-0.0257</v>
      </c>
      <c r="H682" s="1" t="n">
        <f aca="false">'Cash flow to price'!H682-'Fama-French factors'!$B682</f>
        <v>-0.0388</v>
      </c>
      <c r="I682" s="1" t="n">
        <f aca="false">'Cash flow to price'!I682-'Fama-French factors'!$B682</f>
        <v>-0.0322</v>
      </c>
      <c r="J682" s="1" t="n">
        <f aca="false">'Cash flow to price'!J682-'Fama-French factors'!$B682</f>
        <v>-0.0249</v>
      </c>
      <c r="K682" s="1" t="n">
        <f aca="false">'Cash flow to price'!K682-'Fama-French factors'!$B682</f>
        <v>-0.0269</v>
      </c>
    </row>
    <row r="683" customFormat="false" ht="13.8" hidden="false" customHeight="false" outlineLevel="0" collapsed="false">
      <c r="A683" s="4" t="n">
        <v>44105</v>
      </c>
      <c r="B683" s="1" t="n">
        <f aca="false">'Cash flow to price'!B683-'Fama-French factors'!$B683</f>
        <v>-0.0327</v>
      </c>
      <c r="C683" s="1" t="n">
        <f aca="false">'Cash flow to price'!C683-'Fama-French factors'!$B683</f>
        <v>-0.0294</v>
      </c>
      <c r="D683" s="1" t="n">
        <f aca="false">'Cash flow to price'!D683-'Fama-French factors'!$B683</f>
        <v>-0.0406</v>
      </c>
      <c r="E683" s="1" t="n">
        <f aca="false">'Cash flow to price'!E683-'Fama-French factors'!$B683</f>
        <v>0.014</v>
      </c>
      <c r="F683" s="1" t="n">
        <f aca="false">'Cash flow to price'!F683-'Fama-French factors'!$B683</f>
        <v>-0.0293</v>
      </c>
      <c r="G683" s="1" t="n">
        <f aca="false">'Cash flow to price'!G683-'Fama-French factors'!$B683</f>
        <v>0.0084</v>
      </c>
      <c r="H683" s="1" t="n">
        <f aca="false">'Cash flow to price'!H683-'Fama-French factors'!$B683</f>
        <v>0.0023</v>
      </c>
      <c r="I683" s="1" t="n">
        <f aca="false">'Cash flow to price'!I683-'Fama-French factors'!$B683</f>
        <v>-0.0163</v>
      </c>
      <c r="J683" s="1" t="n">
        <f aca="false">'Cash flow to price'!J683-'Fama-French factors'!$B683</f>
        <v>-0.0311</v>
      </c>
      <c r="K683" s="1" t="n">
        <f aca="false">'Cash flow to price'!K683-'Fama-French factors'!$B683</f>
        <v>-0.0187</v>
      </c>
    </row>
    <row r="684" customFormat="false" ht="13.8" hidden="false" customHeight="false" outlineLevel="0" collapsed="false">
      <c r="A684" s="4" t="n">
        <v>44136</v>
      </c>
      <c r="B684" s="1" t="n">
        <f aca="false">'Cash flow to price'!B684-'Fama-French factors'!$B684</f>
        <v>0.1145</v>
      </c>
      <c r="C684" s="1" t="n">
        <f aca="false">'Cash flow to price'!C684-'Fama-French factors'!$B684</f>
        <v>0.0885</v>
      </c>
      <c r="D684" s="1" t="n">
        <f aca="false">'Cash flow to price'!D684-'Fama-French factors'!$B684</f>
        <v>0.0999</v>
      </c>
      <c r="E684" s="1" t="n">
        <f aca="false">'Cash flow to price'!E684-'Fama-French factors'!$B684</f>
        <v>0.1071</v>
      </c>
      <c r="F684" s="1" t="n">
        <f aca="false">'Cash flow to price'!F684-'Fama-French factors'!$B684</f>
        <v>0.1149</v>
      </c>
      <c r="G684" s="1" t="n">
        <f aca="false">'Cash flow to price'!G684-'Fama-French factors'!$B684</f>
        <v>0.1425</v>
      </c>
      <c r="H684" s="1" t="n">
        <f aca="false">'Cash flow to price'!H684-'Fama-French factors'!$B684</f>
        <v>0.1692</v>
      </c>
      <c r="I684" s="1" t="n">
        <f aca="false">'Cash flow to price'!I684-'Fama-French factors'!$B684</f>
        <v>0.1575</v>
      </c>
      <c r="J684" s="1" t="n">
        <f aca="false">'Cash flow to price'!J684-'Fama-French factors'!$B684</f>
        <v>0.1424</v>
      </c>
      <c r="K684" s="1" t="n">
        <f aca="false">'Cash flow to price'!K684-'Fama-French factors'!$B684</f>
        <v>0.1718</v>
      </c>
    </row>
    <row r="685" customFormat="false" ht="13.8" hidden="false" customHeight="false" outlineLevel="0" collapsed="false">
      <c r="A685" s="4" t="n">
        <v>44166</v>
      </c>
      <c r="B685" s="1" t="n">
        <f aca="false">'Cash flow to price'!B685-'Fama-French factors'!$B685</f>
        <v>0.0535</v>
      </c>
      <c r="C685" s="1" t="n">
        <f aca="false">'Cash flow to price'!C685-'Fama-French factors'!$B685</f>
        <v>0.0335</v>
      </c>
      <c r="D685" s="1" t="n">
        <f aca="false">'Cash flow to price'!D685-'Fama-French factors'!$B685</f>
        <v>0.0651</v>
      </c>
      <c r="E685" s="1" t="n">
        <f aca="false">'Cash flow to price'!E685-'Fama-French factors'!$B685</f>
        <v>0.0283</v>
      </c>
      <c r="F685" s="1" t="n">
        <f aca="false">'Cash flow to price'!F685-'Fama-French factors'!$B685</f>
        <v>0.0377</v>
      </c>
      <c r="G685" s="1" t="n">
        <f aca="false">'Cash flow to price'!G685-'Fama-French factors'!$B685</f>
        <v>0.0251</v>
      </c>
      <c r="H685" s="1" t="n">
        <f aca="false">'Cash flow to price'!H685-'Fama-French factors'!$B685</f>
        <v>0.0567</v>
      </c>
      <c r="I685" s="1" t="n">
        <f aca="false">'Cash flow to price'!I685-'Fama-French factors'!$B685</f>
        <v>0.0388</v>
      </c>
      <c r="J685" s="1" t="n">
        <f aca="false">'Cash flow to price'!J685-'Fama-French factors'!$B685</f>
        <v>0.0449</v>
      </c>
      <c r="K685" s="1" t="n">
        <f aca="false">'Cash flow to price'!K685-'Fama-French factors'!$B685</f>
        <v>0.0377</v>
      </c>
    </row>
    <row r="686" customFormat="false" ht="13.8" hidden="false" customHeight="false" outlineLevel="0" collapsed="false">
      <c r="A686" s="4" t="n">
        <v>44197</v>
      </c>
      <c r="B686" s="1" t="n">
        <f aca="false">'Cash flow to price'!B686-'Fama-French factors'!$B686</f>
        <v>-0.0029</v>
      </c>
      <c r="C686" s="1" t="n">
        <f aca="false">'Cash flow to price'!C686-'Fama-French factors'!$B686</f>
        <v>-0.0056</v>
      </c>
      <c r="D686" s="1" t="n">
        <f aca="false">'Cash flow to price'!D686-'Fama-French factors'!$B686</f>
        <v>-0.0204</v>
      </c>
      <c r="E686" s="1" t="n">
        <f aca="false">'Cash flow to price'!E686-'Fama-French factors'!$B686</f>
        <v>-0.0034</v>
      </c>
      <c r="F686" s="1" t="n">
        <f aca="false">'Cash flow to price'!F686-'Fama-French factors'!$B686</f>
        <v>-0.0232</v>
      </c>
      <c r="G686" s="1" t="n">
        <f aca="false">'Cash flow to price'!G686-'Fama-French factors'!$B686</f>
        <v>-0.0146</v>
      </c>
      <c r="H686" s="1" t="n">
        <f aca="false">'Cash flow to price'!H686-'Fama-French factors'!$B686</f>
        <v>0.0161</v>
      </c>
      <c r="I686" s="1" t="n">
        <f aca="false">'Cash flow to price'!I686-'Fama-French factors'!$B686</f>
        <v>0.0018</v>
      </c>
      <c r="J686" s="1" t="n">
        <f aca="false">'Cash flow to price'!J686-'Fama-French factors'!$B686</f>
        <v>0.006</v>
      </c>
      <c r="K686" s="1" t="n">
        <f aca="false">'Cash flow to price'!K686-'Fama-French factors'!$B686</f>
        <v>0.0171</v>
      </c>
    </row>
    <row r="687" customFormat="false" ht="13.8" hidden="false" customHeight="false" outlineLevel="0" collapsed="false">
      <c r="A687" s="4" t="n">
        <v>44228</v>
      </c>
      <c r="B687" s="1" t="n">
        <f aca="false">'Cash flow to price'!B687-'Fama-French factors'!$B687</f>
        <v>-0.0043</v>
      </c>
      <c r="C687" s="1" t="n">
        <f aca="false">'Cash flow to price'!C687-'Fama-French factors'!$B687</f>
        <v>0.0129</v>
      </c>
      <c r="D687" s="1" t="n">
        <f aca="false">'Cash flow to price'!D687-'Fama-French factors'!$B687</f>
        <v>-0.0097</v>
      </c>
      <c r="E687" s="1" t="n">
        <f aca="false">'Cash flow to price'!E687-'Fama-French factors'!$B687</f>
        <v>0.0445</v>
      </c>
      <c r="F687" s="1" t="n">
        <f aca="false">'Cash flow to price'!F687-'Fama-French factors'!$B687</f>
        <v>0.0558</v>
      </c>
      <c r="G687" s="1" t="n">
        <f aca="false">'Cash flow to price'!G687-'Fama-French factors'!$B687</f>
        <v>0.0405</v>
      </c>
      <c r="H687" s="1" t="n">
        <f aca="false">'Cash flow to price'!H687-'Fama-French factors'!$B687</f>
        <v>0.1184</v>
      </c>
      <c r="I687" s="1" t="n">
        <f aca="false">'Cash flow to price'!I687-'Fama-French factors'!$B687</f>
        <v>0.0694</v>
      </c>
      <c r="J687" s="1" t="n">
        <f aca="false">'Cash flow to price'!J687-'Fama-French factors'!$B687</f>
        <v>0.0804</v>
      </c>
      <c r="K687" s="1" t="n">
        <f aca="false">'Cash flow to price'!K687-'Fama-French factors'!$B687</f>
        <v>0.0985</v>
      </c>
    </row>
    <row r="688" customFormat="false" ht="13.8" hidden="false" customHeight="false" outlineLevel="0" collapsed="false">
      <c r="A688" s="4" t="n">
        <v>44256</v>
      </c>
      <c r="B688" s="1" t="n">
        <f aca="false">'Cash flow to price'!B688-'Fama-French factors'!$B688</f>
        <v>-0.0064</v>
      </c>
      <c r="C688" s="1" t="n">
        <f aca="false">'Cash flow to price'!C688-'Fama-French factors'!$B688</f>
        <v>0.0217</v>
      </c>
      <c r="D688" s="1" t="n">
        <f aca="false">'Cash flow to price'!D688-'Fama-French factors'!$B688</f>
        <v>0.0354</v>
      </c>
      <c r="E688" s="1" t="n">
        <f aca="false">'Cash flow to price'!E688-'Fama-French factors'!$B688</f>
        <v>0.0626</v>
      </c>
      <c r="F688" s="1" t="n">
        <f aca="false">'Cash flow to price'!F688-'Fama-French factors'!$B688</f>
        <v>0.0787</v>
      </c>
      <c r="G688" s="1" t="n">
        <f aca="false">'Cash flow to price'!G688-'Fama-French factors'!$B688</f>
        <v>0.0661</v>
      </c>
      <c r="H688" s="1" t="n">
        <f aca="false">'Cash flow to price'!H688-'Fama-French factors'!$B688</f>
        <v>0.0719</v>
      </c>
      <c r="I688" s="1" t="n">
        <f aca="false">'Cash flow to price'!I688-'Fama-French factors'!$B688</f>
        <v>0.0588</v>
      </c>
      <c r="J688" s="1" t="n">
        <f aca="false">'Cash flow to price'!J688-'Fama-French factors'!$B688</f>
        <v>0.0695</v>
      </c>
      <c r="K688" s="1" t="n">
        <f aca="false">'Cash flow to price'!K688-'Fama-French factors'!$B688</f>
        <v>0.0607</v>
      </c>
    </row>
    <row r="689" customFormat="false" ht="13.8" hidden="false" customHeight="false" outlineLevel="0" collapsed="false">
      <c r="A689" s="4" t="n">
        <v>44287</v>
      </c>
      <c r="B689" s="1" t="n">
        <f aca="false">'Cash flow to price'!B689-'Fama-French factors'!$B689</f>
        <v>0.0693</v>
      </c>
      <c r="C689" s="1" t="n">
        <f aca="false">'Cash flow to price'!C689-'Fama-French factors'!$B689</f>
        <v>0.0534</v>
      </c>
      <c r="D689" s="1" t="n">
        <f aca="false">'Cash flow to price'!D689-'Fama-French factors'!$B689</f>
        <v>0.0547</v>
      </c>
      <c r="E689" s="1" t="n">
        <f aca="false">'Cash flow to price'!E689-'Fama-French factors'!$B689</f>
        <v>0.0639</v>
      </c>
      <c r="F689" s="1" t="n">
        <f aca="false">'Cash flow to price'!F689-'Fama-French factors'!$B689</f>
        <v>0.0356</v>
      </c>
      <c r="G689" s="1" t="n">
        <f aca="false">'Cash flow to price'!G689-'Fama-French factors'!$B689</f>
        <v>0.0548</v>
      </c>
      <c r="H689" s="1" t="n">
        <f aca="false">'Cash flow to price'!H689-'Fama-French factors'!$B689</f>
        <v>0.0431</v>
      </c>
      <c r="I689" s="1" t="n">
        <f aca="false">'Cash flow to price'!I689-'Fama-French factors'!$B689</f>
        <v>0.0408</v>
      </c>
      <c r="J689" s="1" t="n">
        <f aca="false">'Cash flow to price'!J689-'Fama-French factors'!$B689</f>
        <v>0.0195</v>
      </c>
      <c r="K689" s="1" t="n">
        <f aca="false">'Cash flow to price'!K689-'Fama-French factors'!$B689</f>
        <v>0.0456</v>
      </c>
    </row>
    <row r="690" customFormat="false" ht="13.8" hidden="false" customHeight="false" outlineLevel="0" collapsed="false">
      <c r="A690" s="4" t="n">
        <v>44317</v>
      </c>
      <c r="B690" s="1" t="n">
        <f aca="false">'Cash flow to price'!B690-'Fama-French factors'!$B690</f>
        <v>-0.0279</v>
      </c>
      <c r="C690" s="1" t="n">
        <f aca="false">'Cash flow to price'!C690-'Fama-French factors'!$B690</f>
        <v>0.0036</v>
      </c>
      <c r="D690" s="1" t="n">
        <f aca="false">'Cash flow to price'!D690-'Fama-French factors'!$B690</f>
        <v>-0.0081</v>
      </c>
      <c r="E690" s="1" t="n">
        <f aca="false">'Cash flow to price'!E690-'Fama-French factors'!$B690</f>
        <v>0.0122</v>
      </c>
      <c r="F690" s="1" t="n">
        <f aca="false">'Cash flow to price'!F690-'Fama-French factors'!$B690</f>
        <v>0.017</v>
      </c>
      <c r="G690" s="1" t="n">
        <f aca="false">'Cash flow to price'!G690-'Fama-French factors'!$B690</f>
        <v>0.0253</v>
      </c>
      <c r="H690" s="1" t="n">
        <f aca="false">'Cash flow to price'!H690-'Fama-French factors'!$B690</f>
        <v>0.0383</v>
      </c>
      <c r="I690" s="1" t="n">
        <f aca="false">'Cash flow to price'!I690-'Fama-French factors'!$B690</f>
        <v>0.0183</v>
      </c>
      <c r="J690" s="1" t="n">
        <f aca="false">'Cash flow to price'!J690-'Fama-French factors'!$B690</f>
        <v>0.0337</v>
      </c>
      <c r="K690" s="1" t="n">
        <f aca="false">'Cash flow to price'!K690-'Fama-French factors'!$B690</f>
        <v>0.0449</v>
      </c>
    </row>
    <row r="691" customFormat="false" ht="13.8" hidden="false" customHeight="false" outlineLevel="0" collapsed="false">
      <c r="A691" s="4" t="n">
        <v>44348</v>
      </c>
      <c r="B691" s="1" t="n">
        <f aca="false">'Cash flow to price'!B691-'Fama-French factors'!$B691</f>
        <v>0.059</v>
      </c>
      <c r="C691" s="1" t="n">
        <f aca="false">'Cash flow to price'!C691-'Fama-French factors'!$B691</f>
        <v>0.0541</v>
      </c>
      <c r="D691" s="1" t="n">
        <f aca="false">'Cash flow to price'!D691-'Fama-French factors'!$B691</f>
        <v>0.0409</v>
      </c>
      <c r="E691" s="1" t="n">
        <f aca="false">'Cash flow to price'!E691-'Fama-French factors'!$B691</f>
        <v>0.0103</v>
      </c>
      <c r="F691" s="1" t="n">
        <f aca="false">'Cash flow to price'!F691-'Fama-French factors'!$B691</f>
        <v>-0.006</v>
      </c>
      <c r="G691" s="1" t="n">
        <f aca="false">'Cash flow to price'!G691-'Fama-French factors'!$B691</f>
        <v>-0.022</v>
      </c>
      <c r="H691" s="1" t="n">
        <f aca="false">'Cash flow to price'!H691-'Fama-French factors'!$B691</f>
        <v>-0.0218</v>
      </c>
      <c r="I691" s="1" t="n">
        <f aca="false">'Cash flow to price'!I691-'Fama-French factors'!$B691</f>
        <v>-0.0178</v>
      </c>
      <c r="J691" s="1" t="n">
        <f aca="false">'Cash flow to price'!J691-'Fama-French factors'!$B691</f>
        <v>-0.0247</v>
      </c>
      <c r="K691" s="1" t="n">
        <f aca="false">'Cash flow to price'!K691-'Fama-French factors'!$B691</f>
        <v>-0.0135</v>
      </c>
    </row>
    <row r="692" customFormat="false" ht="13.8" hidden="false" customHeight="false" outlineLevel="0" collapsed="false">
      <c r="A692" s="4" t="n">
        <v>44378</v>
      </c>
      <c r="B692" s="1" t="n">
        <f aca="false">'Cash flow to price'!B692-'Fama-French factors'!$B692</f>
        <v>0.02</v>
      </c>
      <c r="C692" s="1" t="n">
        <f aca="false">'Cash flow to price'!C692-'Fama-French factors'!$B692</f>
        <v>0.0231</v>
      </c>
      <c r="D692" s="1" t="n">
        <f aca="false">'Cash flow to price'!D692-'Fama-French factors'!$B692</f>
        <v>0.0392</v>
      </c>
      <c r="E692" s="1" t="n">
        <f aca="false">'Cash flow to price'!E692-'Fama-French factors'!$B692</f>
        <v>0.0262</v>
      </c>
      <c r="F692" s="1" t="n">
        <f aca="false">'Cash flow to price'!F692-'Fama-French factors'!$B692</f>
        <v>0.0369</v>
      </c>
      <c r="G692" s="1" t="n">
        <f aca="false">'Cash flow to price'!G692-'Fama-French factors'!$B692</f>
        <v>0.009</v>
      </c>
      <c r="H692" s="1" t="n">
        <f aca="false">'Cash flow to price'!H692-'Fama-French factors'!$B692</f>
        <v>0.0017</v>
      </c>
      <c r="I692" s="1" t="n">
        <f aca="false">'Cash flow to price'!I692-'Fama-French factors'!$B692</f>
        <v>0.0114</v>
      </c>
      <c r="J692" s="1" t="n">
        <f aca="false">'Cash flow to price'!J692-'Fama-French factors'!$B692</f>
        <v>0.0008</v>
      </c>
      <c r="K692" s="1" t="n">
        <f aca="false">'Cash flow to price'!K692-'Fama-French factors'!$B692</f>
        <v>-0.0222</v>
      </c>
    </row>
    <row r="693" customFormat="false" ht="13.8" hidden="false" customHeight="false" outlineLevel="0" collapsed="false">
      <c r="A693" s="4" t="n">
        <v>44409</v>
      </c>
      <c r="B693" s="1" t="n">
        <f aca="false">'Cash flow to price'!B693-'Fama-French factors'!$B693</f>
        <v>0.0427</v>
      </c>
      <c r="C693" s="1" t="n">
        <f aca="false">'Cash flow to price'!C693-'Fama-French factors'!$B693</f>
        <v>0.0259</v>
      </c>
      <c r="D693" s="1" t="n">
        <f aca="false">'Cash flow to price'!D693-'Fama-French factors'!$B693</f>
        <v>0.0273</v>
      </c>
      <c r="E693" s="1" t="n">
        <f aca="false">'Cash flow to price'!E693-'Fama-French factors'!$B693</f>
        <v>0.0155</v>
      </c>
      <c r="F693" s="1" t="n">
        <f aca="false">'Cash flow to price'!F693-'Fama-French factors'!$B693</f>
        <v>0.0433</v>
      </c>
      <c r="G693" s="1" t="n">
        <f aca="false">'Cash flow to price'!G693-'Fama-French factors'!$B693</f>
        <v>0.0277</v>
      </c>
      <c r="H693" s="1" t="n">
        <f aca="false">'Cash flow to price'!H693-'Fama-French factors'!$B693</f>
        <v>0.0305</v>
      </c>
      <c r="I693" s="1" t="n">
        <f aca="false">'Cash flow to price'!I693-'Fama-French factors'!$B693</f>
        <v>0.0418</v>
      </c>
      <c r="J693" s="1" t="n">
        <f aca="false">'Cash flow to price'!J693-'Fama-French factors'!$B693</f>
        <v>0.0233</v>
      </c>
      <c r="K693" s="1" t="n">
        <f aca="false">'Cash flow to price'!K693-'Fama-French factors'!$B693</f>
        <v>0.016</v>
      </c>
    </row>
    <row r="694" customFormat="false" ht="13.8" hidden="false" customHeight="false" outlineLevel="0" collapsed="false">
      <c r="A694" s="4" t="n">
        <v>44440</v>
      </c>
      <c r="B694" s="1" t="n">
        <f aca="false">'Cash flow to price'!B694-'Fama-French factors'!$B694</f>
        <v>-0.0317</v>
      </c>
      <c r="C694" s="1" t="n">
        <f aca="false">'Cash flow to price'!C694-'Fama-French factors'!$B694</f>
        <v>-0.0543</v>
      </c>
      <c r="D694" s="1" t="n">
        <f aca="false">'Cash flow to price'!D694-'Fama-French factors'!$B694</f>
        <v>-0.053</v>
      </c>
      <c r="E694" s="1" t="n">
        <f aca="false">'Cash flow to price'!E694-'Fama-French factors'!$B694</f>
        <v>-0.0451</v>
      </c>
      <c r="F694" s="1" t="n">
        <f aca="false">'Cash flow to price'!F694-'Fama-French factors'!$B694</f>
        <v>-0.0687</v>
      </c>
      <c r="G694" s="1" t="n">
        <f aca="false">'Cash flow to price'!G694-'Fama-French factors'!$B694</f>
        <v>-0.0361</v>
      </c>
      <c r="H694" s="1" t="n">
        <f aca="false">'Cash flow to price'!H694-'Fama-French factors'!$B694</f>
        <v>-0.022</v>
      </c>
      <c r="I694" s="1" t="n">
        <f aca="false">'Cash flow to price'!I694-'Fama-French factors'!$B694</f>
        <v>-0.048</v>
      </c>
      <c r="J694" s="1" t="n">
        <f aca="false">'Cash flow to price'!J694-'Fama-French factors'!$B694</f>
        <v>-0.0471</v>
      </c>
      <c r="K694" s="1" t="n">
        <f aca="false">'Cash flow to price'!K694-'Fama-French factors'!$B694</f>
        <v>-0.0155</v>
      </c>
    </row>
    <row r="695" customFormat="false" ht="13.8" hidden="false" customHeight="false" outlineLevel="0" collapsed="false">
      <c r="A695" s="4" t="n">
        <v>44470</v>
      </c>
      <c r="B695" s="1" t="n">
        <f aca="false">'Cash flow to price'!B695-'Fama-French factors'!$B695</f>
        <v>0.1279</v>
      </c>
      <c r="C695" s="1" t="n">
        <f aca="false">'Cash flow to price'!C695-'Fama-French factors'!$B695</f>
        <v>0.0434</v>
      </c>
      <c r="D695" s="1" t="n">
        <f aca="false">'Cash flow to price'!D695-'Fama-French factors'!$B695</f>
        <v>0.092</v>
      </c>
      <c r="E695" s="1" t="n">
        <f aca="false">'Cash flow to price'!E695-'Fama-French factors'!$B695</f>
        <v>0.0612</v>
      </c>
      <c r="F695" s="1" t="n">
        <f aca="false">'Cash flow to price'!F695-'Fama-French factors'!$B695</f>
        <v>0.0779</v>
      </c>
      <c r="G695" s="1" t="n">
        <f aca="false">'Cash flow to price'!G695-'Fama-French factors'!$B695</f>
        <v>0.0534</v>
      </c>
      <c r="H695" s="1" t="n">
        <f aca="false">'Cash flow to price'!H695-'Fama-French factors'!$B695</f>
        <v>0.0213</v>
      </c>
      <c r="I695" s="1" t="n">
        <f aca="false">'Cash flow to price'!I695-'Fama-French factors'!$B695</f>
        <v>0.0538</v>
      </c>
      <c r="J695" s="1" t="n">
        <f aca="false">'Cash flow to price'!J695-'Fama-French factors'!$B695</f>
        <v>0.039</v>
      </c>
      <c r="K695" s="1" t="n">
        <f aca="false">'Cash flow to price'!K695-'Fama-French factors'!$B695</f>
        <v>-0.0049</v>
      </c>
    </row>
    <row r="696" customFormat="false" ht="13.8" hidden="false" customHeight="false" outlineLevel="0" collapsed="false">
      <c r="A696" s="4" t="n">
        <v>44501</v>
      </c>
      <c r="B696" s="1" t="n">
        <f aca="false">'Cash flow to price'!B696-'Fama-French factors'!$B696</f>
        <v>-0.0084</v>
      </c>
      <c r="C696" s="1" t="n">
        <f aca="false">'Cash flow to price'!C696-'Fama-French factors'!$B696</f>
        <v>0.0213</v>
      </c>
      <c r="D696" s="1" t="n">
        <f aca="false">'Cash flow to price'!D696-'Fama-French factors'!$B696</f>
        <v>0.0018</v>
      </c>
      <c r="E696" s="1" t="n">
        <f aca="false">'Cash flow to price'!E696-'Fama-French factors'!$B696</f>
        <v>0.0031</v>
      </c>
      <c r="F696" s="1" t="n">
        <f aca="false">'Cash flow to price'!F696-'Fama-French factors'!$B696</f>
        <v>-0.0296</v>
      </c>
      <c r="G696" s="1" t="n">
        <f aca="false">'Cash flow to price'!G696-'Fama-French factors'!$B696</f>
        <v>-0.0428</v>
      </c>
      <c r="H696" s="1" t="n">
        <f aca="false">'Cash flow to price'!H696-'Fama-French factors'!$B696</f>
        <v>-0.0393</v>
      </c>
      <c r="I696" s="1" t="n">
        <f aca="false">'Cash flow to price'!I696-'Fama-French factors'!$B696</f>
        <v>-0.0281</v>
      </c>
      <c r="J696" s="1" t="n">
        <f aca="false">'Cash flow to price'!J696-'Fama-French factors'!$B696</f>
        <v>-0.0314</v>
      </c>
      <c r="K696" s="1" t="n">
        <f aca="false">'Cash flow to price'!K696-'Fama-French factors'!$B696</f>
        <v>-0.0039</v>
      </c>
    </row>
    <row r="697" customFormat="false" ht="13.8" hidden="false" customHeight="false" outlineLevel="0" collapsed="false">
      <c r="A697" s="4" t="n">
        <v>44531</v>
      </c>
      <c r="B697" s="1" t="n">
        <f aca="false">'Cash flow to price'!B697-'Fama-French factors'!$B697</f>
        <v>-0.026</v>
      </c>
      <c r="C697" s="1" t="n">
        <f aca="false">'Cash flow to price'!C697-'Fama-French factors'!$B697</f>
        <v>0.0366</v>
      </c>
      <c r="D697" s="1" t="n">
        <f aca="false">'Cash flow to price'!D697-'Fama-French factors'!$B697</f>
        <v>0.0572</v>
      </c>
      <c r="E697" s="1" t="n">
        <f aca="false">'Cash flow to price'!E697-'Fama-French factors'!$B697</f>
        <v>0.0736</v>
      </c>
      <c r="F697" s="1" t="n">
        <f aca="false">'Cash flow to price'!F697-'Fama-French factors'!$B697</f>
        <v>0.0484</v>
      </c>
      <c r="G697" s="1" t="n">
        <f aca="false">'Cash flow to price'!G697-'Fama-French factors'!$B697</f>
        <v>0.0526</v>
      </c>
      <c r="H697" s="1" t="n">
        <f aca="false">'Cash flow to price'!H697-'Fama-French factors'!$B697</f>
        <v>0.0359</v>
      </c>
      <c r="I697" s="1" t="n">
        <f aca="false">'Cash flow to price'!I697-'Fama-French factors'!$B697</f>
        <v>0.0723</v>
      </c>
      <c r="J697" s="1" t="n">
        <f aca="false">'Cash flow to price'!J697-'Fama-French factors'!$B697</f>
        <v>0.0693</v>
      </c>
      <c r="K697" s="1" t="n">
        <f aca="false">'Cash flow to price'!K697-'Fama-French factors'!$B697</f>
        <v>0.0419</v>
      </c>
    </row>
    <row r="698" customFormat="false" ht="13.8" hidden="false" customHeight="false" outlineLevel="0" collapsed="false">
      <c r="A698" s="4" t="n">
        <v>44562</v>
      </c>
      <c r="B698" s="1" t="n">
        <f aca="false">'Cash flow to price'!B698-'Fama-French factors'!$B698</f>
        <v>-0.116</v>
      </c>
      <c r="C698" s="1" t="n">
        <f aca="false">'Cash flow to price'!C698-'Fama-French factors'!$B698</f>
        <v>-0.0529</v>
      </c>
      <c r="D698" s="1" t="n">
        <f aca="false">'Cash flow to price'!D698-'Fama-French factors'!$B698</f>
        <v>-0.0657</v>
      </c>
      <c r="E698" s="1" t="n">
        <f aca="false">'Cash flow to price'!E698-'Fama-French factors'!$B698</f>
        <v>-0.0537</v>
      </c>
      <c r="F698" s="1" t="n">
        <f aca="false">'Cash flow to price'!F698-'Fama-French factors'!$B698</f>
        <v>-0.0534</v>
      </c>
      <c r="G698" s="1" t="n">
        <f aca="false">'Cash flow to price'!G698-'Fama-French factors'!$B698</f>
        <v>-0.0285</v>
      </c>
      <c r="H698" s="1" t="n">
        <f aca="false">'Cash flow to price'!H698-'Fama-French factors'!$B698</f>
        <v>-0.0122</v>
      </c>
      <c r="I698" s="1" t="n">
        <f aca="false">'Cash flow to price'!I698-'Fama-French factors'!$B698</f>
        <v>-0.0247</v>
      </c>
      <c r="J698" s="1" t="n">
        <f aca="false">'Cash flow to price'!J698-'Fama-French factors'!$B698</f>
        <v>0.0083</v>
      </c>
      <c r="K698" s="1" t="n">
        <f aca="false">'Cash flow to price'!K698-'Fama-French factors'!$B698</f>
        <v>-0.0568</v>
      </c>
    </row>
    <row r="699" customFormat="false" ht="13.8" hidden="false" customHeight="false" outlineLevel="0" collapsed="false">
      <c r="A699" s="4" t="n">
        <v>44593</v>
      </c>
      <c r="B699" s="1" t="n">
        <f aca="false">'Cash flow to price'!B699-'Fama-French factors'!$B699</f>
        <v>-0.0209</v>
      </c>
      <c r="C699" s="1" t="n">
        <f aca="false">'Cash flow to price'!C699-'Fama-French factors'!$B699</f>
        <v>-0.0314</v>
      </c>
      <c r="D699" s="1" t="n">
        <f aca="false">'Cash flow to price'!D699-'Fama-French factors'!$B699</f>
        <v>-0.0266</v>
      </c>
      <c r="E699" s="1" t="n">
        <f aca="false">'Cash flow to price'!E699-'Fama-French factors'!$B699</f>
        <v>-0.0435</v>
      </c>
      <c r="F699" s="1" t="n">
        <f aca="false">'Cash flow to price'!F699-'Fama-French factors'!$B699</f>
        <v>-0.0566</v>
      </c>
      <c r="G699" s="1" t="n">
        <f aca="false">'Cash flow to price'!G699-'Fama-French factors'!$B699</f>
        <v>-0.011</v>
      </c>
      <c r="H699" s="1" t="n">
        <f aca="false">'Cash flow to price'!H699-'Fama-French factors'!$B699</f>
        <v>-0.0087</v>
      </c>
      <c r="I699" s="1" t="n">
        <f aca="false">'Cash flow to price'!I699-'Fama-French factors'!$B699</f>
        <v>-0.0002</v>
      </c>
      <c r="J699" s="1" t="n">
        <f aca="false">'Cash flow to price'!J699-'Fama-French factors'!$B699</f>
        <v>0.0018</v>
      </c>
      <c r="K699" s="1" t="n">
        <f aca="false">'Cash flow to price'!K699-'Fama-French factors'!$B699</f>
        <v>-0.0169</v>
      </c>
    </row>
    <row r="700" customFormat="false" ht="13.8" hidden="false" customHeight="false" outlineLevel="0" collapsed="false">
      <c r="A700" s="4" t="n">
        <v>44621</v>
      </c>
      <c r="B700" s="1" t="n">
        <f aca="false">'Cash flow to price'!B700-'Fama-French factors'!$B700</f>
        <v>0.0504</v>
      </c>
      <c r="C700" s="1" t="n">
        <f aca="false">'Cash flow to price'!C700-'Fama-French factors'!$B700</f>
        <v>0.033</v>
      </c>
      <c r="D700" s="1" t="n">
        <f aca="false">'Cash flow to price'!D700-'Fama-French factors'!$B700</f>
        <v>0.0293</v>
      </c>
      <c r="E700" s="1" t="n">
        <f aca="false">'Cash flow to price'!E700-'Fama-French factors'!$B700</f>
        <v>0.0434</v>
      </c>
      <c r="F700" s="1" t="n">
        <f aca="false">'Cash flow to price'!F700-'Fama-French factors'!$B700</f>
        <v>0.0411</v>
      </c>
      <c r="G700" s="1" t="n">
        <f aca="false">'Cash flow to price'!G700-'Fama-French factors'!$B700</f>
        <v>0.0105</v>
      </c>
      <c r="H700" s="1" t="n">
        <f aca="false">'Cash flow to price'!H700-'Fama-French factors'!$B700</f>
        <v>0.0031</v>
      </c>
      <c r="I700" s="1" t="n">
        <f aca="false">'Cash flow to price'!I700-'Fama-French factors'!$B700</f>
        <v>-0.0017</v>
      </c>
      <c r="J700" s="1" t="n">
        <f aca="false">'Cash flow to price'!J700-'Fama-French factors'!$B700</f>
        <v>0.0434</v>
      </c>
      <c r="K700" s="1" t="n">
        <f aca="false">'Cash flow to price'!K700-'Fama-French factors'!$B700</f>
        <v>0.0165</v>
      </c>
    </row>
    <row r="701" customFormat="false" ht="13.8" hidden="false" customHeight="false" outlineLevel="0" collapsed="false">
      <c r="A701" s="4" t="n">
        <v>44652</v>
      </c>
      <c r="B701" s="1" t="n">
        <f aca="false">'Cash flow to price'!B701-'Fama-French factors'!$B701</f>
        <v>-0.1646</v>
      </c>
      <c r="C701" s="1" t="n">
        <f aca="false">'Cash flow to price'!C701-'Fama-French factors'!$B701</f>
        <v>-0.1204</v>
      </c>
      <c r="D701" s="1" t="n">
        <f aca="false">'Cash flow to price'!D701-'Fama-French factors'!$B701</f>
        <v>-0.0767</v>
      </c>
      <c r="E701" s="1" t="n">
        <f aca="false">'Cash flow to price'!E701-'Fama-French factors'!$B701</f>
        <v>-0.0229</v>
      </c>
      <c r="F701" s="1" t="n">
        <f aca="false">'Cash flow to price'!F701-'Fama-French factors'!$B701</f>
        <v>-0.0994</v>
      </c>
      <c r="G701" s="1" t="n">
        <f aca="false">'Cash flow to price'!G701-'Fama-French factors'!$B701</f>
        <v>-0.053</v>
      </c>
      <c r="H701" s="1" t="n">
        <f aca="false">'Cash flow to price'!H701-'Fama-French factors'!$B701</f>
        <v>-0.0715</v>
      </c>
      <c r="I701" s="1" t="n">
        <f aca="false">'Cash flow to price'!I701-'Fama-French factors'!$B701</f>
        <v>-0.0636</v>
      </c>
      <c r="J701" s="1" t="n">
        <f aca="false">'Cash flow to price'!J701-'Fama-French factors'!$B701</f>
        <v>-0.0683</v>
      </c>
      <c r="K701" s="1" t="n">
        <f aca="false">'Cash flow to price'!K701-'Fama-French factors'!$B701</f>
        <v>-0.0809</v>
      </c>
    </row>
    <row r="702" customFormat="false" ht="13.8" hidden="false" customHeight="false" outlineLevel="0" collapsed="false">
      <c r="A702" s="4" t="n">
        <v>44682</v>
      </c>
      <c r="B702" s="1" t="n">
        <f aca="false">'Cash flow to price'!B702-'Fama-French factors'!$B702</f>
        <v>-0.017</v>
      </c>
      <c r="C702" s="1" t="n">
        <f aca="false">'Cash flow to price'!C702-'Fama-French factors'!$B702</f>
        <v>-0.024</v>
      </c>
      <c r="D702" s="1" t="n">
        <f aca="false">'Cash flow to price'!D702-'Fama-French factors'!$B702</f>
        <v>0.0004</v>
      </c>
      <c r="E702" s="1" t="n">
        <f aca="false">'Cash flow to price'!E702-'Fama-French factors'!$B702</f>
        <v>0.0119</v>
      </c>
      <c r="F702" s="1" t="n">
        <f aca="false">'Cash flow to price'!F702-'Fama-French factors'!$B702</f>
        <v>-0.0193</v>
      </c>
      <c r="G702" s="1" t="n">
        <f aca="false">'Cash flow to price'!G702-'Fama-French factors'!$B702</f>
        <v>0.0109</v>
      </c>
      <c r="H702" s="1" t="n">
        <f aca="false">'Cash flow to price'!H702-'Fama-French factors'!$B702</f>
        <v>0.0576</v>
      </c>
      <c r="I702" s="1" t="n">
        <f aca="false">'Cash flow to price'!I702-'Fama-French factors'!$B702</f>
        <v>0.0325</v>
      </c>
      <c r="J702" s="1" t="n">
        <f aca="false">'Cash flow to price'!J702-'Fama-French factors'!$B702</f>
        <v>0.0261</v>
      </c>
      <c r="K702" s="1" t="n">
        <f aca="false">'Cash flow to price'!K702-'Fama-French factors'!$B702</f>
        <v>0.0222</v>
      </c>
    </row>
    <row r="703" customFormat="false" ht="13.8" hidden="false" customHeight="false" outlineLevel="0" collapsed="false">
      <c r="A703" s="4" t="n">
        <v>44713</v>
      </c>
      <c r="B703" s="1" t="n">
        <f aca="false">'Cash flow to price'!B703-'Fama-French factors'!$B703</f>
        <v>-0.1115</v>
      </c>
      <c r="C703" s="1" t="n">
        <f aca="false">'Cash flow to price'!C703-'Fama-French factors'!$B703</f>
        <v>-0.0922</v>
      </c>
      <c r="D703" s="1" t="n">
        <f aca="false">'Cash flow to price'!D703-'Fama-French factors'!$B703</f>
        <v>-0.0581</v>
      </c>
      <c r="E703" s="1" t="n">
        <f aca="false">'Cash flow to price'!E703-'Fama-French factors'!$B703</f>
        <v>-0.0511</v>
      </c>
      <c r="F703" s="1" t="n">
        <f aca="false">'Cash flow to price'!F703-'Fama-French factors'!$B703</f>
        <v>-0.0639</v>
      </c>
      <c r="G703" s="1" t="n">
        <f aca="false">'Cash flow to price'!G703-'Fama-French factors'!$B703</f>
        <v>-0.0817</v>
      </c>
      <c r="H703" s="1" t="n">
        <f aca="false">'Cash flow to price'!H703-'Fama-French factors'!$B703</f>
        <v>-0.0837</v>
      </c>
      <c r="I703" s="1" t="n">
        <f aca="false">'Cash flow to price'!I703-'Fama-French factors'!$B703</f>
        <v>-0.107</v>
      </c>
      <c r="J703" s="1" t="n">
        <f aca="false">'Cash flow to price'!J703-'Fama-French factors'!$B703</f>
        <v>-0.0993</v>
      </c>
      <c r="K703" s="1" t="n">
        <f aca="false">'Cash flow to price'!K703-'Fama-French factors'!$B703</f>
        <v>-0.1372</v>
      </c>
    </row>
    <row r="704" customFormat="false" ht="13.8" hidden="false" customHeight="false" outlineLevel="0" collapsed="false">
      <c r="A704" s="4" t="n">
        <v>44743</v>
      </c>
      <c r="B704" s="1" t="n">
        <f aca="false">'Cash flow to price'!B704-'Fama-French factors'!$B704</f>
        <v>0.1688</v>
      </c>
      <c r="C704" s="1" t="n">
        <f aca="false">'Cash flow to price'!C704-'Fama-French factors'!$B704</f>
        <v>0.1435</v>
      </c>
      <c r="D704" s="1" t="n">
        <f aca="false">'Cash flow to price'!D704-'Fama-French factors'!$B704</f>
        <v>0.0741</v>
      </c>
      <c r="E704" s="1" t="n">
        <f aca="false">'Cash flow to price'!E704-'Fama-French factors'!$B704</f>
        <v>0.0594</v>
      </c>
      <c r="F704" s="1" t="n">
        <f aca="false">'Cash flow to price'!F704-'Fama-French factors'!$B704</f>
        <v>0.0408</v>
      </c>
      <c r="G704" s="1" t="n">
        <f aca="false">'Cash flow to price'!G704-'Fama-French factors'!$B704</f>
        <v>0.0478</v>
      </c>
      <c r="H704" s="1" t="n">
        <f aca="false">'Cash flow to price'!H704-'Fama-French factors'!$B704</f>
        <v>0.0582</v>
      </c>
      <c r="I704" s="1" t="n">
        <f aca="false">'Cash flow to price'!I704-'Fama-French factors'!$B704</f>
        <v>0.0661</v>
      </c>
      <c r="J704" s="1" t="n">
        <f aca="false">'Cash flow to price'!J704-'Fama-French factors'!$B704</f>
        <v>0.0775</v>
      </c>
      <c r="K704" s="1" t="n">
        <f aca="false">'Cash flow to price'!K704-'Fama-French factors'!$B704</f>
        <v>0.073</v>
      </c>
    </row>
    <row r="705" customFormat="false" ht="13.8" hidden="false" customHeight="false" outlineLevel="0" collapsed="false">
      <c r="A705" s="4" t="n">
        <v>44774</v>
      </c>
      <c r="B705" s="1" t="n">
        <f aca="false">'Cash flow to price'!B705-'Fama-French factors'!$B705</f>
        <v>-0.0623</v>
      </c>
      <c r="C705" s="1" t="n">
        <f aca="false">'Cash flow to price'!C705-'Fama-French factors'!$B705</f>
        <v>-0.0525</v>
      </c>
      <c r="D705" s="1" t="n">
        <f aca="false">'Cash flow to price'!D705-'Fama-French factors'!$B705</f>
        <v>-0.04</v>
      </c>
      <c r="E705" s="1" t="n">
        <f aca="false">'Cash flow to price'!E705-'Fama-French factors'!$B705</f>
        <v>-0.0445</v>
      </c>
      <c r="F705" s="1" t="n">
        <f aca="false">'Cash flow to price'!F705-'Fama-French factors'!$B705</f>
        <v>-0.024</v>
      </c>
      <c r="G705" s="1" t="n">
        <f aca="false">'Cash flow to price'!G705-'Fama-French factors'!$B705</f>
        <v>-0.0266</v>
      </c>
      <c r="H705" s="1" t="n">
        <f aca="false">'Cash flow to price'!H705-'Fama-French factors'!$B705</f>
        <v>-0.0121</v>
      </c>
      <c r="I705" s="1" t="n">
        <f aca="false">'Cash flow to price'!I705-'Fama-French factors'!$B705</f>
        <v>-0.0279</v>
      </c>
      <c r="J705" s="1" t="n">
        <f aca="false">'Cash flow to price'!J705-'Fama-French factors'!$B705</f>
        <v>-0.0333</v>
      </c>
      <c r="K705" s="1" t="n">
        <f aca="false">'Cash flow to price'!K705-'Fama-French factors'!$B705</f>
        <v>-0.0148</v>
      </c>
    </row>
    <row r="706" customFormat="false" ht="13.8" hidden="false" customHeight="false" outlineLevel="0" collapsed="false">
      <c r="A706" s="4" t="n">
        <v>44805</v>
      </c>
      <c r="B706" s="1" t="n">
        <f aca="false">'Cash flow to price'!B706-'Fama-French factors'!$B706</f>
        <v>-0.0966</v>
      </c>
      <c r="C706" s="1" t="n">
        <f aca="false">'Cash flow to price'!C706-'Fama-French factors'!$B706</f>
        <v>-0.1019</v>
      </c>
      <c r="D706" s="1" t="n">
        <f aca="false">'Cash flow to price'!D706-'Fama-French factors'!$B706</f>
        <v>-0.0752</v>
      </c>
      <c r="E706" s="1" t="n">
        <f aca="false">'Cash flow to price'!E706-'Fama-French factors'!$B706</f>
        <v>-0.0906</v>
      </c>
      <c r="F706" s="1" t="n">
        <f aca="false">'Cash flow to price'!F706-'Fama-French factors'!$B706</f>
        <v>-0.0852</v>
      </c>
      <c r="G706" s="1" t="n">
        <f aca="false">'Cash flow to price'!G706-'Fama-French factors'!$B706</f>
        <v>-0.0821</v>
      </c>
      <c r="H706" s="1" t="n">
        <f aca="false">'Cash flow to price'!H706-'Fama-French factors'!$B706</f>
        <v>-0.0794</v>
      </c>
      <c r="I706" s="1" t="n">
        <f aca="false">'Cash flow to price'!I706-'Fama-French factors'!$B706</f>
        <v>-0.0978</v>
      </c>
      <c r="J706" s="1" t="n">
        <f aca="false">'Cash flow to price'!J706-'Fama-French factors'!$B706</f>
        <v>-0.084</v>
      </c>
      <c r="K706" s="1" t="n">
        <f aca="false">'Cash flow to price'!K706-'Fama-French factors'!$B706</f>
        <v>-0.1401</v>
      </c>
    </row>
    <row r="707" customFormat="false" ht="13.8" hidden="false" customHeight="false" outlineLevel="0" collapsed="false">
      <c r="A707" s="4" t="n">
        <v>44835</v>
      </c>
      <c r="B707" s="1" t="n">
        <f aca="false">'Cash flow to price'!B707-'Fama-French factors'!$B707</f>
        <v>0.0427</v>
      </c>
      <c r="C707" s="1" t="n">
        <f aca="false">'Cash flow to price'!C707-'Fama-French factors'!$B707</f>
        <v>0.0475</v>
      </c>
      <c r="D707" s="1" t="n">
        <f aca="false">'Cash flow to price'!D707-'Fama-French factors'!$B707</f>
        <v>0.0858</v>
      </c>
      <c r="E707" s="1" t="n">
        <f aca="false">'Cash flow to price'!E707-'Fama-French factors'!$B707</f>
        <v>0.0578</v>
      </c>
      <c r="F707" s="1" t="n">
        <f aca="false">'Cash flow to price'!F707-'Fama-French factors'!$B707</f>
        <v>0.0753</v>
      </c>
      <c r="G707" s="1" t="n">
        <f aca="false">'Cash flow to price'!G707-'Fama-French factors'!$B707</f>
        <v>0.1148</v>
      </c>
      <c r="H707" s="1" t="n">
        <f aca="false">'Cash flow to price'!H707-'Fama-French factors'!$B707</f>
        <v>0.1233</v>
      </c>
      <c r="I707" s="1" t="n">
        <f aca="false">'Cash flow to price'!I707-'Fama-French factors'!$B707</f>
        <v>0.1373</v>
      </c>
      <c r="J707" s="1" t="n">
        <f aca="false">'Cash flow to price'!J707-'Fama-French factors'!$B707</f>
        <v>0.1553</v>
      </c>
      <c r="K707" s="1" t="n">
        <f aca="false">'Cash flow to price'!K707-'Fama-French factors'!$B707</f>
        <v>0.1644</v>
      </c>
    </row>
    <row r="708" customFormat="false" ht="13.8" hidden="false" customHeight="false" outlineLevel="0" collapsed="false">
      <c r="A708" s="4" t="n">
        <v>44866</v>
      </c>
      <c r="B708" s="1" t="n">
        <f aca="false">'Cash flow to price'!B708-'Fama-French factors'!$B708</f>
        <v>0.032</v>
      </c>
      <c r="C708" s="1" t="n">
        <f aca="false">'Cash flow to price'!C708-'Fama-French factors'!$B708</f>
        <v>0.0294</v>
      </c>
      <c r="D708" s="1" t="n">
        <f aca="false">'Cash flow to price'!D708-'Fama-French factors'!$B708</f>
        <v>0.0607</v>
      </c>
      <c r="E708" s="1" t="n">
        <f aca="false">'Cash flow to price'!E708-'Fama-French factors'!$B708</f>
        <v>0.0658</v>
      </c>
      <c r="F708" s="1" t="n">
        <f aca="false">'Cash flow to price'!F708-'Fama-French factors'!$B708</f>
        <v>0.0723</v>
      </c>
      <c r="G708" s="1" t="n">
        <f aca="false">'Cash flow to price'!G708-'Fama-French factors'!$B708</f>
        <v>0.053</v>
      </c>
      <c r="H708" s="1" t="n">
        <f aca="false">'Cash flow to price'!H708-'Fama-French factors'!$B708</f>
        <v>0.0622</v>
      </c>
      <c r="I708" s="1" t="n">
        <f aca="false">'Cash flow to price'!I708-'Fama-French factors'!$B708</f>
        <v>0.0776</v>
      </c>
      <c r="J708" s="1" t="n">
        <f aca="false">'Cash flow to price'!J708-'Fama-French factors'!$B708</f>
        <v>0.0413</v>
      </c>
      <c r="K708" s="1" t="n">
        <f aca="false">'Cash flow to price'!K708-'Fama-French factors'!$B708</f>
        <v>0.0479</v>
      </c>
    </row>
    <row r="709" customFormat="false" ht="13.8" hidden="false" customHeight="false" outlineLevel="0" collapsed="false">
      <c r="A709" s="4" t="n">
        <v>44896</v>
      </c>
      <c r="B709" s="1" t="n">
        <f aca="false">'Cash flow to price'!B709-'Fama-French factors'!$B709</f>
        <v>-0.1195</v>
      </c>
      <c r="C709" s="1" t="n">
        <f aca="false">'Cash flow to price'!C709-'Fama-French factors'!$B709</f>
        <v>-0.0799</v>
      </c>
      <c r="D709" s="1" t="n">
        <f aca="false">'Cash flow to price'!D709-'Fama-French factors'!$B709</f>
        <v>-0.0303</v>
      </c>
      <c r="E709" s="1" t="n">
        <f aca="false">'Cash flow to price'!E709-'Fama-French factors'!$B709</f>
        <v>-0.066</v>
      </c>
      <c r="F709" s="1" t="n">
        <f aca="false">'Cash flow to price'!F709-'Fama-French factors'!$B709</f>
        <v>-0.0295</v>
      </c>
      <c r="G709" s="1" t="n">
        <f aca="false">'Cash flow to price'!G709-'Fama-French factors'!$B709</f>
        <v>-0.0369</v>
      </c>
      <c r="H709" s="1" t="n">
        <f aca="false">'Cash flow to price'!H709-'Fama-French factors'!$B709</f>
        <v>-0.0679</v>
      </c>
      <c r="I709" s="1" t="n">
        <f aca="false">'Cash flow to price'!I709-'Fama-French factors'!$B709</f>
        <v>-0.0528</v>
      </c>
      <c r="J709" s="1" t="n">
        <f aca="false">'Cash flow to price'!J709-'Fama-French factors'!$B709</f>
        <v>-0.0405</v>
      </c>
      <c r="K709" s="1" t="n">
        <f aca="false">'Cash flow to price'!K709-'Fama-French factors'!$B709</f>
        <v>-0.0835</v>
      </c>
    </row>
    <row r="710" customFormat="false" ht="13.8" hidden="false" customHeight="false" outlineLevel="0" collapsed="false">
      <c r="A710" s="4" t="n">
        <v>44927</v>
      </c>
      <c r="B710" s="1" t="n">
        <f aca="false">'Cash flow to price'!B710-'Fama-French factors'!$B710</f>
        <v>0.1572</v>
      </c>
      <c r="C710" s="1" t="n">
        <f aca="false">'Cash flow to price'!C710-'Fama-French factors'!$B710</f>
        <v>0.0772</v>
      </c>
      <c r="D710" s="1" t="n">
        <f aca="false">'Cash flow to price'!D710-'Fama-French factors'!$B710</f>
        <v>0.0184</v>
      </c>
      <c r="E710" s="1" t="n">
        <f aca="false">'Cash flow to price'!E710-'Fama-French factors'!$B710</f>
        <v>0.0418</v>
      </c>
      <c r="F710" s="1" t="n">
        <f aca="false">'Cash flow to price'!F710-'Fama-French factors'!$B710</f>
        <v>0.0201</v>
      </c>
      <c r="G710" s="1" t="n">
        <f aca="false">'Cash flow to price'!G710-'Fama-French factors'!$B710</f>
        <v>0.0384</v>
      </c>
      <c r="H710" s="1" t="n">
        <f aca="false">'Cash flow to price'!H710-'Fama-French factors'!$B710</f>
        <v>0.0584</v>
      </c>
      <c r="I710" s="1" t="n">
        <f aca="false">'Cash flow to price'!I710-'Fama-French factors'!$B710</f>
        <v>0.0751</v>
      </c>
      <c r="J710" s="1" t="n">
        <f aca="false">'Cash flow to price'!J710-'Fama-French factors'!$B710</f>
        <v>0.0325</v>
      </c>
      <c r="K710" s="1" t="n">
        <f aca="false">'Cash flow to price'!K710-'Fama-French factors'!$B710</f>
        <v>0.1252</v>
      </c>
    </row>
    <row r="711" customFormat="false" ht="13.8" hidden="false" customHeight="false" outlineLevel="0" collapsed="false">
      <c r="A711" s="4" t="n">
        <v>44958</v>
      </c>
      <c r="B711" s="1" t="n">
        <f aca="false">'Cash flow to price'!B711-'Fama-French factors'!$B711</f>
        <v>0.0159</v>
      </c>
      <c r="C711" s="1" t="n">
        <f aca="false">'Cash flow to price'!C711-'Fama-French factors'!$B711</f>
        <v>-0.0242</v>
      </c>
      <c r="D711" s="1" t="n">
        <f aca="false">'Cash flow to price'!D711-'Fama-French factors'!$B711</f>
        <v>-0.0341</v>
      </c>
      <c r="E711" s="1" t="n">
        <f aca="false">'Cash flow to price'!E711-'Fama-French factors'!$B711</f>
        <v>-0.0526</v>
      </c>
      <c r="F711" s="1" t="n">
        <f aca="false">'Cash flow to price'!F711-'Fama-French factors'!$B711</f>
        <v>-0.0123</v>
      </c>
      <c r="G711" s="1" t="n">
        <f aca="false">'Cash flow to price'!G711-'Fama-French factors'!$B711</f>
        <v>-0.0401</v>
      </c>
      <c r="H711" s="1" t="n">
        <f aca="false">'Cash flow to price'!H711-'Fama-French factors'!$B711</f>
        <v>-0.0324</v>
      </c>
      <c r="I711" s="1" t="n">
        <f aca="false">'Cash flow to price'!I711-'Fama-French factors'!$B711</f>
        <v>-0.0259</v>
      </c>
      <c r="J711" s="1" t="n">
        <f aca="false">'Cash flow to price'!J711-'Fama-French factors'!$B711</f>
        <v>-0.0493</v>
      </c>
      <c r="K711" s="1" t="n">
        <f aca="false">'Cash flow to price'!K711-'Fama-French factors'!$B711</f>
        <v>-0.0404</v>
      </c>
    </row>
    <row r="712" customFormat="false" ht="13.8" hidden="false" customHeight="false" outlineLevel="0" collapsed="false">
      <c r="A712" s="4" t="n">
        <v>44986</v>
      </c>
      <c r="B712" s="1" t="n">
        <f aca="false">'Cash flow to price'!B712-'Fama-French factors'!$B712</f>
        <v>0.0648</v>
      </c>
      <c r="C712" s="1" t="n">
        <f aca="false">'Cash flow to price'!C712-'Fama-French factors'!$B712</f>
        <v>0.0817</v>
      </c>
      <c r="D712" s="1" t="n">
        <f aca="false">'Cash flow to price'!D712-'Fama-French factors'!$B712</f>
        <v>0.0111</v>
      </c>
      <c r="E712" s="1" t="n">
        <f aca="false">'Cash flow to price'!E712-'Fama-French factors'!$B712</f>
        <v>0.0497</v>
      </c>
      <c r="F712" s="1" t="n">
        <f aca="false">'Cash flow to price'!F712-'Fama-French factors'!$B712</f>
        <v>0.0296</v>
      </c>
      <c r="G712" s="1" t="n">
        <f aca="false">'Cash flow to price'!G712-'Fama-French factors'!$B712</f>
        <v>-0.0234</v>
      </c>
      <c r="H712" s="1" t="n">
        <f aca="false">'Cash flow to price'!H712-'Fama-French factors'!$B712</f>
        <v>-0.0718</v>
      </c>
      <c r="I712" s="1" t="n">
        <f aca="false">'Cash flow to price'!I712-'Fama-French factors'!$B712</f>
        <v>-0.0495</v>
      </c>
      <c r="J712" s="1" t="n">
        <f aca="false">'Cash flow to price'!J712-'Fama-French factors'!$B712</f>
        <v>-0.0082</v>
      </c>
      <c r="K712" s="1" t="n">
        <f aca="false">'Cash flow to price'!K712-'Fama-French factors'!$B712</f>
        <v>-0.0559</v>
      </c>
    </row>
    <row r="713" customFormat="false" ht="13.8" hidden="false" customHeight="false" outlineLevel="0" collapsed="false">
      <c r="A713" s="4" t="n">
        <v>45017</v>
      </c>
      <c r="B713" s="1" t="n">
        <f aca="false">'Cash flow to price'!B713-'Fama-French factors'!$B713</f>
        <v>-0.0402</v>
      </c>
      <c r="C713" s="1" t="n">
        <f aca="false">'Cash flow to price'!C713-'Fama-French factors'!$B713</f>
        <v>0.029</v>
      </c>
      <c r="D713" s="1" t="n">
        <f aca="false">'Cash flow to price'!D713-'Fama-French factors'!$B713</f>
        <v>0.0183</v>
      </c>
      <c r="E713" s="1" t="n">
        <f aca="false">'Cash flow to price'!E713-'Fama-French factors'!$B713</f>
        <v>0.0069</v>
      </c>
      <c r="F713" s="1" t="n">
        <f aca="false">'Cash flow to price'!F713-'Fama-French factors'!$B713</f>
        <v>0.0091</v>
      </c>
      <c r="G713" s="1" t="n">
        <f aca="false">'Cash flow to price'!G713-'Fama-French factors'!$B713</f>
        <v>0.0051</v>
      </c>
      <c r="H713" s="1" t="n">
        <f aca="false">'Cash flow to price'!H713-'Fama-French factors'!$B713</f>
        <v>-0.0092</v>
      </c>
      <c r="I713" s="1" t="n">
        <f aca="false">'Cash flow to price'!I713-'Fama-French factors'!$B713</f>
        <v>0.0181</v>
      </c>
      <c r="J713" s="1" t="n">
        <f aca="false">'Cash flow to price'!J713-'Fama-French factors'!$B713</f>
        <v>0.0391</v>
      </c>
      <c r="K713" s="1" t="n">
        <f aca="false">'Cash flow to price'!K713-'Fama-French factors'!$B713</f>
        <v>-0.0218</v>
      </c>
    </row>
    <row r="714" customFormat="false" ht="13.8" hidden="false" customHeight="false" outlineLevel="0" collapsed="false">
      <c r="A714" s="4" t="n">
        <v>45047</v>
      </c>
      <c r="B714" s="1" t="n">
        <f aca="false">'Cash flow to price'!B714-'Fama-French factors'!$B714</f>
        <v>0.0852</v>
      </c>
      <c r="C714" s="1" t="n">
        <f aca="false">'Cash flow to price'!C714-'Fama-French factors'!$B714</f>
        <v>0.0349</v>
      </c>
      <c r="D714" s="1" t="n">
        <f aca="false">'Cash flow to price'!D714-'Fama-French factors'!$B714</f>
        <v>-0.0255</v>
      </c>
      <c r="E714" s="1" t="n">
        <f aca="false">'Cash flow to price'!E714-'Fama-French factors'!$B714</f>
        <v>0.0149</v>
      </c>
      <c r="F714" s="1" t="n">
        <f aca="false">'Cash flow to price'!F714-'Fama-French factors'!$B714</f>
        <v>-0.0191</v>
      </c>
      <c r="G714" s="1" t="n">
        <f aca="false">'Cash flow to price'!G714-'Fama-French factors'!$B714</f>
        <v>-0.0549</v>
      </c>
      <c r="H714" s="1" t="n">
        <f aca="false">'Cash flow to price'!H714-'Fama-French factors'!$B714</f>
        <v>-0.0689</v>
      </c>
      <c r="I714" s="1" t="n">
        <f aca="false">'Cash flow to price'!I714-'Fama-French factors'!$B714</f>
        <v>-0.0481</v>
      </c>
      <c r="J714" s="1" t="n">
        <f aca="false">'Cash flow to price'!J714-'Fama-French factors'!$B714</f>
        <v>-0.0634</v>
      </c>
      <c r="K714" s="1" t="n">
        <f aca="false">'Cash flow to price'!K714-'Fama-French factors'!$B714</f>
        <v>-0.0652</v>
      </c>
    </row>
    <row r="715" customFormat="false" ht="13.8" hidden="false" customHeight="false" outlineLevel="0" collapsed="false">
      <c r="A715" s="4" t="n">
        <v>45078</v>
      </c>
      <c r="B715" s="1" t="n">
        <f aca="false">'Cash flow to price'!B715-'Fama-French factors'!$B715</f>
        <v>0.0919</v>
      </c>
      <c r="C715" s="1" t="n">
        <f aca="false">'Cash flow to price'!C715-'Fama-French factors'!$B715</f>
        <v>0.0713</v>
      </c>
      <c r="D715" s="1" t="n">
        <f aca="false">'Cash flow to price'!D715-'Fama-French factors'!$B715</f>
        <v>0.0591</v>
      </c>
      <c r="E715" s="1" t="n">
        <f aca="false">'Cash flow to price'!E715-'Fama-French factors'!$B715</f>
        <v>0.031</v>
      </c>
      <c r="F715" s="1" t="n">
        <f aca="false">'Cash flow to price'!F715-'Fama-French factors'!$B715</f>
        <v>0.055</v>
      </c>
      <c r="G715" s="1" t="n">
        <f aca="false">'Cash flow to price'!G715-'Fama-French factors'!$B715</f>
        <v>0.0569</v>
      </c>
      <c r="H715" s="1" t="n">
        <f aca="false">'Cash flow to price'!H715-'Fama-French factors'!$B715</f>
        <v>0.0581</v>
      </c>
      <c r="I715" s="1" t="n">
        <f aca="false">'Cash flow to price'!I715-'Fama-French factors'!$B715</f>
        <v>0.0699</v>
      </c>
      <c r="J715" s="1" t="n">
        <f aca="false">'Cash flow to price'!J715-'Fama-French factors'!$B715</f>
        <v>0.0626</v>
      </c>
      <c r="K715" s="1" t="n">
        <f aca="false">'Cash flow to price'!K715-'Fama-French factors'!$B715</f>
        <v>0.0993</v>
      </c>
    </row>
    <row r="716" customFormat="false" ht="13.8" hidden="false" customHeight="false" outlineLevel="0" collapsed="false">
      <c r="A716" s="4" t="n">
        <v>45108</v>
      </c>
      <c r="B716" s="1" t="n">
        <f aca="false">'Cash flow to price'!B716-'Fama-French factors'!$B716</f>
        <v>0.0211</v>
      </c>
      <c r="C716" s="1" t="n">
        <f aca="false">'Cash flow to price'!C716-'Fama-French factors'!$B716</f>
        <v>0.0231</v>
      </c>
      <c r="D716" s="1" t="n">
        <f aca="false">'Cash flow to price'!D716-'Fama-French factors'!$B716</f>
        <v>0.0069</v>
      </c>
      <c r="E716" s="1" t="n">
        <f aca="false">'Cash flow to price'!E716-'Fama-French factors'!$B716</f>
        <v>0.0429</v>
      </c>
      <c r="F716" s="1" t="n">
        <f aca="false">'Cash flow to price'!F716-'Fama-French factors'!$B716</f>
        <v>0.0517</v>
      </c>
      <c r="G716" s="1" t="n">
        <f aca="false">'Cash flow to price'!G716-'Fama-French factors'!$B716</f>
        <v>0.0545</v>
      </c>
      <c r="H716" s="1" t="n">
        <f aca="false">'Cash flow to price'!H716-'Fama-French factors'!$B716</f>
        <v>0.0726</v>
      </c>
      <c r="I716" s="1" t="n">
        <f aca="false">'Cash flow to price'!I716-'Fama-French factors'!$B716</f>
        <v>0.0379</v>
      </c>
      <c r="J716" s="1" t="n">
        <f aca="false">'Cash flow to price'!J716-'Fama-French factors'!$B716</f>
        <v>0.0514</v>
      </c>
      <c r="K716" s="1" t="n">
        <f aca="false">'Cash flow to price'!K716-'Fama-French factors'!$B716</f>
        <v>0.08</v>
      </c>
    </row>
    <row r="717" customFormat="false" ht="13.8" hidden="false" customHeight="false" outlineLevel="0" collapsed="false">
      <c r="A717" s="4" t="n">
        <v>45139</v>
      </c>
      <c r="B717" s="1" t="n">
        <f aca="false">'Cash flow to price'!B717-'Fama-French factors'!$B717</f>
        <v>0.0109</v>
      </c>
      <c r="C717" s="1" t="n">
        <f aca="false">'Cash flow to price'!C717-'Fama-French factors'!$B717</f>
        <v>-0.0119</v>
      </c>
      <c r="D717" s="1" t="n">
        <f aca="false">'Cash flow to price'!D717-'Fama-French factors'!$B717</f>
        <v>-0.0292</v>
      </c>
      <c r="E717" s="1" t="n">
        <f aca="false">'Cash flow to price'!E717-'Fama-French factors'!$B717</f>
        <v>-0.0087</v>
      </c>
      <c r="F717" s="1" t="n">
        <f aca="false">'Cash flow to price'!F717-'Fama-French factors'!$B717</f>
        <v>-0.044</v>
      </c>
      <c r="G717" s="1" t="n">
        <f aca="false">'Cash flow to price'!G717-'Fama-French factors'!$B717</f>
        <v>-0.0442</v>
      </c>
      <c r="H717" s="1" t="n">
        <f aca="false">'Cash flow to price'!H717-'Fama-French factors'!$B717</f>
        <v>-0.0681</v>
      </c>
      <c r="I717" s="1" t="n">
        <f aca="false">'Cash flow to price'!I717-'Fama-French factors'!$B717</f>
        <v>-0.0196</v>
      </c>
      <c r="J717" s="1" t="n">
        <f aca="false">'Cash flow to price'!J717-'Fama-French factors'!$B717</f>
        <v>-0.0186</v>
      </c>
      <c r="K717" s="1" t="n">
        <f aca="false">'Cash flow to price'!K717-'Fama-French factors'!$B717</f>
        <v>-0.0097</v>
      </c>
    </row>
    <row r="718" customFormat="false" ht="13.8" hidden="false" customHeight="false" outlineLevel="0" collapsed="false">
      <c r="A718" s="4" t="n">
        <v>45170</v>
      </c>
      <c r="B718" s="1" t="n">
        <f aca="false">'Cash flow to price'!B718-'Fama-French factors'!$B718</f>
        <v>-0.0589</v>
      </c>
      <c r="C718" s="1" t="n">
        <f aca="false">'Cash flow to price'!C718-'Fama-French factors'!$B718</f>
        <v>-0.0664</v>
      </c>
      <c r="D718" s="1" t="n">
        <f aca="false">'Cash flow to price'!D718-'Fama-French factors'!$B718</f>
        <v>-0.0566</v>
      </c>
      <c r="E718" s="1" t="n">
        <f aca="false">'Cash flow to price'!E718-'Fama-French factors'!$B718</f>
        <v>-0.0469</v>
      </c>
      <c r="F718" s="1" t="n">
        <f aca="false">'Cash flow to price'!F718-'Fama-French factors'!$B718</f>
        <v>-0.0431</v>
      </c>
      <c r="G718" s="1" t="n">
        <f aca="false">'Cash flow to price'!G718-'Fama-French factors'!$B718</f>
        <v>-0.0531</v>
      </c>
      <c r="H718" s="1" t="n">
        <f aca="false">'Cash flow to price'!H718-'Fama-French factors'!$B718</f>
        <v>-0.0353</v>
      </c>
      <c r="I718" s="1" t="n">
        <f aca="false">'Cash flow to price'!I718-'Fama-French factors'!$B718</f>
        <v>-0.0076</v>
      </c>
      <c r="J718" s="1" t="n">
        <f aca="false">'Cash flow to price'!J718-'Fama-French factors'!$B718</f>
        <v>-0.0398</v>
      </c>
      <c r="K718" s="1" t="n">
        <f aca="false">'Cash flow to price'!K718-'Fama-French factors'!$B718</f>
        <v>-0.0089</v>
      </c>
    </row>
    <row r="719" customFormat="false" ht="13.8" hidden="false" customHeight="false" outlineLevel="0" collapsed="false">
      <c r="A719" s="4" t="n">
        <v>45200</v>
      </c>
      <c r="B719" s="1" t="n">
        <f aca="false">'Cash flow to price'!B719-'Fama-French factors'!$B719</f>
        <v>-0.0123</v>
      </c>
      <c r="C719" s="1" t="n">
        <f aca="false">'Cash flow to price'!C719-'Fama-French factors'!$B719</f>
        <v>-0.0471</v>
      </c>
      <c r="D719" s="1" t="n">
        <f aca="false">'Cash flow to price'!D719-'Fama-French factors'!$B719</f>
        <v>0.0067</v>
      </c>
      <c r="E719" s="1" t="n">
        <f aca="false">'Cash flow to price'!E719-'Fama-French factors'!$B719</f>
        <v>-0.0389</v>
      </c>
      <c r="F719" s="1" t="n">
        <f aca="false">'Cash flow to price'!F719-'Fama-French factors'!$B719</f>
        <v>-0.0399</v>
      </c>
      <c r="G719" s="1" t="n">
        <f aca="false">'Cash flow to price'!G719-'Fama-French factors'!$B719</f>
        <v>-0.0463</v>
      </c>
      <c r="H719" s="1" t="n">
        <f aca="false">'Cash flow to price'!H719-'Fama-French factors'!$B719</f>
        <v>-0.0487</v>
      </c>
      <c r="I719" s="1" t="n">
        <f aca="false">'Cash flow to price'!I719-'Fama-French factors'!$B719</f>
        <v>-0.0865</v>
      </c>
      <c r="J719" s="1" t="n">
        <f aca="false">'Cash flow to price'!J719-'Fama-French factors'!$B719</f>
        <v>-0.0221</v>
      </c>
      <c r="K719" s="1" t="n">
        <f aca="false">'Cash flow to price'!K719-'Fama-French factors'!$B719</f>
        <v>-0.0403</v>
      </c>
    </row>
    <row r="720" customFormat="false" ht="13.8" hidden="false" customHeight="false" outlineLevel="0" collapsed="false">
      <c r="A720" s="4" t="n">
        <v>45231</v>
      </c>
      <c r="B720" s="1" t="n">
        <f aca="false">'Cash flow to price'!B720-'Fama-French factors'!$B720</f>
        <v>0.1031</v>
      </c>
      <c r="C720" s="1" t="n">
        <f aca="false">'Cash flow to price'!C720-'Fama-French factors'!$B720</f>
        <v>0.1083</v>
      </c>
      <c r="D720" s="1" t="n">
        <f aca="false">'Cash flow to price'!D720-'Fama-French factors'!$B720</f>
        <v>0.0825</v>
      </c>
      <c r="E720" s="1" t="n">
        <f aca="false">'Cash flow to price'!E720-'Fama-French factors'!$B720</f>
        <v>0.0632</v>
      </c>
      <c r="F720" s="1" t="n">
        <f aca="false">'Cash flow to price'!F720-'Fama-French factors'!$B720</f>
        <v>0.0583</v>
      </c>
      <c r="G720" s="1" t="n">
        <f aca="false">'Cash flow to price'!G720-'Fama-French factors'!$B720</f>
        <v>0.098</v>
      </c>
      <c r="H720" s="1" t="n">
        <f aca="false">'Cash flow to price'!H720-'Fama-French factors'!$B720</f>
        <v>0.1003</v>
      </c>
      <c r="I720" s="1" t="n">
        <f aca="false">'Cash flow to price'!I720-'Fama-French factors'!$B720</f>
        <v>0.0384</v>
      </c>
      <c r="J720" s="1" t="n">
        <f aca="false">'Cash flow to price'!J720-'Fama-French factors'!$B720</f>
        <v>0.0673</v>
      </c>
      <c r="K720" s="1" t="n">
        <f aca="false">'Cash flow to price'!K720-'Fama-French factors'!$B720</f>
        <v>0.055</v>
      </c>
    </row>
    <row r="721" customFormat="false" ht="13.8" hidden="false" customHeight="false" outlineLevel="0" collapsed="false">
      <c r="A721" s="4" t="n">
        <v>45261</v>
      </c>
      <c r="B721" s="1" t="n">
        <f aca="false">'Cash flow to price'!B721-'Fama-French factors'!$B721</f>
        <v>0.0426</v>
      </c>
      <c r="C721" s="1" t="n">
        <f aca="false">'Cash flow to price'!C721-'Fama-French factors'!$B721</f>
        <v>0.0421</v>
      </c>
      <c r="D721" s="1" t="n">
        <f aca="false">'Cash flow to price'!D721-'Fama-French factors'!$B721</f>
        <v>0.0115</v>
      </c>
      <c r="E721" s="1" t="n">
        <f aca="false">'Cash flow to price'!E721-'Fama-French factors'!$B721</f>
        <v>0.0699</v>
      </c>
      <c r="F721" s="1" t="n">
        <f aca="false">'Cash flow to price'!F721-'Fama-French factors'!$B721</f>
        <v>0.0693</v>
      </c>
      <c r="G721" s="1" t="n">
        <f aca="false">'Cash flow to price'!G721-'Fama-French factors'!$B721</f>
        <v>0.0828</v>
      </c>
      <c r="H721" s="1" t="n">
        <f aca="false">'Cash flow to price'!H721-'Fama-French factors'!$B721</f>
        <v>0.0818</v>
      </c>
      <c r="I721" s="1" t="n">
        <f aca="false">'Cash flow to price'!I721-'Fama-French factors'!$B721</f>
        <v>0.0511</v>
      </c>
      <c r="J721" s="1" t="n">
        <f aca="false">'Cash flow to price'!J721-'Fama-French factors'!$B721</f>
        <v>0.0606</v>
      </c>
      <c r="K721" s="1" t="n">
        <f aca="false">'Cash flow to price'!K721-'Fama-French factors'!$B721</f>
        <v>0.0675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1.02"/>
    <col collapsed="false" customWidth="true" hidden="false" outlineLevel="0" max="3" min="3" style="0" width="25.74"/>
    <col collapsed="false" customWidth="true" hidden="false" outlineLevel="0" max="4" min="4" style="0" width="25.19"/>
    <col collapsed="false" customWidth="true" hidden="false" outlineLevel="0" max="6" min="6" style="0" width="16.67"/>
  </cols>
  <sheetData>
    <row r="1" customFormat="false" ht="13.8" hidden="false" customHeight="false" outlineLevel="0" collapsed="false">
      <c r="B1" s="5"/>
    </row>
    <row r="2" customFormat="false" ht="13.8" hidden="false" customHeight="false" outlineLevel="0" collapsed="false">
      <c r="A2" s="6" t="s">
        <v>15</v>
      </c>
      <c r="B2" s="5"/>
    </row>
    <row r="3" customFormat="false" ht="13.8" hidden="false" customHeight="false" outlineLevel="0" collapsed="false">
      <c r="B3" s="5"/>
    </row>
    <row r="4" customFormat="false" ht="13.8" hidden="false" customHeight="false" outlineLevel="0" collapsed="false">
      <c r="A4" s="0" t="s">
        <v>16</v>
      </c>
      <c r="B4" s="5" t="s">
        <v>17</v>
      </c>
      <c r="C4" s="0" t="s">
        <v>18</v>
      </c>
      <c r="D4" s="0" t="s">
        <v>19</v>
      </c>
    </row>
    <row r="5" customFormat="false" ht="13.8" hidden="false" customHeight="false" outlineLevel="0" collapsed="false">
      <c r="A5" s="0" t="n">
        <v>1</v>
      </c>
      <c r="B5" s="5" t="n">
        <f aca="false">SLOPE('Cash flow to price - excess'!B2:B721,'Fama-French factors'!$C2:$C721)</f>
        <v>1.1559156761012</v>
      </c>
      <c r="C5" s="1" t="n">
        <f aca="false">B5*$D$16</f>
        <v>0.00651519027326929</v>
      </c>
      <c r="D5" s="1" t="n">
        <f aca="false">AVERAGE('Cash flow to price - excess'!B2:B721)</f>
        <v>0.00565152777777778</v>
      </c>
    </row>
    <row r="6" customFormat="false" ht="13.8" hidden="false" customHeight="false" outlineLevel="0" collapsed="false">
      <c r="A6" s="0" t="n">
        <v>2</v>
      </c>
      <c r="B6" s="7" t="n">
        <f aca="false">SLOPE('Cash flow to price - excess'!C2:C721,'Fama-French factors'!$C2:$C721)</f>
        <v>0.995544344769324</v>
      </c>
      <c r="C6" s="1" t="n">
        <f aca="false">B6*$D$16</f>
        <v>0.00561127508325399</v>
      </c>
      <c r="D6" s="1" t="n">
        <f aca="false">AVERAGE('Cash flow to price - excess'!C2:C721)</f>
        <v>0.00591861111111111</v>
      </c>
    </row>
    <row r="7" customFormat="false" ht="13.8" hidden="false" customHeight="false" outlineLevel="0" collapsed="false">
      <c r="A7" s="0" t="n">
        <v>3</v>
      </c>
      <c r="B7" s="7" t="n">
        <f aca="false">SLOPE('Cash flow to price - excess'!D2:D721,'Fama-French factors'!$C2:$C721)</f>
        <v>0.953365055422743</v>
      </c>
      <c r="C7" s="1" t="n">
        <f aca="false">B7*$D$16</f>
        <v>0.00537353620543969</v>
      </c>
      <c r="D7" s="1" t="n">
        <f aca="false">AVERAGE('Cash flow to price - excess'!D2:D721)</f>
        <v>0.00608138888888889</v>
      </c>
    </row>
    <row r="8" customFormat="false" ht="13.8" hidden="false" customHeight="false" outlineLevel="0" collapsed="false">
      <c r="A8" s="0" t="n">
        <v>4</v>
      </c>
      <c r="B8" s="7" t="n">
        <f aca="false">SLOPE('Cash flow to price - excess'!E2:E721,'Fama-French factors'!$C2:$C721)</f>
        <v>0.947496394908037</v>
      </c>
      <c r="C8" s="1" t="n">
        <f aca="false">B8*$D$16</f>
        <v>0.00534045815252194</v>
      </c>
      <c r="D8" s="1" t="n">
        <f aca="false">AVERAGE('Cash flow to price - excess'!E2:E721)</f>
        <v>0.00567486111111111</v>
      </c>
    </row>
    <row r="9" customFormat="false" ht="13.8" hidden="false" customHeight="false" outlineLevel="0" collapsed="false">
      <c r="A9" s="0" t="n">
        <v>5</v>
      </c>
      <c r="B9" s="5" t="n">
        <f aca="false">SLOPE('Cash flow to price - excess'!F2:F721,'Fama-French factors'!$C2:$C721)</f>
        <v>0.935989867754172</v>
      </c>
      <c r="C9" s="1" t="n">
        <f aca="false">B9*$D$16</f>
        <v>0.0052756028907222</v>
      </c>
      <c r="D9" s="1" t="n">
        <f aca="false">AVERAGE('Cash flow to price - excess'!F2:F721)</f>
        <v>0.00606222222222222</v>
      </c>
    </row>
    <row r="10" customFormat="false" ht="13.8" hidden="false" customHeight="false" outlineLevel="0" collapsed="false">
      <c r="A10" s="0" t="n">
        <v>6</v>
      </c>
      <c r="B10" s="5" t="n">
        <f aca="false">SLOPE('Cash flow to price - excess'!G2:G721,'Fama-French factors'!$C2:$C721)</f>
        <v>0.916896707806299</v>
      </c>
      <c r="C10" s="1" t="n">
        <f aca="false">B10*$D$16</f>
        <v>0.00516798641613823</v>
      </c>
      <c r="D10" s="1" t="n">
        <f aca="false">AVERAGE('Cash flow to price - excess'!G2:G721)</f>
        <v>0.00550583333333333</v>
      </c>
    </row>
    <row r="11" customFormat="false" ht="13.8" hidden="false" customHeight="false" outlineLevel="0" collapsed="false">
      <c r="A11" s="0" t="n">
        <v>7</v>
      </c>
      <c r="B11" s="5" t="n">
        <f aca="false">SLOPE('Cash flow to price - excess'!H2:H721,'Fama-French factors'!$C2:$C721)</f>
        <v>0.876413060699034</v>
      </c>
      <c r="C11" s="1" t="n">
        <f aca="false">B11*$D$16</f>
        <v>0.00493980483740114</v>
      </c>
      <c r="D11" s="1" t="n">
        <f aca="false">AVERAGE('Cash flow to price - excess'!H2:H721)</f>
        <v>0.00673638888888889</v>
      </c>
    </row>
    <row r="12" customFormat="false" ht="13.8" hidden="false" customHeight="false" outlineLevel="0" collapsed="false">
      <c r="A12" s="0" t="n">
        <v>8</v>
      </c>
      <c r="B12" s="5" t="n">
        <f aca="false">SLOPE('Cash flow to price - excess'!I2:I721,'Fama-French factors'!$C2:$C721)</f>
        <v>0.90096499181794</v>
      </c>
      <c r="C12" s="1" t="n">
        <f aca="false">B12*$D$16</f>
        <v>0.00507818906916051</v>
      </c>
      <c r="D12" s="1" t="n">
        <f aca="false">AVERAGE('Cash flow to price - excess'!I2:I721)</f>
        <v>0.00691875</v>
      </c>
    </row>
    <row r="13" customFormat="false" ht="13.8" hidden="false" customHeight="false" outlineLevel="0" collapsed="false">
      <c r="A13" s="0" t="n">
        <v>9</v>
      </c>
      <c r="B13" s="5" t="n">
        <f aca="false">SLOPE('Cash flow to price - excess'!J2:J721,'Fama-French factors'!$C2:$C721)</f>
        <v>0.898725419923745</v>
      </c>
      <c r="C13" s="1" t="n">
        <f aca="false">B13*$D$16</f>
        <v>0.0050655659710202</v>
      </c>
      <c r="D13" s="1" t="n">
        <f aca="false">AVERAGE('Cash flow to price - excess'!J2:J721)</f>
        <v>0.00768763888888889</v>
      </c>
    </row>
    <row r="14" customFormat="false" ht="13.8" hidden="false" customHeight="false" outlineLevel="0" collapsed="false">
      <c r="A14" s="0" t="n">
        <v>10</v>
      </c>
      <c r="B14" s="5" t="n">
        <f aca="false">SLOPE('Cash flow to price - excess'!K2:K721,'Fama-French factors'!$C2:$C721)</f>
        <v>1.04340234089718</v>
      </c>
      <c r="C14" s="1" t="n">
        <f aca="false">B14*$D$16</f>
        <v>0.0058810213608735</v>
      </c>
      <c r="D14" s="1" t="n">
        <f aca="false">AVERAGE('Cash flow to price - excess'!K2:K721)</f>
        <v>0.00828819444444444</v>
      </c>
    </row>
    <row r="15" customFormat="false" ht="13.8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21</v>
      </c>
      <c r="B16" s="0" t="n">
        <v>1</v>
      </c>
      <c r="C16" s="1" t="n">
        <f aca="false">AVERAGE('Fama-French factors'!C2:C721)</f>
        <v>0.00563638888888889</v>
      </c>
      <c r="D16" s="8" t="n">
        <f aca="false">AVERAGE('Fama-French factors'!C2:C721)</f>
        <v>0.00563638888888889</v>
      </c>
    </row>
    <row r="21" customFormat="false" ht="13.8" hidden="false" customHeight="false" outlineLevel="0" collapsed="false">
      <c r="A21" s="6" t="s">
        <v>22</v>
      </c>
    </row>
    <row r="23" customFormat="false" ht="13.8" hidden="false" customHeight="false" outlineLevel="0" collapsed="false">
      <c r="A23" s="0" t="s">
        <v>16</v>
      </c>
      <c r="B23" s="5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s">
        <v>28</v>
      </c>
    </row>
    <row r="24" customFormat="false" ht="13.8" hidden="false" customHeight="false" outlineLevel="0" collapsed="false">
      <c r="A24" s="0" t="n">
        <v>1</v>
      </c>
      <c r="B24" s="5" t="n">
        <f aca="false" t="array" ref="B24:E24">LINEST('Cash flow to price - excess'!B2:B721,'Fama-French factors'!C2:E721)</f>
        <v>-0.487354682769034</v>
      </c>
      <c r="C24" s="5" t="n">
        <v>-0.0146303567575587</v>
      </c>
      <c r="D24" s="5" t="n">
        <v>1.09193162650269</v>
      </c>
      <c r="E24" s="1" t="n">
        <v>0.000945855083355348</v>
      </c>
      <c r="F24" s="1" t="n">
        <f aca="false">SUMPRODUCT(B24:D24,B$38:D$38)</f>
        <v>0.00470567269442243</v>
      </c>
      <c r="G24" s="1" t="n">
        <f aca="false">AVERAGE('Cash flow to price - excess'!B2:B721)</f>
        <v>0.00565152777777778</v>
      </c>
    </row>
    <row r="25" customFormat="false" ht="13.8" hidden="false" customHeight="false" outlineLevel="0" collapsed="false">
      <c r="A25" s="0" t="n">
        <v>2</v>
      </c>
      <c r="B25" s="5" t="n">
        <f aca="false" t="array" ref="B25:E25">LINEST('Cash flow to price - excess'!C2:C721,'Fama-French factors'!C2:E721)</f>
        <v>-0.16813326360831</v>
      </c>
      <c r="C25" s="5" t="n">
        <v>-0.11170661570252</v>
      </c>
      <c r="D25" s="5" t="n">
        <v>0.993889775470582</v>
      </c>
      <c r="E25" s="1" t="n">
        <v>0.00105643683627682</v>
      </c>
      <c r="F25" s="1" t="n">
        <f aca="false">SUMPRODUCT(B25:D25,B$38:D$38)</f>
        <v>0.00486217427483429</v>
      </c>
      <c r="G25" s="1" t="n">
        <f aca="false">AVERAGE('Cash flow to price - excess'!C2:C721)</f>
        <v>0.00591861111111111</v>
      </c>
    </row>
    <row r="26" customFormat="false" ht="13.8" hidden="false" customHeight="false" outlineLevel="0" collapsed="false">
      <c r="A26" s="0" t="n">
        <v>3</v>
      </c>
      <c r="B26" s="5" t="n">
        <f aca="false" t="array" ref="B26:E26">LINEST('Cash flow to price - excess'!D2:D721,'Fama-French factors'!C2:E721)</f>
        <v>0.00188939648171417</v>
      </c>
      <c r="C26" s="5" t="n">
        <v>-0.114896310555391</v>
      </c>
      <c r="D26" s="5" t="n">
        <v>0.975620300861199</v>
      </c>
      <c r="E26" s="1" t="n">
        <v>0.000835376848778466</v>
      </c>
      <c r="F26" s="1" t="n">
        <f aca="false">SUMPRODUCT(B26:D26,B$38:D$38)</f>
        <v>0.00524601204011042</v>
      </c>
      <c r="G26" s="1" t="n">
        <f aca="false">AVERAGE('Cash flow to price - excess'!D2:D721)</f>
        <v>0.00608138888888889</v>
      </c>
    </row>
    <row r="27" customFormat="false" ht="13.8" hidden="false" customHeight="false" outlineLevel="0" collapsed="false">
      <c r="A27" s="0" t="n">
        <v>4</v>
      </c>
      <c r="B27" s="5" t="n">
        <f aca="false" t="array" ref="B27:E27">LINEST('Cash flow to price - excess'!E2:E721,'Fama-French factors'!C2:E721)</f>
        <v>0.146850445972365</v>
      </c>
      <c r="C27" s="5" t="n">
        <v>-0.0660982281968574</v>
      </c>
      <c r="D27" s="5" t="n">
        <v>0.980274318325451</v>
      </c>
      <c r="E27" s="1" t="n">
        <v>-0.000128323605792095</v>
      </c>
      <c r="F27" s="1" t="n">
        <f aca="false">SUMPRODUCT(B27:D27,B$38:D$38)</f>
        <v>0.00580318471690321</v>
      </c>
      <c r="G27" s="1" t="n">
        <f aca="false">AVERAGE('Cash flow to price - excess'!E2:E721)</f>
        <v>0.00567486111111111</v>
      </c>
    </row>
    <row r="28" customFormat="false" ht="13.8" hidden="false" customHeight="false" outlineLevel="0" collapsed="false">
      <c r="A28" s="0" t="n">
        <v>5</v>
      </c>
      <c r="B28" s="5" t="n">
        <f aca="false" t="array" ref="B28:E28">LINEST('Cash flow to price - excess'!F2:F721,'Fama-French factors'!C2:E721)</f>
        <v>0.22209479874076</v>
      </c>
      <c r="C28" s="5" t="n">
        <v>-0.00853714678534272</v>
      </c>
      <c r="D28" s="5" t="n">
        <v>0.968059164391509</v>
      </c>
      <c r="E28" s="1" t="n">
        <v>-2.02097881748303E-005</v>
      </c>
      <c r="F28" s="1" t="n">
        <f aca="false">SUMPRODUCT(B28:D28,B$38:D$38)</f>
        <v>0.00608243201039705</v>
      </c>
      <c r="G28" s="1" t="n">
        <f aca="false">AVERAGE('Cash flow to price - excess'!F2:F721)</f>
        <v>0.00606222222222222</v>
      </c>
    </row>
    <row r="29" customFormat="false" ht="13.8" hidden="false" customHeight="false" outlineLevel="0" collapsed="false">
      <c r="A29" s="0" t="n">
        <v>6</v>
      </c>
      <c r="B29" s="5" t="n">
        <f aca="false" t="array" ref="B29:E29">LINEST('Cash flow to price - excess'!G2:G721,'Fama-French factors'!C2:E721)</f>
        <v>0.327420337616362</v>
      </c>
      <c r="C29" s="5" t="n">
        <v>-0.0740977254918458</v>
      </c>
      <c r="D29" s="5" t="n">
        <v>0.975950605454281</v>
      </c>
      <c r="E29" s="1" t="n">
        <v>-0.000779617604316161</v>
      </c>
      <c r="F29" s="1" t="n">
        <f aca="false">SUMPRODUCT(B29:D29,B$38:D$38)</f>
        <v>0.00628545093764949</v>
      </c>
      <c r="G29" s="1" t="n">
        <f aca="false">AVERAGE('Cash flow to price - excess'!G2:G721)</f>
        <v>0.00550583333333333</v>
      </c>
    </row>
    <row r="30" customFormat="false" ht="13.8" hidden="false" customHeight="false" outlineLevel="0" collapsed="false">
      <c r="A30" s="0" t="n">
        <v>7</v>
      </c>
      <c r="B30" s="5" t="n">
        <f aca="false" t="array" ref="B30:E30">LINEST('Cash flow to price - excess'!H2:H721,'Fama-French factors'!C2:E721)</f>
        <v>0.379576092303794</v>
      </c>
      <c r="C30" s="5" t="n">
        <v>0.0552352488546147</v>
      </c>
      <c r="D30" s="5" t="n">
        <v>0.917853996660991</v>
      </c>
      <c r="E30" s="1" t="n">
        <v>0.00033593149196545</v>
      </c>
      <c r="F30" s="1" t="n">
        <f aca="false">SUMPRODUCT(B30:D30,B$38:D$38)</f>
        <v>0.00640045739692344</v>
      </c>
      <c r="G30" s="1" t="n">
        <f aca="false">AVERAGE('Cash flow to price - excess'!H2:H721)</f>
        <v>0.00673638888888889</v>
      </c>
    </row>
    <row r="31" customFormat="false" ht="13.8" hidden="false" customHeight="false" outlineLevel="0" collapsed="false">
      <c r="A31" s="0" t="n">
        <v>8</v>
      </c>
      <c r="B31" s="5" t="n">
        <f aca="false" t="array" ref="B31:E31">LINEST('Cash flow to price - excess'!I2:I721,'Fama-French factors'!C2:E721)</f>
        <v>0.450707906126258</v>
      </c>
      <c r="C31" s="5" t="n">
        <v>-0.000955528092791576</v>
      </c>
      <c r="D31" s="5" t="n">
        <v>0.962910967680864</v>
      </c>
      <c r="E31" s="1" t="n">
        <v>0.000184064465876502</v>
      </c>
      <c r="F31" s="1" t="n">
        <f aca="false">SUMPRODUCT(B31:D31,B$38:D$38)</f>
        <v>0.0067346855341235</v>
      </c>
      <c r="G31" s="1" t="n">
        <f aca="false">AVERAGE('Cash flow to price - excess'!I2:I721)</f>
        <v>0.00691875</v>
      </c>
    </row>
    <row r="32" customFormat="false" ht="13.8" hidden="false" customHeight="false" outlineLevel="0" collapsed="false">
      <c r="A32" s="0" t="n">
        <v>9</v>
      </c>
      <c r="B32" s="5" t="n">
        <f aca="false" t="array" ref="B32:E32">LINEST('Cash flow to price - excess'!J2:J721,'Fama-French factors'!C2:E721)</f>
        <v>0.537636106956703</v>
      </c>
      <c r="C32" s="5" t="n">
        <v>0.0564740559675565</v>
      </c>
      <c r="D32" s="5" t="n">
        <v>0.961589047078969</v>
      </c>
      <c r="E32" s="1" t="n">
        <v>0.00057865691105048</v>
      </c>
      <c r="F32" s="1" t="n">
        <f aca="false">SUMPRODUCT(B32:D32,B$38:D$38)</f>
        <v>0.00710898197783841</v>
      </c>
      <c r="G32" s="1" t="n">
        <f aca="false">AVERAGE('Cash flow to price - excess'!J2:J721)</f>
        <v>0.00768763888888889</v>
      </c>
    </row>
    <row r="33" customFormat="false" ht="13.8" hidden="false" customHeight="false" outlineLevel="0" collapsed="false">
      <c r="A33" s="0" t="n">
        <v>10</v>
      </c>
      <c r="B33" s="5" t="n">
        <f aca="false" t="array" ref="B33:E33">LINEST('Cash flow to price - excess'!K2:K721,'Fama-French factors'!C2:E721)</f>
        <v>0.580371566804949</v>
      </c>
      <c r="C33" s="5" t="n">
        <v>0.244025820397256</v>
      </c>
      <c r="D33" s="5" t="n">
        <v>1.07621639064898</v>
      </c>
      <c r="E33" s="1" t="n">
        <v>-1.29234108977271E-005</v>
      </c>
      <c r="F33" s="1" t="n">
        <f aca="false">SUMPRODUCT(B33:D33,B$38:D$38)</f>
        <v>0.00830111785534217</v>
      </c>
      <c r="G33" s="1" t="n">
        <f aca="false">AVERAGE('Cash flow to price - excess'!K2:K721)</f>
        <v>0.00828819444444444</v>
      </c>
    </row>
    <row r="34" customFormat="false" ht="13.8" hidden="false" customHeight="false" outlineLevel="0" collapsed="false">
      <c r="A34" s="0" t="s">
        <v>20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s">
        <v>21</v>
      </c>
      <c r="B35" s="0" t="n">
        <v>0</v>
      </c>
      <c r="C35" s="0" t="n">
        <v>0</v>
      </c>
      <c r="D35" s="0" t="n">
        <v>1</v>
      </c>
      <c r="E35" s="0" t="n">
        <v>0</v>
      </c>
      <c r="F35" s="8" t="n">
        <f aca="false">AVERAGE('Fama-French factors'!C2:C721)</f>
        <v>0.00563638888888889</v>
      </c>
      <c r="G35" s="8" t="n">
        <f aca="false">AVERAGE('Fama-French factors'!C2:C721)</f>
        <v>0.00563638888888889</v>
      </c>
    </row>
    <row r="36" customFormat="false" ht="13.8" hidden="false" customHeight="false" outlineLevel="0" collapsed="false"/>
    <row r="37" customFormat="false" ht="13.8" hidden="false" customHeight="false" outlineLevel="0" collapsed="false">
      <c r="A37" s="0" t="s">
        <v>29</v>
      </c>
      <c r="B37" s="5" t="s">
        <v>30</v>
      </c>
      <c r="C37" s="0" t="s">
        <v>31</v>
      </c>
      <c r="D37" s="0" t="s">
        <v>21</v>
      </c>
    </row>
    <row r="38" customFormat="false" ht="13.8" hidden="false" customHeight="false" outlineLevel="0" collapsed="false">
      <c r="B38" s="1" t="n">
        <f aca="false">AVERAGE('Fama-French factors'!E2:E721)</f>
        <v>0.00290541666666667</v>
      </c>
      <c r="C38" s="8" t="n">
        <f aca="false">AVERAGE('Fama-French factors'!D2:D721)</f>
        <v>0.00224944444444444</v>
      </c>
      <c r="D38" s="8" t="n">
        <f aca="false">AVERAGE('Fama-French factors'!C2:C721)</f>
        <v>0.00563638888888889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46.86"/>
    <col collapsed="false" customWidth="true" hidden="false" outlineLevel="0" max="5" min="3" style="1" width="10.6"/>
    <col collapsed="false" customWidth="true" hidden="false" outlineLevel="0" max="7" min="6" style="1" width="11.52"/>
    <col collapsed="false" customWidth="true" hidden="false" outlineLevel="0" max="10" min="8" style="1" width="10.6"/>
    <col collapsed="false" customWidth="true" hidden="false" outlineLevel="0" max="11" min="11" style="1" width="48.54"/>
  </cols>
  <sheetData>
    <row r="1" customFormat="false" ht="13.8" hidden="false" customHeight="false" outlineLevel="0" collapsed="false">
      <c r="A1" s="2" t="s">
        <v>0</v>
      </c>
      <c r="B1" s="3" t="s">
        <v>32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33</v>
      </c>
    </row>
    <row r="2" customFormat="false" ht="13.8" hidden="false" customHeight="false" outlineLevel="0" collapsed="false">
      <c r="A2" s="4" t="n">
        <v>23377</v>
      </c>
      <c r="B2" s="1" t="n">
        <v>0.019</v>
      </c>
      <c r="C2" s="1" t="n">
        <v>0.0275</v>
      </c>
      <c r="D2" s="1" t="n">
        <v>0.0213</v>
      </c>
      <c r="E2" s="1" t="n">
        <v>0.0516</v>
      </c>
      <c r="F2" s="1" t="n">
        <v>0.0331</v>
      </c>
      <c r="G2" s="1" t="n">
        <v>0.0087</v>
      </c>
      <c r="H2" s="1" t="n">
        <v>0.0073</v>
      </c>
      <c r="I2" s="1" t="n">
        <v>0.0208</v>
      </c>
      <c r="J2" s="1" t="n">
        <v>0.0221</v>
      </c>
      <c r="K2" s="1" t="n">
        <v>0.0331</v>
      </c>
    </row>
    <row r="3" customFormat="false" ht="13.8" hidden="false" customHeight="false" outlineLevel="0" collapsed="false">
      <c r="A3" s="4" t="n">
        <v>23408</v>
      </c>
      <c r="B3" s="1" t="n">
        <v>0.0363</v>
      </c>
      <c r="C3" s="1" t="n">
        <v>0.0126</v>
      </c>
      <c r="D3" s="1" t="n">
        <v>0.0227</v>
      </c>
      <c r="E3" s="1" t="n">
        <v>0.0152</v>
      </c>
      <c r="F3" s="1" t="n">
        <v>0.0091</v>
      </c>
      <c r="G3" s="1" t="n">
        <v>0.0174</v>
      </c>
      <c r="H3" s="1" t="n">
        <v>0.0153</v>
      </c>
      <c r="I3" s="1" t="n">
        <v>0.0156</v>
      </c>
      <c r="J3" s="1" t="n">
        <v>0.0212</v>
      </c>
      <c r="K3" s="1" t="n">
        <v>0.0247</v>
      </c>
    </row>
    <row r="4" customFormat="false" ht="13.8" hidden="false" customHeight="false" outlineLevel="0" collapsed="false">
      <c r="A4" s="4" t="n">
        <v>23437</v>
      </c>
      <c r="B4" s="1" t="n">
        <v>0.0265</v>
      </c>
      <c r="C4" s="1" t="n">
        <v>0.0305</v>
      </c>
      <c r="D4" s="1" t="n">
        <v>0.0403</v>
      </c>
      <c r="E4" s="1" t="n">
        <v>0.0224</v>
      </c>
      <c r="F4" s="1" t="n">
        <v>0.0007</v>
      </c>
      <c r="G4" s="1" t="n">
        <v>0.0074</v>
      </c>
      <c r="H4" s="1" t="n">
        <v>0.0227</v>
      </c>
      <c r="I4" s="1" t="n">
        <v>0.0117</v>
      </c>
      <c r="J4" s="1" t="n">
        <v>0.0216</v>
      </c>
      <c r="K4" s="1" t="n">
        <v>0.0204</v>
      </c>
    </row>
    <row r="5" customFormat="false" ht="13.8" hidden="false" customHeight="false" outlineLevel="0" collapsed="false">
      <c r="A5" s="4" t="n">
        <v>23468</v>
      </c>
      <c r="B5" s="1" t="n">
        <v>0.0009</v>
      </c>
      <c r="C5" s="1" t="n">
        <v>0.0443</v>
      </c>
      <c r="D5" s="1" t="n">
        <v>0.0088</v>
      </c>
      <c r="E5" s="1" t="n">
        <v>0.0263</v>
      </c>
      <c r="F5" s="1" t="n">
        <v>0.0085</v>
      </c>
      <c r="G5" s="1" t="n">
        <v>-0.0068</v>
      </c>
      <c r="H5" s="1" t="n">
        <v>0.0079</v>
      </c>
      <c r="I5" s="1" t="n">
        <v>-0.0227</v>
      </c>
      <c r="J5" s="1" t="n">
        <v>-0.0056</v>
      </c>
      <c r="K5" s="1" t="n">
        <v>0.0092</v>
      </c>
    </row>
    <row r="6" customFormat="false" ht="13.8" hidden="false" customHeight="false" outlineLevel="0" collapsed="false">
      <c r="A6" s="4" t="n">
        <v>23498</v>
      </c>
      <c r="B6" s="1" t="n">
        <v>0.0227</v>
      </c>
      <c r="C6" s="1" t="n">
        <v>-0.0019</v>
      </c>
      <c r="D6" s="1" t="n">
        <v>0.0287</v>
      </c>
      <c r="E6" s="1" t="n">
        <v>0.0196</v>
      </c>
      <c r="F6" s="1" t="n">
        <v>0.0088</v>
      </c>
      <c r="G6" s="1" t="n">
        <v>0.0048</v>
      </c>
      <c r="H6" s="1" t="n">
        <v>0.0128</v>
      </c>
      <c r="I6" s="1" t="n">
        <v>0.0009</v>
      </c>
      <c r="J6" s="1" t="n">
        <v>0.0153</v>
      </c>
      <c r="K6" s="1" t="n">
        <v>0.0339</v>
      </c>
    </row>
    <row r="7" customFormat="false" ht="13.8" hidden="false" customHeight="false" outlineLevel="0" collapsed="false">
      <c r="A7" s="4" t="n">
        <v>23529</v>
      </c>
      <c r="B7" s="1" t="n">
        <v>0.0286</v>
      </c>
      <c r="C7" s="1" t="n">
        <v>0.0114</v>
      </c>
      <c r="D7" s="1" t="n">
        <v>0.0174</v>
      </c>
      <c r="E7" s="1" t="n">
        <v>0.005</v>
      </c>
      <c r="F7" s="1" t="n">
        <v>0.0456</v>
      </c>
      <c r="G7" s="1" t="n">
        <v>0.0272</v>
      </c>
      <c r="H7" s="1" t="n">
        <v>0.0173</v>
      </c>
      <c r="I7" s="1" t="n">
        <v>0.0002</v>
      </c>
      <c r="J7" s="1" t="n">
        <v>0.0135</v>
      </c>
      <c r="K7" s="1" t="n">
        <v>0.0059</v>
      </c>
    </row>
    <row r="8" customFormat="false" ht="13.8" hidden="false" customHeight="false" outlineLevel="0" collapsed="false">
      <c r="A8" s="4" t="n">
        <v>23559</v>
      </c>
      <c r="B8" s="1" t="n">
        <v>0.0067</v>
      </c>
      <c r="C8" s="1" t="n">
        <v>0.0235</v>
      </c>
      <c r="D8" s="1" t="n">
        <v>0.0194</v>
      </c>
      <c r="E8" s="1" t="n">
        <v>0.0224</v>
      </c>
      <c r="F8" s="1" t="n">
        <v>-0.0067</v>
      </c>
      <c r="G8" s="1" t="n">
        <v>0.0353</v>
      </c>
      <c r="H8" s="1" t="n">
        <v>0.0345</v>
      </c>
      <c r="I8" s="1" t="n">
        <v>0.0295</v>
      </c>
      <c r="J8" s="1" t="n">
        <v>0.0261</v>
      </c>
      <c r="K8" s="1" t="n">
        <v>0.0213</v>
      </c>
    </row>
    <row r="9" customFormat="false" ht="13.8" hidden="false" customHeight="false" outlineLevel="0" collapsed="false">
      <c r="A9" s="4" t="n">
        <v>23590</v>
      </c>
      <c r="B9" s="1" t="n">
        <v>-0.0248</v>
      </c>
      <c r="C9" s="1" t="n">
        <v>-0.0084</v>
      </c>
      <c r="D9" s="1" t="n">
        <v>-0.0082</v>
      </c>
      <c r="E9" s="1" t="n">
        <v>-0.0192</v>
      </c>
      <c r="F9" s="1" t="n">
        <v>-0.0091</v>
      </c>
      <c r="G9" s="1" t="n">
        <v>-0.0009</v>
      </c>
      <c r="H9" s="1" t="n">
        <v>-0.0104</v>
      </c>
      <c r="I9" s="1" t="n">
        <v>-0.0093</v>
      </c>
      <c r="J9" s="1" t="n">
        <v>-0.0154</v>
      </c>
      <c r="K9" s="1" t="n">
        <v>-0.0106</v>
      </c>
    </row>
    <row r="10" customFormat="false" ht="13.8" hidden="false" customHeight="false" outlineLevel="0" collapsed="false">
      <c r="A10" s="4" t="n">
        <v>23621</v>
      </c>
      <c r="B10" s="1" t="n">
        <v>0.049</v>
      </c>
      <c r="C10" s="1" t="n">
        <v>0.0368</v>
      </c>
      <c r="D10" s="1" t="n">
        <v>0.0463</v>
      </c>
      <c r="E10" s="1" t="n">
        <v>0.0331</v>
      </c>
      <c r="F10" s="1" t="n">
        <v>0.0062</v>
      </c>
      <c r="G10" s="1" t="n">
        <v>0.0286</v>
      </c>
      <c r="H10" s="1" t="n">
        <v>0.0287</v>
      </c>
      <c r="I10" s="1" t="n">
        <v>0.0404</v>
      </c>
      <c r="J10" s="1" t="n">
        <v>0.0407</v>
      </c>
      <c r="K10" s="1" t="n">
        <v>0.0242</v>
      </c>
    </row>
    <row r="11" customFormat="false" ht="13.8" hidden="false" customHeight="false" outlineLevel="0" collapsed="false">
      <c r="A11" s="4" t="n">
        <v>23651</v>
      </c>
      <c r="B11" s="1" t="n">
        <v>0.0084</v>
      </c>
      <c r="C11" s="1" t="n">
        <v>0.0365</v>
      </c>
      <c r="D11" s="1" t="n">
        <v>0.0099</v>
      </c>
      <c r="E11" s="1" t="n">
        <v>0.0265</v>
      </c>
      <c r="F11" s="1" t="n">
        <v>0.0008</v>
      </c>
      <c r="G11" s="1" t="n">
        <v>-0.0001</v>
      </c>
      <c r="H11" s="1" t="n">
        <v>0.0218</v>
      </c>
      <c r="I11" s="1" t="n">
        <v>0.0154</v>
      </c>
      <c r="J11" s="1" t="n">
        <v>0.0012</v>
      </c>
      <c r="K11" s="1" t="n">
        <v>-0.0061</v>
      </c>
    </row>
    <row r="12" customFormat="false" ht="13.8" hidden="false" customHeight="false" outlineLevel="0" collapsed="false">
      <c r="A12" s="4" t="n">
        <v>23682</v>
      </c>
      <c r="B12" s="1" t="n">
        <v>-0.0365</v>
      </c>
      <c r="C12" s="1" t="n">
        <v>0.015</v>
      </c>
      <c r="D12" s="1" t="n">
        <v>0.0091</v>
      </c>
      <c r="E12" s="1" t="n">
        <v>0.0112</v>
      </c>
      <c r="F12" s="1" t="n">
        <v>-0.0098</v>
      </c>
      <c r="G12" s="1" t="n">
        <v>0.004</v>
      </c>
      <c r="H12" s="1" t="n">
        <v>0.0158</v>
      </c>
      <c r="I12" s="1" t="n">
        <v>0.007</v>
      </c>
      <c r="J12" s="1" t="n">
        <v>0.024</v>
      </c>
      <c r="K12" s="1" t="n">
        <v>-0.0097</v>
      </c>
    </row>
    <row r="13" customFormat="false" ht="13.8" hidden="false" customHeight="false" outlineLevel="0" collapsed="false">
      <c r="A13" s="4" t="n">
        <v>23712</v>
      </c>
      <c r="B13" s="1" t="n">
        <v>-0.0103</v>
      </c>
      <c r="C13" s="1" t="n">
        <v>-0.0076</v>
      </c>
      <c r="D13" s="1" t="n">
        <v>-0.006</v>
      </c>
      <c r="E13" s="1" t="n">
        <v>-0.0144</v>
      </c>
      <c r="F13" s="1" t="n">
        <v>0.023</v>
      </c>
      <c r="G13" s="1" t="n">
        <v>0.0069</v>
      </c>
      <c r="H13" s="1" t="n">
        <v>0.0026</v>
      </c>
      <c r="I13" s="1" t="n">
        <v>0.0047</v>
      </c>
      <c r="J13" s="1" t="n">
        <v>0.0127</v>
      </c>
      <c r="K13" s="1" t="n">
        <v>0.0089</v>
      </c>
    </row>
    <row r="14" customFormat="false" ht="13.8" hidden="false" customHeight="false" outlineLevel="0" collapsed="false">
      <c r="A14" s="4" t="n">
        <v>23743</v>
      </c>
      <c r="B14" s="1" t="n">
        <v>0.076</v>
      </c>
      <c r="C14" s="1" t="n">
        <v>0.041</v>
      </c>
      <c r="D14" s="1" t="n">
        <v>0.0382</v>
      </c>
      <c r="E14" s="1" t="n">
        <v>-0.0026</v>
      </c>
      <c r="F14" s="1" t="n">
        <v>0.0106</v>
      </c>
      <c r="G14" s="1" t="n">
        <v>0.0389</v>
      </c>
      <c r="H14" s="1" t="n">
        <v>0.0509</v>
      </c>
      <c r="I14" s="1" t="n">
        <v>0.0482</v>
      </c>
      <c r="J14" s="1" t="n">
        <v>0.0483</v>
      </c>
      <c r="K14" s="1" t="n">
        <v>0.0615</v>
      </c>
    </row>
    <row r="15" customFormat="false" ht="13.8" hidden="false" customHeight="false" outlineLevel="0" collapsed="false">
      <c r="A15" s="4" t="n">
        <v>23774</v>
      </c>
      <c r="B15" s="1" t="n">
        <v>0.0137</v>
      </c>
      <c r="C15" s="1" t="n">
        <v>0.0295</v>
      </c>
      <c r="D15" s="1" t="n">
        <v>-0.0024</v>
      </c>
      <c r="E15" s="1" t="n">
        <v>-0.0252</v>
      </c>
      <c r="F15" s="1" t="n">
        <v>0.0118</v>
      </c>
      <c r="G15" s="1" t="n">
        <v>0.0153</v>
      </c>
      <c r="H15" s="1" t="n">
        <v>0.0146</v>
      </c>
      <c r="I15" s="1" t="n">
        <v>0.0114</v>
      </c>
      <c r="J15" s="1" t="n">
        <v>0.0017</v>
      </c>
      <c r="K15" s="1" t="n">
        <v>0.0154</v>
      </c>
    </row>
    <row r="16" customFormat="false" ht="13.8" hidden="false" customHeight="false" outlineLevel="0" collapsed="false">
      <c r="A16" s="4" t="n">
        <v>23802</v>
      </c>
      <c r="B16" s="1" t="n">
        <v>-0.0105</v>
      </c>
      <c r="C16" s="1" t="n">
        <v>-0.0159</v>
      </c>
      <c r="D16" s="1" t="n">
        <v>0.0002</v>
      </c>
      <c r="E16" s="1" t="n">
        <v>-0.0269</v>
      </c>
      <c r="F16" s="1" t="n">
        <v>-0.0134</v>
      </c>
      <c r="G16" s="1" t="n">
        <v>-0.003</v>
      </c>
      <c r="H16" s="1" t="n">
        <v>0.0014</v>
      </c>
      <c r="I16" s="1" t="n">
        <v>-0.0079</v>
      </c>
      <c r="J16" s="1" t="n">
        <v>-0.023</v>
      </c>
      <c r="K16" s="1" t="n">
        <v>-0.0067</v>
      </c>
    </row>
    <row r="17" customFormat="false" ht="13.8" hidden="false" customHeight="false" outlineLevel="0" collapsed="false">
      <c r="A17" s="4" t="n">
        <v>23833</v>
      </c>
      <c r="B17" s="1" t="n">
        <v>0.0415</v>
      </c>
      <c r="C17" s="1" t="n">
        <v>0.0393</v>
      </c>
      <c r="D17" s="1" t="n">
        <v>0.0247</v>
      </c>
      <c r="E17" s="1" t="n">
        <v>0.0151</v>
      </c>
      <c r="F17" s="1" t="n">
        <v>0.0453</v>
      </c>
      <c r="G17" s="1" t="n">
        <v>0.0171</v>
      </c>
      <c r="H17" s="1" t="n">
        <v>0.0274</v>
      </c>
      <c r="I17" s="1" t="n">
        <v>0.0351</v>
      </c>
      <c r="J17" s="1" t="n">
        <v>0.0318</v>
      </c>
      <c r="K17" s="1" t="n">
        <v>0.0548</v>
      </c>
    </row>
    <row r="18" customFormat="false" ht="13.8" hidden="false" customHeight="false" outlineLevel="0" collapsed="false">
      <c r="A18" s="4" t="n">
        <v>23863</v>
      </c>
      <c r="B18" s="1" t="n">
        <v>-0.0436</v>
      </c>
      <c r="C18" s="1" t="n">
        <v>0.0093</v>
      </c>
      <c r="D18" s="1" t="n">
        <v>0.0186</v>
      </c>
      <c r="E18" s="1" t="n">
        <v>-0.001</v>
      </c>
      <c r="F18" s="1" t="n">
        <v>0.0107</v>
      </c>
      <c r="G18" s="1" t="n">
        <v>-0.0048</v>
      </c>
      <c r="H18" s="1" t="n">
        <v>-0.0066</v>
      </c>
      <c r="I18" s="1" t="n">
        <v>-0.0149</v>
      </c>
      <c r="J18" s="1" t="n">
        <v>0.0061</v>
      </c>
      <c r="K18" s="1" t="n">
        <v>-0.0126</v>
      </c>
    </row>
    <row r="19" customFormat="false" ht="13.8" hidden="false" customHeight="false" outlineLevel="0" collapsed="false">
      <c r="A19" s="4" t="n">
        <v>23894</v>
      </c>
      <c r="B19" s="1" t="n">
        <v>-0.0796</v>
      </c>
      <c r="C19" s="1" t="n">
        <v>-0.0723</v>
      </c>
      <c r="D19" s="1" t="n">
        <v>-0.0491</v>
      </c>
      <c r="E19" s="1" t="n">
        <v>-0.0244</v>
      </c>
      <c r="F19" s="1" t="n">
        <v>-0.0436</v>
      </c>
      <c r="G19" s="1" t="n">
        <v>-0.0484</v>
      </c>
      <c r="H19" s="1" t="n">
        <v>-0.05</v>
      </c>
      <c r="I19" s="1" t="n">
        <v>-0.0521</v>
      </c>
      <c r="J19" s="1" t="n">
        <v>-0.0468</v>
      </c>
      <c r="K19" s="1" t="n">
        <v>-0.0599</v>
      </c>
    </row>
    <row r="20" customFormat="false" ht="13.8" hidden="false" customHeight="false" outlineLevel="0" collapsed="false">
      <c r="A20" s="4" t="n">
        <v>23924</v>
      </c>
      <c r="B20" s="1" t="n">
        <v>0.0444</v>
      </c>
      <c r="C20" s="1" t="n">
        <v>0.0499</v>
      </c>
      <c r="D20" s="1" t="n">
        <v>0.0262</v>
      </c>
      <c r="E20" s="1" t="n">
        <v>-0.0033</v>
      </c>
      <c r="F20" s="1" t="n">
        <v>0.0079</v>
      </c>
      <c r="G20" s="1" t="n">
        <v>0.0258</v>
      </c>
      <c r="H20" s="1" t="n">
        <v>0.0126</v>
      </c>
      <c r="I20" s="1" t="n">
        <v>0.0021</v>
      </c>
      <c r="J20" s="1" t="n">
        <v>0.0177</v>
      </c>
      <c r="K20" s="1" t="n">
        <v>0.0218</v>
      </c>
    </row>
    <row r="21" customFormat="false" ht="13.8" hidden="false" customHeight="false" outlineLevel="0" collapsed="false">
      <c r="A21" s="4" t="n">
        <v>23955</v>
      </c>
      <c r="B21" s="1" t="n">
        <v>0.0405</v>
      </c>
      <c r="C21" s="1" t="n">
        <v>0.0084</v>
      </c>
      <c r="D21" s="1" t="n">
        <v>0.0219</v>
      </c>
      <c r="E21" s="1" t="n">
        <v>0.0229</v>
      </c>
      <c r="F21" s="1" t="n">
        <v>0.0073</v>
      </c>
      <c r="G21" s="1" t="n">
        <v>0.0264</v>
      </c>
      <c r="H21" s="1" t="n">
        <v>0.0259</v>
      </c>
      <c r="I21" s="1" t="n">
        <v>0.0236</v>
      </c>
      <c r="J21" s="1" t="n">
        <v>0.068</v>
      </c>
      <c r="K21" s="1" t="n">
        <v>0.0377</v>
      </c>
    </row>
    <row r="22" customFormat="false" ht="13.8" hidden="false" customHeight="false" outlineLevel="0" collapsed="false">
      <c r="A22" s="4" t="n">
        <v>23986</v>
      </c>
      <c r="B22" s="1" t="n">
        <v>0.0349</v>
      </c>
      <c r="C22" s="1" t="n">
        <v>0.0435</v>
      </c>
      <c r="D22" s="1" t="n">
        <v>0.0417</v>
      </c>
      <c r="E22" s="1" t="n">
        <v>0.0068</v>
      </c>
      <c r="F22" s="1" t="n">
        <v>0.0346</v>
      </c>
      <c r="G22" s="1" t="n">
        <v>0.041</v>
      </c>
      <c r="H22" s="1" t="n">
        <v>0.0282</v>
      </c>
      <c r="I22" s="1" t="n">
        <v>0.0319</v>
      </c>
      <c r="J22" s="1" t="n">
        <v>0.0384</v>
      </c>
      <c r="K22" s="1" t="n">
        <v>0.0424</v>
      </c>
    </row>
    <row r="23" customFormat="false" ht="13.8" hidden="false" customHeight="false" outlineLevel="0" collapsed="false">
      <c r="A23" s="4" t="n">
        <v>24016</v>
      </c>
      <c r="B23" s="1" t="n">
        <v>0.0413</v>
      </c>
      <c r="C23" s="1" t="n">
        <v>0.0324</v>
      </c>
      <c r="D23" s="1" t="n">
        <v>0.0213</v>
      </c>
      <c r="E23" s="1" t="n">
        <v>-0.0002</v>
      </c>
      <c r="F23" s="1" t="n">
        <v>0.024</v>
      </c>
      <c r="G23" s="1" t="n">
        <v>0.0117</v>
      </c>
      <c r="H23" s="1" t="n">
        <v>0.0253</v>
      </c>
      <c r="I23" s="1" t="n">
        <v>0.0294</v>
      </c>
      <c r="J23" s="1" t="n">
        <v>0.0639</v>
      </c>
      <c r="K23" s="1" t="n">
        <v>0.0429</v>
      </c>
    </row>
    <row r="24" customFormat="false" ht="13.8" hidden="false" customHeight="false" outlineLevel="0" collapsed="false">
      <c r="A24" s="4" t="n">
        <v>24047</v>
      </c>
      <c r="B24" s="1" t="n">
        <v>0.0322</v>
      </c>
      <c r="C24" s="1" t="n">
        <v>0.0198</v>
      </c>
      <c r="D24" s="1" t="n">
        <v>0.0051</v>
      </c>
      <c r="E24" s="1" t="n">
        <v>-0.0228</v>
      </c>
      <c r="F24" s="1" t="n">
        <v>0.0013</v>
      </c>
      <c r="G24" s="1" t="n">
        <v>-0.0082</v>
      </c>
      <c r="H24" s="1" t="n">
        <v>0.0061</v>
      </c>
      <c r="I24" s="1" t="n">
        <v>0.0156</v>
      </c>
      <c r="J24" s="1" t="n">
        <v>0.019</v>
      </c>
      <c r="K24" s="1" t="n">
        <v>-0.0025</v>
      </c>
    </row>
    <row r="25" customFormat="false" ht="13.8" hidden="false" customHeight="false" outlineLevel="0" collapsed="false">
      <c r="A25" s="4" t="n">
        <v>24077</v>
      </c>
      <c r="B25" s="1" t="n">
        <v>0.0771</v>
      </c>
      <c r="C25" s="1" t="n">
        <v>0.0083</v>
      </c>
      <c r="D25" s="1" t="n">
        <v>0.0143</v>
      </c>
      <c r="E25" s="1" t="n">
        <v>0.0037</v>
      </c>
      <c r="F25" s="1" t="n">
        <v>0.0238</v>
      </c>
      <c r="G25" s="1" t="n">
        <v>0.0109</v>
      </c>
      <c r="H25" s="1" t="n">
        <v>0.0145</v>
      </c>
      <c r="I25" s="1" t="n">
        <v>0.0063</v>
      </c>
      <c r="J25" s="1" t="n">
        <v>0.0197</v>
      </c>
      <c r="K25" s="1" t="n">
        <v>-0.0006</v>
      </c>
    </row>
    <row r="26" customFormat="false" ht="13.8" hidden="false" customHeight="false" outlineLevel="0" collapsed="false">
      <c r="A26" s="4" t="n">
        <v>24108</v>
      </c>
      <c r="B26" s="1" t="n">
        <v>0.0727</v>
      </c>
      <c r="C26" s="1" t="n">
        <v>0.0322</v>
      </c>
      <c r="D26" s="1" t="n">
        <v>0.0317</v>
      </c>
      <c r="E26" s="1" t="n">
        <v>-0.0171</v>
      </c>
      <c r="F26" s="1" t="n">
        <v>0.0059</v>
      </c>
      <c r="G26" s="1" t="n">
        <v>-0.0141</v>
      </c>
      <c r="H26" s="1" t="n">
        <v>0.0012</v>
      </c>
      <c r="I26" s="1" t="n">
        <v>0.0072</v>
      </c>
      <c r="J26" s="1" t="n">
        <v>0.0218</v>
      </c>
      <c r="K26" s="1" t="n">
        <v>0.0097</v>
      </c>
    </row>
    <row r="27" customFormat="false" ht="13.8" hidden="false" customHeight="false" outlineLevel="0" collapsed="false">
      <c r="A27" s="4" t="n">
        <v>24139</v>
      </c>
      <c r="B27" s="1" t="n">
        <v>0.046</v>
      </c>
      <c r="C27" s="1" t="n">
        <v>-0.028</v>
      </c>
      <c r="D27" s="1" t="n">
        <v>-0.018</v>
      </c>
      <c r="E27" s="1" t="n">
        <v>0.0012</v>
      </c>
      <c r="F27" s="1" t="n">
        <v>-0.0207</v>
      </c>
      <c r="G27" s="1" t="n">
        <v>-0.0387</v>
      </c>
      <c r="H27" s="1" t="n">
        <v>-0.0197</v>
      </c>
      <c r="I27" s="1" t="n">
        <v>-0.008</v>
      </c>
      <c r="J27" s="1" t="n">
        <v>0.0009</v>
      </c>
      <c r="K27" s="1" t="n">
        <v>-0.0038</v>
      </c>
    </row>
    <row r="28" customFormat="false" ht="13.8" hidden="false" customHeight="false" outlineLevel="0" collapsed="false">
      <c r="A28" s="4" t="n">
        <v>24167</v>
      </c>
      <c r="B28" s="1" t="n">
        <v>-0.0427</v>
      </c>
      <c r="C28" s="1" t="n">
        <v>-0.0302</v>
      </c>
      <c r="D28" s="1" t="n">
        <v>-0.0292</v>
      </c>
      <c r="E28" s="1" t="n">
        <v>-0.0377</v>
      </c>
      <c r="F28" s="1" t="n">
        <v>-0.025</v>
      </c>
      <c r="G28" s="1" t="n">
        <v>-0.0113</v>
      </c>
      <c r="H28" s="1" t="n">
        <v>-0.0232</v>
      </c>
      <c r="I28" s="1" t="n">
        <v>-0.0092</v>
      </c>
      <c r="J28" s="1" t="n">
        <v>0.0003</v>
      </c>
      <c r="K28" s="1" t="n">
        <v>-0.0162</v>
      </c>
    </row>
    <row r="29" customFormat="false" ht="13.8" hidden="false" customHeight="false" outlineLevel="0" collapsed="false">
      <c r="A29" s="4" t="n">
        <v>24198</v>
      </c>
      <c r="B29" s="1" t="n">
        <v>0.0223</v>
      </c>
      <c r="C29" s="1" t="n">
        <v>0.021</v>
      </c>
      <c r="D29" s="1" t="n">
        <v>0.0254</v>
      </c>
      <c r="E29" s="1" t="n">
        <v>0.0135</v>
      </c>
      <c r="F29" s="1" t="n">
        <v>0.0275</v>
      </c>
      <c r="G29" s="1" t="n">
        <v>0.0364</v>
      </c>
      <c r="H29" s="1" t="n">
        <v>0.0174</v>
      </c>
      <c r="I29" s="1" t="n">
        <v>0.0356</v>
      </c>
      <c r="J29" s="1" t="n">
        <v>0.042</v>
      </c>
      <c r="K29" s="1" t="n">
        <v>0.0095</v>
      </c>
    </row>
    <row r="30" customFormat="false" ht="13.8" hidden="false" customHeight="false" outlineLevel="0" collapsed="false">
      <c r="A30" s="4" t="n">
        <v>24228</v>
      </c>
      <c r="B30" s="1" t="n">
        <v>-0.1044</v>
      </c>
      <c r="C30" s="1" t="n">
        <v>-0.0612</v>
      </c>
      <c r="D30" s="1" t="n">
        <v>-0.0609</v>
      </c>
      <c r="E30" s="1" t="n">
        <v>-0.0404</v>
      </c>
      <c r="F30" s="1" t="n">
        <v>-0.0564</v>
      </c>
      <c r="G30" s="1" t="n">
        <v>-0.0478</v>
      </c>
      <c r="H30" s="1" t="n">
        <v>-0.0331</v>
      </c>
      <c r="I30" s="1" t="n">
        <v>-0.0637</v>
      </c>
      <c r="J30" s="1" t="n">
        <v>-0.0506</v>
      </c>
      <c r="K30" s="1" t="n">
        <v>-0.043</v>
      </c>
    </row>
    <row r="31" customFormat="false" ht="13.8" hidden="false" customHeight="false" outlineLevel="0" collapsed="false">
      <c r="A31" s="4" t="n">
        <v>24259</v>
      </c>
      <c r="B31" s="1" t="n">
        <v>0.0099</v>
      </c>
      <c r="C31" s="1" t="n">
        <v>-0.0132</v>
      </c>
      <c r="D31" s="1" t="n">
        <v>-0.0163</v>
      </c>
      <c r="E31" s="1" t="n">
        <v>-0.0033</v>
      </c>
      <c r="F31" s="1" t="n">
        <v>-0.0236</v>
      </c>
      <c r="G31" s="1" t="n">
        <v>0.0081</v>
      </c>
      <c r="H31" s="1" t="n">
        <v>-0.0108</v>
      </c>
      <c r="I31" s="1" t="n">
        <v>-0.0206</v>
      </c>
      <c r="J31" s="1" t="n">
        <v>-0.0102</v>
      </c>
      <c r="K31" s="1" t="n">
        <v>-0.017</v>
      </c>
    </row>
    <row r="32" customFormat="false" ht="13.8" hidden="false" customHeight="false" outlineLevel="0" collapsed="false">
      <c r="A32" s="4" t="n">
        <v>24289</v>
      </c>
      <c r="B32" s="1" t="n">
        <v>-0.0241</v>
      </c>
      <c r="C32" s="1" t="n">
        <v>-0.0099</v>
      </c>
      <c r="D32" s="1" t="n">
        <v>-0.0094</v>
      </c>
      <c r="E32" s="1" t="n">
        <v>-0.0166</v>
      </c>
      <c r="F32" s="1" t="n">
        <v>-0.0057</v>
      </c>
      <c r="G32" s="1" t="n">
        <v>-0.0066</v>
      </c>
      <c r="H32" s="1" t="n">
        <v>-0.0159</v>
      </c>
      <c r="I32" s="1" t="n">
        <v>-0.0013</v>
      </c>
      <c r="J32" s="1" t="n">
        <v>-0.0227</v>
      </c>
      <c r="K32" s="1" t="n">
        <v>-0.0134</v>
      </c>
    </row>
    <row r="33" customFormat="false" ht="13.8" hidden="false" customHeight="false" outlineLevel="0" collapsed="false">
      <c r="A33" s="4" t="n">
        <v>24320</v>
      </c>
      <c r="B33" s="1" t="n">
        <v>-0.1119</v>
      </c>
      <c r="C33" s="1" t="n">
        <v>-0.0732</v>
      </c>
      <c r="D33" s="1" t="n">
        <v>-0.0605</v>
      </c>
      <c r="E33" s="1" t="n">
        <v>-0.0595</v>
      </c>
      <c r="F33" s="1" t="n">
        <v>-0.0877</v>
      </c>
      <c r="G33" s="1" t="n">
        <v>-0.061</v>
      </c>
      <c r="H33" s="1" t="n">
        <v>-0.0652</v>
      </c>
      <c r="I33" s="1" t="n">
        <v>-0.0779</v>
      </c>
      <c r="J33" s="1" t="n">
        <v>-0.0861</v>
      </c>
      <c r="K33" s="1" t="n">
        <v>-0.0809</v>
      </c>
    </row>
    <row r="34" customFormat="false" ht="13.8" hidden="false" customHeight="false" outlineLevel="0" collapsed="false">
      <c r="A34" s="4" t="n">
        <v>24351</v>
      </c>
      <c r="B34" s="1" t="n">
        <v>-0.0194</v>
      </c>
      <c r="C34" s="1" t="n">
        <v>-0.0086</v>
      </c>
      <c r="D34" s="1" t="n">
        <v>0.019</v>
      </c>
      <c r="E34" s="1" t="n">
        <v>-0.0179</v>
      </c>
      <c r="F34" s="1" t="n">
        <v>0.0162</v>
      </c>
      <c r="G34" s="1" t="n">
        <v>0.0157</v>
      </c>
      <c r="H34" s="1" t="n">
        <v>-0.026</v>
      </c>
      <c r="I34" s="1" t="n">
        <v>-0.0152</v>
      </c>
      <c r="J34" s="1" t="n">
        <v>-0.0143</v>
      </c>
      <c r="K34" s="1" t="n">
        <v>-0.0172</v>
      </c>
    </row>
    <row r="35" customFormat="false" ht="13.8" hidden="false" customHeight="false" outlineLevel="0" collapsed="false">
      <c r="A35" s="4" t="n">
        <v>24381</v>
      </c>
      <c r="B35" s="1" t="n">
        <v>0.0015</v>
      </c>
      <c r="C35" s="1" t="n">
        <v>0.0418</v>
      </c>
      <c r="D35" s="1" t="n">
        <v>0.0938</v>
      </c>
      <c r="E35" s="1" t="n">
        <v>0.0613</v>
      </c>
      <c r="F35" s="1" t="n">
        <v>0.0728</v>
      </c>
      <c r="G35" s="1" t="n">
        <v>0.0568</v>
      </c>
      <c r="H35" s="1" t="n">
        <v>0.0247</v>
      </c>
      <c r="I35" s="1" t="n">
        <v>0.0279</v>
      </c>
      <c r="J35" s="1" t="n">
        <v>0.0276</v>
      </c>
      <c r="K35" s="1" t="n">
        <v>0.0133</v>
      </c>
    </row>
    <row r="36" customFormat="false" ht="13.8" hidden="false" customHeight="false" outlineLevel="0" collapsed="false">
      <c r="A36" s="4" t="n">
        <v>24412</v>
      </c>
      <c r="B36" s="1" t="n">
        <v>0.0752</v>
      </c>
      <c r="C36" s="1" t="n">
        <v>0.0052</v>
      </c>
      <c r="D36" s="1" t="n">
        <v>-0.0149</v>
      </c>
      <c r="E36" s="1" t="n">
        <v>-0.0181</v>
      </c>
      <c r="F36" s="1" t="n">
        <v>-0.0059</v>
      </c>
      <c r="G36" s="1" t="n">
        <v>-0.0079</v>
      </c>
      <c r="H36" s="1" t="n">
        <v>0.0176</v>
      </c>
      <c r="I36" s="1" t="n">
        <v>0.0237</v>
      </c>
      <c r="J36" s="1" t="n">
        <v>0.0518</v>
      </c>
      <c r="K36" s="1" t="n">
        <v>0.0534</v>
      </c>
    </row>
    <row r="37" customFormat="false" ht="13.8" hidden="false" customHeight="false" outlineLevel="0" collapsed="false">
      <c r="A37" s="4" t="n">
        <v>24442</v>
      </c>
      <c r="B37" s="1" t="n">
        <v>0.0077</v>
      </c>
      <c r="C37" s="1" t="n">
        <v>0.0146</v>
      </c>
      <c r="D37" s="1" t="n">
        <v>0.0062</v>
      </c>
      <c r="E37" s="1" t="n">
        <v>-0.0079</v>
      </c>
      <c r="F37" s="1" t="n">
        <v>0.025</v>
      </c>
      <c r="G37" s="1" t="n">
        <v>0.0013</v>
      </c>
      <c r="H37" s="1" t="n">
        <v>0.0117</v>
      </c>
      <c r="I37" s="1" t="n">
        <v>0.0204</v>
      </c>
      <c r="J37" s="1" t="n">
        <v>-0.0079</v>
      </c>
      <c r="K37" s="1" t="n">
        <v>-0.004</v>
      </c>
    </row>
    <row r="38" customFormat="false" ht="13.8" hidden="false" customHeight="false" outlineLevel="0" collapsed="false">
      <c r="A38" s="4" t="n">
        <v>24473</v>
      </c>
      <c r="B38" s="1" t="n">
        <v>0.1532</v>
      </c>
      <c r="C38" s="1" t="n">
        <v>0.0939</v>
      </c>
      <c r="D38" s="1" t="n">
        <v>0.0653</v>
      </c>
      <c r="E38" s="1" t="n">
        <v>0.0725</v>
      </c>
      <c r="F38" s="1" t="n">
        <v>0.0675</v>
      </c>
      <c r="G38" s="1" t="n">
        <v>0.0746</v>
      </c>
      <c r="H38" s="1" t="n">
        <v>0.0779</v>
      </c>
      <c r="I38" s="1" t="n">
        <v>0.0801</v>
      </c>
      <c r="J38" s="1" t="n">
        <v>0.0845</v>
      </c>
      <c r="K38" s="1" t="n">
        <v>0.0939</v>
      </c>
    </row>
    <row r="39" customFormat="false" ht="13.8" hidden="false" customHeight="false" outlineLevel="0" collapsed="false">
      <c r="A39" s="4" t="n">
        <v>24504</v>
      </c>
      <c r="B39" s="1" t="n">
        <v>0.0163</v>
      </c>
      <c r="C39" s="1" t="n">
        <v>0.0044</v>
      </c>
      <c r="D39" s="1" t="n">
        <v>-0.0019</v>
      </c>
      <c r="E39" s="1" t="n">
        <v>-0.0115</v>
      </c>
      <c r="F39" s="1" t="n">
        <v>0.0048</v>
      </c>
      <c r="G39" s="1" t="n">
        <v>-0.0033</v>
      </c>
      <c r="H39" s="1" t="n">
        <v>0.0014</v>
      </c>
      <c r="I39" s="1" t="n">
        <v>0.0219</v>
      </c>
      <c r="J39" s="1" t="n">
        <v>0.0136</v>
      </c>
      <c r="K39" s="1" t="n">
        <v>0.0307</v>
      </c>
    </row>
    <row r="40" customFormat="false" ht="13.8" hidden="false" customHeight="false" outlineLevel="0" collapsed="false">
      <c r="A40" s="4" t="n">
        <v>24532</v>
      </c>
      <c r="B40" s="1" t="n">
        <v>0.0483</v>
      </c>
      <c r="C40" s="1" t="n">
        <v>0.0469</v>
      </c>
      <c r="D40" s="1" t="n">
        <v>0.0341</v>
      </c>
      <c r="E40" s="1" t="n">
        <v>0.0386</v>
      </c>
      <c r="F40" s="1" t="n">
        <v>0.0457</v>
      </c>
      <c r="G40" s="1" t="n">
        <v>0.033</v>
      </c>
      <c r="H40" s="1" t="n">
        <v>0.0437</v>
      </c>
      <c r="I40" s="1" t="n">
        <v>0.04</v>
      </c>
      <c r="J40" s="1" t="n">
        <v>0.0506</v>
      </c>
      <c r="K40" s="1" t="n">
        <v>0.0529</v>
      </c>
    </row>
    <row r="41" customFormat="false" ht="13.8" hidden="false" customHeight="false" outlineLevel="0" collapsed="false">
      <c r="A41" s="4" t="n">
        <v>24563</v>
      </c>
      <c r="B41" s="1" t="n">
        <v>0.0421</v>
      </c>
      <c r="C41" s="1" t="n">
        <v>0.026</v>
      </c>
      <c r="D41" s="1" t="n">
        <v>0.0149</v>
      </c>
      <c r="E41" s="1" t="n">
        <v>0.039</v>
      </c>
      <c r="F41" s="1" t="n">
        <v>0.0301</v>
      </c>
      <c r="G41" s="1" t="n">
        <v>0.0238</v>
      </c>
      <c r="H41" s="1" t="n">
        <v>0.0396</v>
      </c>
      <c r="I41" s="1" t="n">
        <v>0.0393</v>
      </c>
      <c r="J41" s="1" t="n">
        <v>0.0606</v>
      </c>
      <c r="K41" s="1" t="n">
        <v>0.0751</v>
      </c>
    </row>
    <row r="42" customFormat="false" ht="13.8" hidden="false" customHeight="false" outlineLevel="0" collapsed="false">
      <c r="A42" s="4" t="n">
        <v>24593</v>
      </c>
      <c r="B42" s="1" t="n">
        <v>-0.0147</v>
      </c>
      <c r="C42" s="1" t="n">
        <v>-0.026</v>
      </c>
      <c r="D42" s="1" t="n">
        <v>-0.0437</v>
      </c>
      <c r="E42" s="1" t="n">
        <v>-0.0376</v>
      </c>
      <c r="F42" s="1" t="n">
        <v>-0.0262</v>
      </c>
      <c r="G42" s="1" t="n">
        <v>-0.0293</v>
      </c>
      <c r="H42" s="1" t="n">
        <v>-0.0444</v>
      </c>
      <c r="I42" s="1" t="n">
        <v>-0.0513</v>
      </c>
      <c r="J42" s="1" t="n">
        <v>-0.054</v>
      </c>
      <c r="K42" s="1" t="n">
        <v>-0.0509</v>
      </c>
    </row>
    <row r="43" customFormat="false" ht="13.8" hidden="false" customHeight="false" outlineLevel="0" collapsed="false">
      <c r="A43" s="4" t="n">
        <v>24624</v>
      </c>
      <c r="B43" s="1" t="n">
        <v>0.076</v>
      </c>
      <c r="C43" s="1" t="n">
        <v>0.0302</v>
      </c>
      <c r="D43" s="1" t="n">
        <v>0.0261</v>
      </c>
      <c r="E43" s="1" t="n">
        <v>0.018</v>
      </c>
      <c r="F43" s="1" t="n">
        <v>0.0145</v>
      </c>
      <c r="G43" s="1" t="n">
        <v>0.0192</v>
      </c>
      <c r="H43" s="1" t="n">
        <v>0.0152</v>
      </c>
      <c r="I43" s="1" t="n">
        <v>0.0074</v>
      </c>
      <c r="J43" s="1" t="n">
        <v>0.0228</v>
      </c>
      <c r="K43" s="1" t="n">
        <v>0.0259</v>
      </c>
    </row>
    <row r="44" customFormat="false" ht="13.8" hidden="false" customHeight="false" outlineLevel="0" collapsed="false">
      <c r="A44" s="4" t="n">
        <v>24654</v>
      </c>
      <c r="B44" s="1" t="n">
        <v>0.0843</v>
      </c>
      <c r="C44" s="1" t="n">
        <v>0.0756</v>
      </c>
      <c r="D44" s="1" t="n">
        <v>0.0016</v>
      </c>
      <c r="E44" s="1" t="n">
        <v>0.0613</v>
      </c>
      <c r="F44" s="1" t="n">
        <v>0.0483</v>
      </c>
      <c r="G44" s="1" t="n">
        <v>0.0632</v>
      </c>
      <c r="H44" s="1" t="n">
        <v>0.0367</v>
      </c>
      <c r="I44" s="1" t="n">
        <v>0.0882</v>
      </c>
      <c r="J44" s="1" t="n">
        <v>0.0659</v>
      </c>
      <c r="K44" s="1" t="n">
        <v>0.0286</v>
      </c>
    </row>
    <row r="45" customFormat="false" ht="13.8" hidden="false" customHeight="false" outlineLevel="0" collapsed="false">
      <c r="A45" s="4" t="n">
        <v>24685</v>
      </c>
      <c r="B45" s="1" t="n">
        <v>-0.0085</v>
      </c>
      <c r="C45" s="1" t="n">
        <v>-0.0008</v>
      </c>
      <c r="D45" s="1" t="n">
        <v>-0.0114</v>
      </c>
      <c r="E45" s="1" t="n">
        <v>-0.0033</v>
      </c>
      <c r="F45" s="1" t="n">
        <v>-0.0067</v>
      </c>
      <c r="G45" s="1" t="n">
        <v>-0.0133</v>
      </c>
      <c r="H45" s="1" t="n">
        <v>0.0021</v>
      </c>
      <c r="I45" s="1" t="n">
        <v>-0.0079</v>
      </c>
      <c r="J45" s="1" t="n">
        <v>-0.0011</v>
      </c>
      <c r="K45" s="1" t="n">
        <v>-0.0134</v>
      </c>
    </row>
    <row r="46" customFormat="false" ht="13.8" hidden="false" customHeight="false" outlineLevel="0" collapsed="false">
      <c r="A46" s="4" t="n">
        <v>24716</v>
      </c>
      <c r="B46" s="1" t="n">
        <v>0.0369</v>
      </c>
      <c r="C46" s="1" t="n">
        <v>0.0512</v>
      </c>
      <c r="D46" s="1" t="n">
        <v>0.0326</v>
      </c>
      <c r="E46" s="1" t="n">
        <v>0.0252</v>
      </c>
      <c r="F46" s="1" t="n">
        <v>0.009</v>
      </c>
      <c r="G46" s="1" t="n">
        <v>0.0283</v>
      </c>
      <c r="H46" s="1" t="n">
        <v>0.0206</v>
      </c>
      <c r="I46" s="1" t="n">
        <v>0.0274</v>
      </c>
      <c r="J46" s="1" t="n">
        <v>0.0537</v>
      </c>
      <c r="K46" s="1" t="n">
        <v>0.0461</v>
      </c>
    </row>
    <row r="47" customFormat="false" ht="13.8" hidden="false" customHeight="false" outlineLevel="0" collapsed="false">
      <c r="A47" s="4" t="n">
        <v>24746</v>
      </c>
      <c r="B47" s="1" t="n">
        <v>-0.0158</v>
      </c>
      <c r="C47" s="1" t="n">
        <v>-0.0434</v>
      </c>
      <c r="D47" s="1" t="n">
        <v>-0.0327</v>
      </c>
      <c r="E47" s="1" t="n">
        <v>-0.0216</v>
      </c>
      <c r="F47" s="1" t="n">
        <v>-0.0344</v>
      </c>
      <c r="G47" s="1" t="n">
        <v>-0.0502</v>
      </c>
      <c r="H47" s="1" t="n">
        <v>-0.0586</v>
      </c>
      <c r="I47" s="1" t="n">
        <v>-0.0297</v>
      </c>
      <c r="J47" s="1" t="n">
        <v>-0.0381</v>
      </c>
      <c r="K47" s="1" t="n">
        <v>0.0232</v>
      </c>
    </row>
    <row r="48" customFormat="false" ht="13.8" hidden="false" customHeight="false" outlineLevel="0" collapsed="false">
      <c r="A48" s="4" t="n">
        <v>24777</v>
      </c>
      <c r="B48" s="1" t="n">
        <v>-0.0112</v>
      </c>
      <c r="C48" s="1" t="n">
        <v>0.0035</v>
      </c>
      <c r="D48" s="1" t="n">
        <v>-0.0009</v>
      </c>
      <c r="E48" s="1" t="n">
        <v>0.0101</v>
      </c>
      <c r="F48" s="1" t="n">
        <v>0.0234</v>
      </c>
      <c r="G48" s="1" t="n">
        <v>0.0085</v>
      </c>
      <c r="H48" s="1" t="n">
        <v>0.0062</v>
      </c>
      <c r="I48" s="1" t="n">
        <v>-0.0083</v>
      </c>
      <c r="J48" s="1" t="n">
        <v>-0.0113</v>
      </c>
      <c r="K48" s="1" t="n">
        <v>0.0243</v>
      </c>
    </row>
    <row r="49" customFormat="false" ht="13.8" hidden="false" customHeight="false" outlineLevel="0" collapsed="false">
      <c r="A49" s="4" t="n">
        <v>24807</v>
      </c>
      <c r="B49" s="1" t="n">
        <v>0.0836</v>
      </c>
      <c r="C49" s="1" t="n">
        <v>0.0368</v>
      </c>
      <c r="D49" s="1" t="n">
        <v>0.0224</v>
      </c>
      <c r="E49" s="1" t="n">
        <v>0.0291</v>
      </c>
      <c r="F49" s="1" t="n">
        <v>0.0267</v>
      </c>
      <c r="G49" s="1" t="n">
        <v>0.0484</v>
      </c>
      <c r="H49" s="1" t="n">
        <v>0.0394</v>
      </c>
      <c r="I49" s="1" t="n">
        <v>0.0207</v>
      </c>
      <c r="J49" s="1" t="n">
        <v>0.0269</v>
      </c>
      <c r="K49" s="1" t="n">
        <v>0.0279</v>
      </c>
    </row>
    <row r="50" customFormat="false" ht="13.8" hidden="false" customHeight="false" outlineLevel="0" collapsed="false">
      <c r="A50" s="4" t="n">
        <v>24838</v>
      </c>
      <c r="B50" s="1" t="n">
        <v>-0.0057</v>
      </c>
      <c r="C50" s="1" t="n">
        <v>0.0024</v>
      </c>
      <c r="D50" s="1" t="n">
        <v>-0.0046</v>
      </c>
      <c r="E50" s="1" t="n">
        <v>-0.0281</v>
      </c>
      <c r="F50" s="1" t="n">
        <v>-0.026</v>
      </c>
      <c r="G50" s="1" t="n">
        <v>-0.0418</v>
      </c>
      <c r="H50" s="1" t="n">
        <v>-0.0264</v>
      </c>
      <c r="I50" s="1" t="n">
        <v>-0.0521</v>
      </c>
      <c r="J50" s="1" t="n">
        <v>-0.0532</v>
      </c>
      <c r="K50" s="1" t="n">
        <v>-0.0769</v>
      </c>
    </row>
    <row r="51" customFormat="false" ht="13.8" hidden="false" customHeight="false" outlineLevel="0" collapsed="false">
      <c r="A51" s="4" t="n">
        <v>24869</v>
      </c>
      <c r="B51" s="1" t="n">
        <v>-0.0543</v>
      </c>
      <c r="C51" s="1" t="n">
        <v>-0.0307</v>
      </c>
      <c r="D51" s="1" t="n">
        <v>-0.0323</v>
      </c>
      <c r="E51" s="1" t="n">
        <v>-0.0172</v>
      </c>
      <c r="F51" s="1" t="n">
        <v>-0.0305</v>
      </c>
      <c r="G51" s="1" t="n">
        <v>-0.0233</v>
      </c>
      <c r="H51" s="1" t="n">
        <v>-0.0475</v>
      </c>
      <c r="I51" s="1" t="n">
        <v>-0.0243</v>
      </c>
      <c r="J51" s="1" t="n">
        <v>-0.0319</v>
      </c>
      <c r="K51" s="1" t="n">
        <v>-0.0343</v>
      </c>
    </row>
    <row r="52" customFormat="false" ht="13.8" hidden="false" customHeight="false" outlineLevel="0" collapsed="false">
      <c r="A52" s="4" t="n">
        <v>24898</v>
      </c>
      <c r="B52" s="1" t="n">
        <v>-0.0044</v>
      </c>
      <c r="C52" s="1" t="n">
        <v>0.0043</v>
      </c>
      <c r="D52" s="1" t="n">
        <v>-0.0056</v>
      </c>
      <c r="E52" s="1" t="n">
        <v>-0.0059</v>
      </c>
      <c r="F52" s="1" t="n">
        <v>0.0017</v>
      </c>
      <c r="G52" s="1" t="n">
        <v>-0.0119</v>
      </c>
      <c r="H52" s="1" t="n">
        <v>-0.0211</v>
      </c>
      <c r="I52" s="1" t="n">
        <v>0.0033</v>
      </c>
      <c r="J52" s="1" t="n">
        <v>0.0079</v>
      </c>
      <c r="K52" s="1" t="n">
        <v>0.0416</v>
      </c>
    </row>
    <row r="53" customFormat="false" ht="13.8" hidden="false" customHeight="false" outlineLevel="0" collapsed="false">
      <c r="A53" s="4" t="n">
        <v>24929</v>
      </c>
      <c r="B53" s="1" t="n">
        <v>0.1424</v>
      </c>
      <c r="C53" s="1" t="n">
        <v>0.0977</v>
      </c>
      <c r="D53" s="1" t="n">
        <v>0.0426</v>
      </c>
      <c r="E53" s="1" t="n">
        <v>0.0585</v>
      </c>
      <c r="F53" s="1" t="n">
        <v>0.0885</v>
      </c>
      <c r="G53" s="1" t="n">
        <v>0.0883</v>
      </c>
      <c r="H53" s="1" t="n">
        <v>0.0823</v>
      </c>
      <c r="I53" s="1" t="n">
        <v>0.1047</v>
      </c>
      <c r="J53" s="1" t="n">
        <v>0.1144</v>
      </c>
      <c r="K53" s="1" t="n">
        <v>0.1138</v>
      </c>
    </row>
    <row r="54" customFormat="false" ht="13.8" hidden="false" customHeight="false" outlineLevel="0" collapsed="false">
      <c r="A54" s="4" t="n">
        <v>24959</v>
      </c>
      <c r="B54" s="1" t="n">
        <v>0.0724</v>
      </c>
      <c r="C54" s="1" t="n">
        <v>0.0201</v>
      </c>
      <c r="D54" s="1" t="n">
        <v>0.0131</v>
      </c>
      <c r="E54" s="1" t="n">
        <v>-0.0058</v>
      </c>
      <c r="F54" s="1" t="n">
        <v>0.0182</v>
      </c>
      <c r="G54" s="1" t="n">
        <v>0.0271</v>
      </c>
      <c r="H54" s="1" t="n">
        <v>0.0162</v>
      </c>
      <c r="I54" s="1" t="n">
        <v>0.0101</v>
      </c>
      <c r="J54" s="1" t="n">
        <v>0.0161</v>
      </c>
      <c r="K54" s="1" t="n">
        <v>0.0459</v>
      </c>
    </row>
    <row r="55" customFormat="false" ht="13.8" hidden="false" customHeight="false" outlineLevel="0" collapsed="false">
      <c r="A55" s="4" t="n">
        <v>24990</v>
      </c>
      <c r="B55" s="1" t="n">
        <v>0.019</v>
      </c>
      <c r="C55" s="1" t="n">
        <v>0.0329</v>
      </c>
      <c r="D55" s="1" t="n">
        <v>0.0178</v>
      </c>
      <c r="E55" s="1" t="n">
        <v>0.0269</v>
      </c>
      <c r="F55" s="1" t="n">
        <v>0.0261</v>
      </c>
      <c r="G55" s="1" t="n">
        <v>0.0095</v>
      </c>
      <c r="H55" s="1" t="n">
        <v>0.0235</v>
      </c>
      <c r="I55" s="1" t="n">
        <v>-0.0002</v>
      </c>
      <c r="J55" s="1" t="n">
        <v>-0.0008</v>
      </c>
      <c r="K55" s="1" t="n">
        <v>-0.0077</v>
      </c>
    </row>
    <row r="56" customFormat="false" ht="13.8" hidden="false" customHeight="false" outlineLevel="0" collapsed="false">
      <c r="A56" s="4" t="n">
        <v>25020</v>
      </c>
      <c r="B56" s="1" t="n">
        <v>-0.0357</v>
      </c>
      <c r="C56" s="1" t="n">
        <v>-0.0185</v>
      </c>
      <c r="D56" s="1" t="n">
        <v>0.0157</v>
      </c>
      <c r="E56" s="1" t="n">
        <v>-0.0034</v>
      </c>
      <c r="F56" s="1" t="n">
        <v>0.0249</v>
      </c>
      <c r="G56" s="1" t="n">
        <v>-0.0207</v>
      </c>
      <c r="H56" s="1" t="n">
        <v>-0.0256</v>
      </c>
      <c r="I56" s="1" t="n">
        <v>-0.0363</v>
      </c>
      <c r="J56" s="1" t="n">
        <v>-0.0421</v>
      </c>
      <c r="K56" s="1" t="n">
        <v>-0.0476</v>
      </c>
    </row>
    <row r="57" customFormat="false" ht="13.8" hidden="false" customHeight="false" outlineLevel="0" collapsed="false">
      <c r="A57" s="4" t="n">
        <v>25051</v>
      </c>
      <c r="B57" s="1" t="n">
        <v>0.0262</v>
      </c>
      <c r="C57" s="1" t="n">
        <v>0.0314</v>
      </c>
      <c r="D57" s="1" t="n">
        <v>0.0248</v>
      </c>
      <c r="E57" s="1" t="n">
        <v>0.0239</v>
      </c>
      <c r="F57" s="1" t="n">
        <v>0.0089</v>
      </c>
      <c r="G57" s="1" t="n">
        <v>0.0169</v>
      </c>
      <c r="H57" s="1" t="n">
        <v>0.0103</v>
      </c>
      <c r="I57" s="1" t="n">
        <v>0.0053</v>
      </c>
      <c r="J57" s="1" t="n">
        <v>0.0167</v>
      </c>
      <c r="K57" s="1" t="n">
        <v>0.0141</v>
      </c>
    </row>
    <row r="58" customFormat="false" ht="13.8" hidden="false" customHeight="false" outlineLevel="0" collapsed="false">
      <c r="A58" s="4" t="n">
        <v>25082</v>
      </c>
      <c r="B58" s="1" t="n">
        <v>0.0866</v>
      </c>
      <c r="C58" s="1" t="n">
        <v>0.056</v>
      </c>
      <c r="D58" s="1" t="n">
        <v>0.0647</v>
      </c>
      <c r="E58" s="1" t="n">
        <v>0.0385</v>
      </c>
      <c r="F58" s="1" t="n">
        <v>0.0301</v>
      </c>
      <c r="G58" s="1" t="n">
        <v>0.0446</v>
      </c>
      <c r="H58" s="1" t="n">
        <v>0.044</v>
      </c>
      <c r="I58" s="1" t="n">
        <v>0.047</v>
      </c>
      <c r="J58" s="1" t="n">
        <v>0.0484</v>
      </c>
      <c r="K58" s="1" t="n">
        <v>0.02</v>
      </c>
    </row>
    <row r="59" customFormat="false" ht="13.8" hidden="false" customHeight="false" outlineLevel="0" collapsed="false">
      <c r="A59" s="4" t="n">
        <v>25112</v>
      </c>
      <c r="B59" s="1" t="n">
        <v>0.0174</v>
      </c>
      <c r="C59" s="1" t="n">
        <v>0.019</v>
      </c>
      <c r="D59" s="1" t="n">
        <v>0.0212</v>
      </c>
      <c r="E59" s="1" t="n">
        <v>0.0284</v>
      </c>
      <c r="F59" s="1" t="n">
        <v>0.0169</v>
      </c>
      <c r="G59" s="1" t="n">
        <v>0.0088</v>
      </c>
      <c r="H59" s="1" t="n">
        <v>0.0176</v>
      </c>
      <c r="I59" s="1" t="n">
        <v>0.0049</v>
      </c>
      <c r="J59" s="1" t="n">
        <v>0.0227</v>
      </c>
      <c r="K59" s="1" t="n">
        <v>-0.03</v>
      </c>
    </row>
    <row r="60" customFormat="false" ht="13.8" hidden="false" customHeight="false" outlineLevel="0" collapsed="false">
      <c r="A60" s="4" t="n">
        <v>25143</v>
      </c>
      <c r="B60" s="1" t="n">
        <v>0.057</v>
      </c>
      <c r="C60" s="1" t="n">
        <v>0.0581</v>
      </c>
      <c r="D60" s="1" t="n">
        <v>0.0544</v>
      </c>
      <c r="E60" s="1" t="n">
        <v>0.0559</v>
      </c>
      <c r="F60" s="1" t="n">
        <v>0.0589</v>
      </c>
      <c r="G60" s="1" t="n">
        <v>0.0479</v>
      </c>
      <c r="H60" s="1" t="n">
        <v>0.066</v>
      </c>
      <c r="I60" s="1" t="n">
        <v>0.0771</v>
      </c>
      <c r="J60" s="1" t="n">
        <v>0.0276</v>
      </c>
      <c r="K60" s="1" t="n">
        <v>0.0742</v>
      </c>
    </row>
    <row r="61" customFormat="false" ht="13.8" hidden="false" customHeight="false" outlineLevel="0" collapsed="false">
      <c r="A61" s="4" t="n">
        <v>25173</v>
      </c>
      <c r="B61" s="1" t="n">
        <v>-0.0178</v>
      </c>
      <c r="C61" s="1" t="n">
        <v>-0.0145</v>
      </c>
      <c r="D61" s="1" t="n">
        <v>-0.0353</v>
      </c>
      <c r="E61" s="1" t="n">
        <v>-0.041</v>
      </c>
      <c r="F61" s="1" t="n">
        <v>-0.0326</v>
      </c>
      <c r="G61" s="1" t="n">
        <v>-0.0366</v>
      </c>
      <c r="H61" s="1" t="n">
        <v>-0.0314</v>
      </c>
      <c r="I61" s="1" t="n">
        <v>-0.046</v>
      </c>
      <c r="J61" s="1" t="n">
        <v>-0.033</v>
      </c>
      <c r="K61" s="1" t="n">
        <v>-0.0499</v>
      </c>
    </row>
    <row r="62" customFormat="false" ht="13.8" hidden="false" customHeight="false" outlineLevel="0" collapsed="false">
      <c r="A62" s="4" t="n">
        <v>25204</v>
      </c>
      <c r="B62" s="1" t="n">
        <v>-0.01</v>
      </c>
      <c r="C62" s="1" t="n">
        <v>0.0051</v>
      </c>
      <c r="D62" s="1" t="n">
        <v>-0.0066</v>
      </c>
      <c r="E62" s="1" t="n">
        <v>-0.0001</v>
      </c>
      <c r="F62" s="1" t="n">
        <v>0.0045</v>
      </c>
      <c r="G62" s="1" t="n">
        <v>0.0093</v>
      </c>
      <c r="H62" s="1" t="n">
        <v>-0.0113</v>
      </c>
      <c r="I62" s="1" t="n">
        <v>-0.0078</v>
      </c>
      <c r="J62" s="1" t="n">
        <v>-0.0191</v>
      </c>
      <c r="K62" s="1" t="n">
        <v>-0.0268</v>
      </c>
    </row>
    <row r="63" customFormat="false" ht="13.8" hidden="false" customHeight="false" outlineLevel="0" collapsed="false">
      <c r="A63" s="4" t="n">
        <v>25235</v>
      </c>
      <c r="B63" s="1" t="n">
        <v>-0.0796</v>
      </c>
      <c r="C63" s="1" t="n">
        <v>-0.072</v>
      </c>
      <c r="D63" s="1" t="n">
        <v>-0.0566</v>
      </c>
      <c r="E63" s="1" t="n">
        <v>-0.0517</v>
      </c>
      <c r="F63" s="1" t="n">
        <v>-0.0487</v>
      </c>
      <c r="G63" s="1" t="n">
        <v>-0.0448</v>
      </c>
      <c r="H63" s="1" t="n">
        <v>-0.0534</v>
      </c>
      <c r="I63" s="1" t="n">
        <v>-0.0534</v>
      </c>
      <c r="J63" s="1" t="n">
        <v>-0.0395</v>
      </c>
      <c r="K63" s="1" t="n">
        <v>-0.0396</v>
      </c>
    </row>
    <row r="64" customFormat="false" ht="13.8" hidden="false" customHeight="false" outlineLevel="0" collapsed="false">
      <c r="A64" s="4" t="n">
        <v>25263</v>
      </c>
      <c r="B64" s="1" t="n">
        <v>0.0223</v>
      </c>
      <c r="C64" s="1" t="n">
        <v>0.0437</v>
      </c>
      <c r="D64" s="1" t="n">
        <v>0.06</v>
      </c>
      <c r="E64" s="1" t="n">
        <v>0.0135</v>
      </c>
      <c r="F64" s="1" t="n">
        <v>0.0307</v>
      </c>
      <c r="G64" s="1" t="n">
        <v>0.0411</v>
      </c>
      <c r="H64" s="1" t="n">
        <v>0.0186</v>
      </c>
      <c r="I64" s="1" t="n">
        <v>0.0274</v>
      </c>
      <c r="J64" s="1" t="n">
        <v>0.035</v>
      </c>
      <c r="K64" s="1" t="n">
        <v>0.0334</v>
      </c>
    </row>
    <row r="65" customFormat="false" ht="13.8" hidden="false" customHeight="false" outlineLevel="0" collapsed="false">
      <c r="A65" s="4" t="n">
        <v>25294</v>
      </c>
      <c r="B65" s="1" t="n">
        <v>0.0281</v>
      </c>
      <c r="C65" s="1" t="n">
        <v>0.0166</v>
      </c>
      <c r="D65" s="1" t="n">
        <v>-0.0024</v>
      </c>
      <c r="E65" s="1" t="n">
        <v>0.0475</v>
      </c>
      <c r="F65" s="1" t="n">
        <v>0.0023</v>
      </c>
      <c r="G65" s="1" t="n">
        <v>0.0309</v>
      </c>
      <c r="H65" s="1" t="n">
        <v>0.0031</v>
      </c>
      <c r="I65" s="1" t="n">
        <v>0.0342</v>
      </c>
      <c r="J65" s="1" t="n">
        <v>0.0084</v>
      </c>
      <c r="K65" s="1" t="n">
        <v>0.036</v>
      </c>
    </row>
    <row r="66" customFormat="false" ht="13.8" hidden="false" customHeight="false" outlineLevel="0" collapsed="false">
      <c r="A66" s="4" t="n">
        <v>25324</v>
      </c>
      <c r="B66" s="1" t="n">
        <v>-0.009</v>
      </c>
      <c r="C66" s="1" t="n">
        <v>0.0161</v>
      </c>
      <c r="D66" s="1" t="n">
        <v>0.0045</v>
      </c>
      <c r="E66" s="1" t="n">
        <v>0.0125</v>
      </c>
      <c r="F66" s="1" t="n">
        <v>0.011</v>
      </c>
      <c r="G66" s="1" t="n">
        <v>-0.0072</v>
      </c>
      <c r="H66" s="1" t="n">
        <v>0.0187</v>
      </c>
      <c r="I66" s="1" t="n">
        <v>-0.0132</v>
      </c>
      <c r="J66" s="1" t="n">
        <v>0.0092</v>
      </c>
      <c r="K66" s="1" t="n">
        <v>-0.0042</v>
      </c>
    </row>
    <row r="67" customFormat="false" ht="13.8" hidden="false" customHeight="false" outlineLevel="0" collapsed="false">
      <c r="A67" s="4" t="n">
        <v>25355</v>
      </c>
      <c r="B67" s="1" t="n">
        <v>-0.1106</v>
      </c>
      <c r="C67" s="1" t="n">
        <v>-0.0957</v>
      </c>
      <c r="D67" s="1" t="n">
        <v>-0.1015</v>
      </c>
      <c r="E67" s="1" t="n">
        <v>-0.0638</v>
      </c>
      <c r="F67" s="1" t="n">
        <v>-0.0749</v>
      </c>
      <c r="G67" s="1" t="n">
        <v>-0.0699</v>
      </c>
      <c r="H67" s="1" t="n">
        <v>-0.0596</v>
      </c>
      <c r="I67" s="1" t="n">
        <v>-0.0519</v>
      </c>
      <c r="J67" s="1" t="n">
        <v>-0.0577</v>
      </c>
      <c r="K67" s="1" t="n">
        <v>-0.0145</v>
      </c>
    </row>
    <row r="68" customFormat="false" ht="13.8" hidden="false" customHeight="false" outlineLevel="0" collapsed="false">
      <c r="A68" s="4" t="n">
        <v>25385</v>
      </c>
      <c r="B68" s="1" t="n">
        <v>-0.0919</v>
      </c>
      <c r="C68" s="1" t="n">
        <v>-0.0915</v>
      </c>
      <c r="D68" s="1" t="n">
        <v>-0.0699</v>
      </c>
      <c r="E68" s="1" t="n">
        <v>-0.065</v>
      </c>
      <c r="F68" s="1" t="n">
        <v>-0.0692</v>
      </c>
      <c r="G68" s="1" t="n">
        <v>-0.0482</v>
      </c>
      <c r="H68" s="1" t="n">
        <v>-0.0637</v>
      </c>
      <c r="I68" s="1" t="n">
        <v>-0.0611</v>
      </c>
      <c r="J68" s="1" t="n">
        <v>-0.0568</v>
      </c>
      <c r="K68" s="1" t="n">
        <v>-0.0498</v>
      </c>
    </row>
    <row r="69" customFormat="false" ht="13.8" hidden="false" customHeight="false" outlineLevel="0" collapsed="false">
      <c r="A69" s="4" t="n">
        <v>25416</v>
      </c>
      <c r="B69" s="1" t="n">
        <v>0.0552</v>
      </c>
      <c r="C69" s="1" t="n">
        <v>0.035</v>
      </c>
      <c r="D69" s="1" t="n">
        <v>0.0707</v>
      </c>
      <c r="E69" s="1" t="n">
        <v>0.0366</v>
      </c>
      <c r="F69" s="1" t="n">
        <v>0.0457</v>
      </c>
      <c r="G69" s="1" t="n">
        <v>0.0553</v>
      </c>
      <c r="H69" s="1" t="n">
        <v>0.0441</v>
      </c>
      <c r="I69" s="1" t="n">
        <v>0.0487</v>
      </c>
      <c r="J69" s="1" t="n">
        <v>0.0498</v>
      </c>
      <c r="K69" s="1" t="n">
        <v>0.0645</v>
      </c>
    </row>
    <row r="70" customFormat="false" ht="13.8" hidden="false" customHeight="false" outlineLevel="0" collapsed="false">
      <c r="A70" s="4" t="n">
        <v>25447</v>
      </c>
      <c r="B70" s="1" t="n">
        <v>-0.0241</v>
      </c>
      <c r="C70" s="1" t="n">
        <v>-0.0455</v>
      </c>
      <c r="D70" s="1" t="n">
        <v>-0.0678</v>
      </c>
      <c r="E70" s="1" t="n">
        <v>-0.026</v>
      </c>
      <c r="F70" s="1" t="n">
        <v>-0.0425</v>
      </c>
      <c r="G70" s="1" t="n">
        <v>-0.0299</v>
      </c>
      <c r="H70" s="1" t="n">
        <v>-0.0206</v>
      </c>
      <c r="I70" s="1" t="n">
        <v>-0.0058</v>
      </c>
      <c r="J70" s="1" t="n">
        <v>-0.013</v>
      </c>
      <c r="K70" s="1" t="n">
        <v>-0.0023</v>
      </c>
    </row>
    <row r="71" customFormat="false" ht="13.8" hidden="false" customHeight="false" outlineLevel="0" collapsed="false">
      <c r="A71" s="4" t="n">
        <v>25477</v>
      </c>
      <c r="B71" s="1" t="n">
        <v>0.0758</v>
      </c>
      <c r="C71" s="1" t="n">
        <v>0.0554</v>
      </c>
      <c r="D71" s="1" t="n">
        <v>0.0529</v>
      </c>
      <c r="E71" s="1" t="n">
        <v>0.0427</v>
      </c>
      <c r="F71" s="1" t="n">
        <v>0.028</v>
      </c>
      <c r="G71" s="1" t="n">
        <v>0.0654</v>
      </c>
      <c r="H71" s="1" t="n">
        <v>0.0723</v>
      </c>
      <c r="I71" s="1" t="n">
        <v>0.0554</v>
      </c>
      <c r="J71" s="1" t="n">
        <v>0.0612</v>
      </c>
      <c r="K71" s="1" t="n">
        <v>0.0628</v>
      </c>
    </row>
    <row r="72" customFormat="false" ht="13.8" hidden="false" customHeight="false" outlineLevel="0" collapsed="false">
      <c r="A72" s="4" t="n">
        <v>25508</v>
      </c>
      <c r="B72" s="1" t="n">
        <v>-0.0539</v>
      </c>
      <c r="C72" s="1" t="n">
        <v>-0.0442</v>
      </c>
      <c r="D72" s="1" t="n">
        <v>-0.0491</v>
      </c>
      <c r="E72" s="1" t="n">
        <v>-0.019</v>
      </c>
      <c r="F72" s="1" t="n">
        <v>-0.0434</v>
      </c>
      <c r="G72" s="1" t="n">
        <v>-0.0372</v>
      </c>
      <c r="H72" s="1" t="n">
        <v>-0.0362</v>
      </c>
      <c r="I72" s="1" t="n">
        <v>-0.0356</v>
      </c>
      <c r="J72" s="1" t="n">
        <v>-0.0274</v>
      </c>
      <c r="K72" s="1" t="n">
        <v>-0.0185</v>
      </c>
    </row>
    <row r="73" customFormat="false" ht="13.8" hidden="false" customHeight="false" outlineLevel="0" collapsed="false">
      <c r="A73" s="4" t="n">
        <v>25538</v>
      </c>
      <c r="B73" s="1" t="n">
        <v>-0.0482</v>
      </c>
      <c r="C73" s="1" t="n">
        <v>-0.0129</v>
      </c>
      <c r="D73" s="1" t="n">
        <v>-0.0276</v>
      </c>
      <c r="E73" s="1" t="n">
        <v>-0.0383</v>
      </c>
      <c r="F73" s="1" t="n">
        <v>-0.0136</v>
      </c>
      <c r="G73" s="1" t="n">
        <v>-0.0201</v>
      </c>
      <c r="H73" s="1" t="n">
        <v>-0.0175</v>
      </c>
      <c r="I73" s="1" t="n">
        <v>-0.0224</v>
      </c>
      <c r="J73" s="1" t="n">
        <v>-0.0047</v>
      </c>
      <c r="K73" s="1" t="n">
        <v>-0.0032</v>
      </c>
    </row>
    <row r="74" customFormat="false" ht="13.8" hidden="false" customHeight="false" outlineLevel="0" collapsed="false">
      <c r="A74" s="4" t="n">
        <v>25569</v>
      </c>
      <c r="B74" s="1" t="n">
        <v>-0.0543</v>
      </c>
      <c r="C74" s="1" t="n">
        <v>-0.0752</v>
      </c>
      <c r="D74" s="1" t="n">
        <v>-0.0877</v>
      </c>
      <c r="E74" s="1" t="n">
        <v>-0.0603</v>
      </c>
      <c r="F74" s="1" t="n">
        <v>-0.0829</v>
      </c>
      <c r="G74" s="1" t="n">
        <v>-0.0814</v>
      </c>
      <c r="H74" s="1" t="n">
        <v>-0.0633</v>
      </c>
      <c r="I74" s="1" t="n">
        <v>-0.0836</v>
      </c>
      <c r="J74" s="1" t="n">
        <v>-0.0694</v>
      </c>
      <c r="K74" s="1" t="n">
        <v>-0.0841</v>
      </c>
    </row>
    <row r="75" customFormat="false" ht="13.8" hidden="false" customHeight="false" outlineLevel="0" collapsed="false">
      <c r="A75" s="4" t="n">
        <v>25600</v>
      </c>
      <c r="B75" s="1" t="n">
        <v>0.0709</v>
      </c>
      <c r="C75" s="1" t="n">
        <v>0.0736</v>
      </c>
      <c r="D75" s="1" t="n">
        <v>0.0845</v>
      </c>
      <c r="E75" s="1" t="n">
        <v>0.086</v>
      </c>
      <c r="F75" s="1" t="n">
        <v>0.0474</v>
      </c>
      <c r="G75" s="1" t="n">
        <v>0.0689</v>
      </c>
      <c r="H75" s="1" t="n">
        <v>0.0604</v>
      </c>
      <c r="I75" s="1" t="n">
        <v>0.0447</v>
      </c>
      <c r="J75" s="1" t="n">
        <v>0.0515</v>
      </c>
      <c r="K75" s="1" t="n">
        <v>0.032</v>
      </c>
    </row>
    <row r="76" customFormat="false" ht="13.8" hidden="false" customHeight="false" outlineLevel="0" collapsed="false">
      <c r="A76" s="4" t="n">
        <v>25628</v>
      </c>
      <c r="B76" s="1" t="n">
        <v>-0.0105</v>
      </c>
      <c r="C76" s="1" t="n">
        <v>-0.0155</v>
      </c>
      <c r="D76" s="1" t="n">
        <v>-0.003</v>
      </c>
      <c r="E76" s="1" t="n">
        <v>0.0124</v>
      </c>
      <c r="F76" s="1" t="n">
        <v>0.0097</v>
      </c>
      <c r="G76" s="1" t="n">
        <v>0.0028</v>
      </c>
      <c r="H76" s="1" t="n">
        <v>0.0042</v>
      </c>
      <c r="I76" s="1" t="n">
        <v>-0.0179</v>
      </c>
      <c r="J76" s="1" t="n">
        <v>-0.0023</v>
      </c>
      <c r="K76" s="1" t="n">
        <v>-0.0148</v>
      </c>
    </row>
    <row r="77" customFormat="false" ht="13.8" hidden="false" customHeight="false" outlineLevel="0" collapsed="false">
      <c r="A77" s="4" t="n">
        <v>25659</v>
      </c>
      <c r="B77" s="1" t="n">
        <v>-0.1434</v>
      </c>
      <c r="C77" s="1" t="n">
        <v>-0.0902</v>
      </c>
      <c r="D77" s="1" t="n">
        <v>-0.1003</v>
      </c>
      <c r="E77" s="1" t="n">
        <v>-0.0893</v>
      </c>
      <c r="F77" s="1" t="n">
        <v>-0.0911</v>
      </c>
      <c r="G77" s="1" t="n">
        <v>-0.101</v>
      </c>
      <c r="H77" s="1" t="n">
        <v>-0.1089</v>
      </c>
      <c r="I77" s="1" t="n">
        <v>-0.0965</v>
      </c>
      <c r="J77" s="1" t="n">
        <v>-0.0819</v>
      </c>
      <c r="K77" s="1" t="n">
        <v>-0.1226</v>
      </c>
    </row>
    <row r="78" customFormat="false" ht="13.8" hidden="false" customHeight="false" outlineLevel="0" collapsed="false">
      <c r="A78" s="4" t="n">
        <v>25689</v>
      </c>
      <c r="B78" s="1" t="n">
        <v>-0.0878</v>
      </c>
      <c r="C78" s="1" t="n">
        <v>-0.0506</v>
      </c>
      <c r="D78" s="1" t="n">
        <v>-0.0303</v>
      </c>
      <c r="E78" s="1" t="n">
        <v>-0.0552</v>
      </c>
      <c r="F78" s="1" t="n">
        <v>-0.0248</v>
      </c>
      <c r="G78" s="1" t="n">
        <v>-0.0593</v>
      </c>
      <c r="H78" s="1" t="n">
        <v>-0.064</v>
      </c>
      <c r="I78" s="1" t="n">
        <v>-0.0998</v>
      </c>
      <c r="J78" s="1" t="n">
        <v>-0.067</v>
      </c>
      <c r="K78" s="1" t="n">
        <v>-0.0704</v>
      </c>
    </row>
    <row r="79" customFormat="false" ht="13.8" hidden="false" customHeight="false" outlineLevel="0" collapsed="false">
      <c r="A79" s="4" t="n">
        <v>25720</v>
      </c>
      <c r="B79" s="1" t="n">
        <v>-0.103</v>
      </c>
      <c r="C79" s="1" t="n">
        <v>-0.0327</v>
      </c>
      <c r="D79" s="1" t="n">
        <v>-0.038</v>
      </c>
      <c r="E79" s="1" t="n">
        <v>-0.069</v>
      </c>
      <c r="F79" s="1" t="n">
        <v>-0.0595</v>
      </c>
      <c r="G79" s="1" t="n">
        <v>-0.0308</v>
      </c>
      <c r="H79" s="1" t="n">
        <v>-0.0327</v>
      </c>
      <c r="I79" s="1" t="n">
        <v>-0.0342</v>
      </c>
      <c r="J79" s="1" t="n">
        <v>-0.0373</v>
      </c>
      <c r="K79" s="1" t="n">
        <v>-0.0717</v>
      </c>
    </row>
    <row r="80" customFormat="false" ht="13.8" hidden="false" customHeight="false" outlineLevel="0" collapsed="false">
      <c r="A80" s="4" t="n">
        <v>25750</v>
      </c>
      <c r="B80" s="1" t="n">
        <v>0.0732</v>
      </c>
      <c r="C80" s="1" t="n">
        <v>0.0818</v>
      </c>
      <c r="D80" s="1" t="n">
        <v>0.0846</v>
      </c>
      <c r="E80" s="1" t="n">
        <v>0.0778</v>
      </c>
      <c r="F80" s="1" t="n">
        <v>0.11</v>
      </c>
      <c r="G80" s="1" t="n">
        <v>0.0858</v>
      </c>
      <c r="H80" s="1" t="n">
        <v>0.0827</v>
      </c>
      <c r="I80" s="1" t="n">
        <v>0.0863</v>
      </c>
      <c r="J80" s="1" t="n">
        <v>0.0516</v>
      </c>
      <c r="K80" s="1" t="n">
        <v>0.0411</v>
      </c>
    </row>
    <row r="81" customFormat="false" ht="13.8" hidden="false" customHeight="false" outlineLevel="0" collapsed="false">
      <c r="A81" s="4" t="n">
        <v>25781</v>
      </c>
      <c r="B81" s="1" t="n">
        <v>0.0384</v>
      </c>
      <c r="C81" s="1" t="n">
        <v>0.0523</v>
      </c>
      <c r="D81" s="1" t="n">
        <v>0.0533</v>
      </c>
      <c r="E81" s="1" t="n">
        <v>0.0359</v>
      </c>
      <c r="F81" s="1" t="n">
        <v>0.0422</v>
      </c>
      <c r="G81" s="1" t="n">
        <v>0.049</v>
      </c>
      <c r="H81" s="1" t="n">
        <v>0.06</v>
      </c>
      <c r="I81" s="1" t="n">
        <v>0.0467</v>
      </c>
      <c r="J81" s="1" t="n">
        <v>0.0528</v>
      </c>
      <c r="K81" s="1" t="n">
        <v>0.0575</v>
      </c>
    </row>
    <row r="82" customFormat="false" ht="13.8" hidden="false" customHeight="false" outlineLevel="0" collapsed="false">
      <c r="A82" s="4" t="n">
        <v>25812</v>
      </c>
      <c r="B82" s="1" t="n">
        <v>0.1354</v>
      </c>
      <c r="C82" s="1" t="n">
        <v>0.0445</v>
      </c>
      <c r="D82" s="1" t="n">
        <v>0.0238</v>
      </c>
      <c r="E82" s="1" t="n">
        <v>0.0371</v>
      </c>
      <c r="F82" s="1" t="n">
        <v>0.0234</v>
      </c>
      <c r="G82" s="1" t="n">
        <v>0.0177</v>
      </c>
      <c r="H82" s="1" t="n">
        <v>0.035</v>
      </c>
      <c r="I82" s="1" t="n">
        <v>0.0436</v>
      </c>
      <c r="J82" s="1" t="n">
        <v>0.0472</v>
      </c>
      <c r="K82" s="1" t="n">
        <v>0.0711</v>
      </c>
    </row>
    <row r="83" customFormat="false" ht="13.8" hidden="false" customHeight="false" outlineLevel="0" collapsed="false">
      <c r="A83" s="4" t="n">
        <v>25842</v>
      </c>
      <c r="B83" s="1" t="n">
        <v>-0.0805</v>
      </c>
      <c r="C83" s="1" t="n">
        <v>-0.0026</v>
      </c>
      <c r="D83" s="1" t="n">
        <v>-0.0235</v>
      </c>
      <c r="E83" s="1" t="n">
        <v>-0.0383</v>
      </c>
      <c r="F83" s="1" t="n">
        <v>-0.014</v>
      </c>
      <c r="G83" s="1" t="n">
        <v>-0.0092</v>
      </c>
      <c r="H83" s="1" t="n">
        <v>-0.0129</v>
      </c>
      <c r="I83" s="1" t="n">
        <v>-0.0208</v>
      </c>
      <c r="J83" s="1" t="n">
        <v>-0.0185</v>
      </c>
      <c r="K83" s="1" t="n">
        <v>-0.0046</v>
      </c>
    </row>
    <row r="84" customFormat="false" ht="13.8" hidden="false" customHeight="false" outlineLevel="0" collapsed="false">
      <c r="A84" s="4" t="n">
        <v>25873</v>
      </c>
      <c r="B84" s="1" t="n">
        <v>0.0314</v>
      </c>
      <c r="C84" s="1" t="n">
        <v>0.0399</v>
      </c>
      <c r="D84" s="1" t="n">
        <v>0.0517</v>
      </c>
      <c r="E84" s="1" t="n">
        <v>0.0462</v>
      </c>
      <c r="F84" s="1" t="n">
        <v>0.0642</v>
      </c>
      <c r="G84" s="1" t="n">
        <v>0.0525</v>
      </c>
      <c r="H84" s="1" t="n">
        <v>0.0513</v>
      </c>
      <c r="I84" s="1" t="n">
        <v>0.0461</v>
      </c>
      <c r="J84" s="1" t="n">
        <v>0.0536</v>
      </c>
      <c r="K84" s="1" t="n">
        <v>0.0517</v>
      </c>
    </row>
    <row r="85" customFormat="false" ht="13.8" hidden="false" customHeight="false" outlineLevel="0" collapsed="false">
      <c r="A85" s="4" t="n">
        <v>25903</v>
      </c>
      <c r="B85" s="1" t="n">
        <v>0.0828</v>
      </c>
      <c r="C85" s="1" t="n">
        <v>0.0642</v>
      </c>
      <c r="D85" s="1" t="n">
        <v>0.0553</v>
      </c>
      <c r="E85" s="1" t="n">
        <v>0.0684</v>
      </c>
      <c r="F85" s="1" t="n">
        <v>0.0572</v>
      </c>
      <c r="G85" s="1" t="n">
        <v>0.0703</v>
      </c>
      <c r="H85" s="1" t="n">
        <v>0.0649</v>
      </c>
      <c r="I85" s="1" t="n">
        <v>0.0707</v>
      </c>
      <c r="J85" s="1" t="n">
        <v>0.0757</v>
      </c>
      <c r="K85" s="1" t="n">
        <v>0.0462</v>
      </c>
    </row>
    <row r="86" customFormat="false" ht="13.8" hidden="false" customHeight="false" outlineLevel="0" collapsed="false">
      <c r="A86" s="4" t="n">
        <v>25934</v>
      </c>
      <c r="B86" s="1" t="n">
        <v>0.1017</v>
      </c>
      <c r="C86" s="1" t="n">
        <v>0.0497</v>
      </c>
      <c r="D86" s="1" t="n">
        <v>0.0438</v>
      </c>
      <c r="E86" s="1" t="n">
        <v>0.0527</v>
      </c>
      <c r="F86" s="1" t="n">
        <v>0.0444</v>
      </c>
      <c r="G86" s="1" t="n">
        <v>0.0645</v>
      </c>
      <c r="H86" s="1" t="n">
        <v>0.0506</v>
      </c>
      <c r="I86" s="1" t="n">
        <v>0.0402</v>
      </c>
      <c r="J86" s="1" t="n">
        <v>0.0509</v>
      </c>
      <c r="K86" s="1" t="n">
        <v>0.0409</v>
      </c>
    </row>
    <row r="87" customFormat="false" ht="13.8" hidden="false" customHeight="false" outlineLevel="0" collapsed="false">
      <c r="A87" s="4" t="n">
        <v>25965</v>
      </c>
      <c r="B87" s="1" t="n">
        <v>0.0354</v>
      </c>
      <c r="C87" s="1" t="n">
        <v>0.0134</v>
      </c>
      <c r="D87" s="1" t="n">
        <v>0.0184</v>
      </c>
      <c r="E87" s="1" t="n">
        <v>0.0223</v>
      </c>
      <c r="F87" s="1" t="n">
        <v>-0.0052</v>
      </c>
      <c r="G87" s="1" t="n">
        <v>0.0067</v>
      </c>
      <c r="H87" s="1" t="n">
        <v>0.0298</v>
      </c>
      <c r="I87" s="1" t="n">
        <v>0.0245</v>
      </c>
      <c r="J87" s="1" t="n">
        <v>0.0169</v>
      </c>
      <c r="K87" s="1" t="n">
        <v>0.0238</v>
      </c>
    </row>
    <row r="88" customFormat="false" ht="13.8" hidden="false" customHeight="false" outlineLevel="0" collapsed="false">
      <c r="A88" s="4" t="n">
        <v>25993</v>
      </c>
      <c r="B88" s="1" t="n">
        <v>0.0552</v>
      </c>
      <c r="C88" s="1" t="n">
        <v>0.0287</v>
      </c>
      <c r="D88" s="1" t="n">
        <v>0.0405</v>
      </c>
      <c r="E88" s="1" t="n">
        <v>0.0374</v>
      </c>
      <c r="F88" s="1" t="n">
        <v>0.0307</v>
      </c>
      <c r="G88" s="1" t="n">
        <v>0.0316</v>
      </c>
      <c r="H88" s="1" t="n">
        <v>0.0496</v>
      </c>
      <c r="I88" s="1" t="n">
        <v>0.0417</v>
      </c>
      <c r="J88" s="1" t="n">
        <v>0.0548</v>
      </c>
      <c r="K88" s="1" t="n">
        <v>0.0551</v>
      </c>
    </row>
    <row r="89" customFormat="false" ht="13.8" hidden="false" customHeight="false" outlineLevel="0" collapsed="false">
      <c r="A89" s="4" t="n">
        <v>26024</v>
      </c>
      <c r="B89" s="1" t="n">
        <v>0.0564</v>
      </c>
      <c r="C89" s="1" t="n">
        <v>0.0579</v>
      </c>
      <c r="D89" s="1" t="n">
        <v>0.0326</v>
      </c>
      <c r="E89" s="1" t="n">
        <v>0.0189</v>
      </c>
      <c r="F89" s="1" t="n">
        <v>0.02</v>
      </c>
      <c r="G89" s="1" t="n">
        <v>0.0364</v>
      </c>
      <c r="H89" s="1" t="n">
        <v>0.046</v>
      </c>
      <c r="I89" s="1" t="n">
        <v>0.0143</v>
      </c>
      <c r="J89" s="1" t="n">
        <v>0.0496</v>
      </c>
      <c r="K89" s="1" t="n">
        <v>0.0355</v>
      </c>
    </row>
    <row r="90" customFormat="false" ht="13.8" hidden="false" customHeight="false" outlineLevel="0" collapsed="false">
      <c r="A90" s="4" t="n">
        <v>26054</v>
      </c>
      <c r="B90" s="1" t="n">
        <v>-0.0426</v>
      </c>
      <c r="C90" s="1" t="n">
        <v>-0.0486</v>
      </c>
      <c r="D90" s="1" t="n">
        <v>-0.0565</v>
      </c>
      <c r="E90" s="1" t="n">
        <v>-0.0423</v>
      </c>
      <c r="F90" s="1" t="n">
        <v>-0.0392</v>
      </c>
      <c r="G90" s="1" t="n">
        <v>-0.0293</v>
      </c>
      <c r="H90" s="1" t="n">
        <v>-0.0167</v>
      </c>
      <c r="I90" s="1" t="n">
        <v>-0.0372</v>
      </c>
      <c r="J90" s="1" t="n">
        <v>-0.0216</v>
      </c>
      <c r="K90" s="1" t="n">
        <v>-0.042</v>
      </c>
    </row>
    <row r="91" customFormat="false" ht="13.8" hidden="false" customHeight="false" outlineLevel="0" collapsed="false">
      <c r="A91" s="4" t="n">
        <v>26085</v>
      </c>
      <c r="B91" s="1" t="n">
        <v>-0.0107</v>
      </c>
      <c r="C91" s="1" t="n">
        <v>-0.0138</v>
      </c>
      <c r="D91" s="1" t="n">
        <v>0.0067</v>
      </c>
      <c r="E91" s="1" t="n">
        <v>0.0005</v>
      </c>
      <c r="F91" s="1" t="n">
        <v>0.0027</v>
      </c>
      <c r="G91" s="1" t="n">
        <v>0.0164</v>
      </c>
      <c r="H91" s="1" t="n">
        <v>0.0194</v>
      </c>
      <c r="I91" s="1" t="n">
        <v>0.0079</v>
      </c>
      <c r="J91" s="1" t="n">
        <v>0.002</v>
      </c>
      <c r="K91" s="1" t="n">
        <v>-0.0046</v>
      </c>
    </row>
    <row r="92" customFormat="false" ht="13.8" hidden="false" customHeight="false" outlineLevel="0" collapsed="false">
      <c r="A92" s="4" t="n">
        <v>26115</v>
      </c>
      <c r="B92" s="1" t="n">
        <v>-0.0774</v>
      </c>
      <c r="C92" s="1" t="n">
        <v>-0.0388</v>
      </c>
      <c r="D92" s="1" t="n">
        <v>-0.0435</v>
      </c>
      <c r="E92" s="1" t="n">
        <v>-0.0369</v>
      </c>
      <c r="F92" s="1" t="n">
        <v>-0.0364</v>
      </c>
      <c r="G92" s="1" t="n">
        <v>-0.0413</v>
      </c>
      <c r="H92" s="1" t="n">
        <v>-0.0398</v>
      </c>
      <c r="I92" s="1" t="n">
        <v>-0.0298</v>
      </c>
      <c r="J92" s="1" t="n">
        <v>-0.0409</v>
      </c>
      <c r="K92" s="1" t="n">
        <v>-0.0508</v>
      </c>
    </row>
    <row r="93" customFormat="false" ht="13.8" hidden="false" customHeight="false" outlineLevel="0" collapsed="false">
      <c r="A93" s="4" t="n">
        <v>26146</v>
      </c>
      <c r="B93" s="1" t="n">
        <v>0.0836</v>
      </c>
      <c r="C93" s="1" t="n">
        <v>0.0572</v>
      </c>
      <c r="D93" s="1" t="n">
        <v>0.0347</v>
      </c>
      <c r="E93" s="1" t="n">
        <v>0.0366</v>
      </c>
      <c r="F93" s="1" t="n">
        <v>0.0391</v>
      </c>
      <c r="G93" s="1" t="n">
        <v>0.0078</v>
      </c>
      <c r="H93" s="1" t="n">
        <v>0.0548</v>
      </c>
      <c r="I93" s="1" t="n">
        <v>0.0374</v>
      </c>
      <c r="J93" s="1" t="n">
        <v>0.0634</v>
      </c>
      <c r="K93" s="1" t="n">
        <v>0.0416</v>
      </c>
    </row>
    <row r="94" customFormat="false" ht="13.8" hidden="false" customHeight="false" outlineLevel="0" collapsed="false">
      <c r="A94" s="4" t="n">
        <v>26177</v>
      </c>
      <c r="B94" s="1" t="n">
        <v>-0.0415</v>
      </c>
      <c r="C94" s="1" t="n">
        <v>-0.0099</v>
      </c>
      <c r="D94" s="1" t="n">
        <v>-0.0122</v>
      </c>
      <c r="E94" s="1" t="n">
        <v>-0.0112</v>
      </c>
      <c r="F94" s="1" t="n">
        <v>-0.0044</v>
      </c>
      <c r="G94" s="1" t="n">
        <v>-0.0091</v>
      </c>
      <c r="H94" s="1" t="n">
        <v>-0.0089</v>
      </c>
      <c r="I94" s="1" t="n">
        <v>-0.0028</v>
      </c>
      <c r="J94" s="1" t="n">
        <v>0.0112</v>
      </c>
      <c r="K94" s="1" t="n">
        <v>0.001</v>
      </c>
    </row>
    <row r="95" customFormat="false" ht="13.8" hidden="false" customHeight="false" outlineLevel="0" collapsed="false">
      <c r="A95" s="4" t="n">
        <v>26207</v>
      </c>
      <c r="B95" s="1" t="n">
        <v>-0.0696</v>
      </c>
      <c r="C95" s="1" t="n">
        <v>-0.0543</v>
      </c>
      <c r="D95" s="1" t="n">
        <v>-0.039</v>
      </c>
      <c r="E95" s="1" t="n">
        <v>-0.034</v>
      </c>
      <c r="F95" s="1" t="n">
        <v>-0.041</v>
      </c>
      <c r="G95" s="1" t="n">
        <v>-0.0434</v>
      </c>
      <c r="H95" s="1" t="n">
        <v>-0.043</v>
      </c>
      <c r="I95" s="1" t="n">
        <v>-0.0412</v>
      </c>
      <c r="J95" s="1" t="n">
        <v>-0.0394</v>
      </c>
      <c r="K95" s="1" t="n">
        <v>-0.0253</v>
      </c>
    </row>
    <row r="96" customFormat="false" ht="13.8" hidden="false" customHeight="false" outlineLevel="0" collapsed="false">
      <c r="A96" s="4" t="n">
        <v>26238</v>
      </c>
      <c r="B96" s="1" t="n">
        <v>-0.0339</v>
      </c>
      <c r="C96" s="1" t="n">
        <v>-0.0266</v>
      </c>
      <c r="D96" s="1" t="n">
        <v>-0.0148</v>
      </c>
      <c r="E96" s="1" t="n">
        <v>0.0032</v>
      </c>
      <c r="F96" s="1" t="n">
        <v>0.0002</v>
      </c>
      <c r="G96" s="1" t="n">
        <v>-0.0075</v>
      </c>
      <c r="H96" s="1" t="n">
        <v>-0.0101</v>
      </c>
      <c r="I96" s="1" t="n">
        <v>0.0069</v>
      </c>
      <c r="J96" s="1" t="n">
        <v>0.0185</v>
      </c>
      <c r="K96" s="1" t="n">
        <v>0.0074</v>
      </c>
    </row>
    <row r="97" customFormat="false" ht="13.8" hidden="false" customHeight="false" outlineLevel="0" collapsed="false">
      <c r="A97" s="4" t="n">
        <v>26268</v>
      </c>
      <c r="B97" s="1" t="n">
        <v>0.1163</v>
      </c>
      <c r="C97" s="1" t="n">
        <v>0.1049</v>
      </c>
      <c r="D97" s="1" t="n">
        <v>0.1036</v>
      </c>
      <c r="E97" s="1" t="n">
        <v>0.0795</v>
      </c>
      <c r="F97" s="1" t="n">
        <v>0.0743</v>
      </c>
      <c r="G97" s="1" t="n">
        <v>0.0982</v>
      </c>
      <c r="H97" s="1" t="n">
        <v>0.0852</v>
      </c>
      <c r="I97" s="1" t="n">
        <v>0.0832</v>
      </c>
      <c r="J97" s="1" t="n">
        <v>0.1052</v>
      </c>
      <c r="K97" s="1" t="n">
        <v>0.0938</v>
      </c>
    </row>
    <row r="98" customFormat="false" ht="13.8" hidden="false" customHeight="false" outlineLevel="0" collapsed="false">
      <c r="A98" s="4" t="n">
        <v>26299</v>
      </c>
      <c r="B98" s="1" t="n">
        <v>0.082</v>
      </c>
      <c r="C98" s="1" t="n">
        <v>0.0455</v>
      </c>
      <c r="D98" s="1" t="n">
        <v>0.0173</v>
      </c>
      <c r="E98" s="1" t="n">
        <v>0.016</v>
      </c>
      <c r="F98" s="1" t="n">
        <v>0.0057</v>
      </c>
      <c r="G98" s="1" t="n">
        <v>0.017</v>
      </c>
      <c r="H98" s="1" t="n">
        <v>0.0051</v>
      </c>
      <c r="I98" s="1" t="n">
        <v>0.019</v>
      </c>
      <c r="J98" s="1" t="n">
        <v>0.0285</v>
      </c>
      <c r="K98" s="1" t="n">
        <v>0.0548</v>
      </c>
    </row>
    <row r="99" customFormat="false" ht="13.8" hidden="false" customHeight="false" outlineLevel="0" collapsed="false">
      <c r="A99" s="4" t="n">
        <v>26330</v>
      </c>
      <c r="B99" s="1" t="n">
        <v>0.0252</v>
      </c>
      <c r="C99" s="1" t="n">
        <v>0.0252</v>
      </c>
      <c r="D99" s="1" t="n">
        <v>0.0142</v>
      </c>
      <c r="E99" s="1" t="n">
        <v>0.0228</v>
      </c>
      <c r="F99" s="1" t="n">
        <v>0.0195</v>
      </c>
      <c r="G99" s="1" t="n">
        <v>0.034</v>
      </c>
      <c r="H99" s="1" t="n">
        <v>0.0129</v>
      </c>
      <c r="I99" s="1" t="n">
        <v>0.0534</v>
      </c>
      <c r="J99" s="1" t="n">
        <v>0.0561</v>
      </c>
      <c r="K99" s="1" t="n">
        <v>0.0346</v>
      </c>
    </row>
    <row r="100" customFormat="false" ht="13.8" hidden="false" customHeight="false" outlineLevel="0" collapsed="false">
      <c r="A100" s="4" t="n">
        <v>26359</v>
      </c>
      <c r="B100" s="1" t="n">
        <v>-0.0028</v>
      </c>
      <c r="C100" s="1" t="n">
        <v>-0.0046</v>
      </c>
      <c r="D100" s="1" t="n">
        <v>-0.0089</v>
      </c>
      <c r="E100" s="1" t="n">
        <v>-0.0101</v>
      </c>
      <c r="F100" s="1" t="n">
        <v>0.0197</v>
      </c>
      <c r="G100" s="1" t="n">
        <v>-0.0338</v>
      </c>
      <c r="H100" s="1" t="n">
        <v>0.0328</v>
      </c>
      <c r="I100" s="1" t="n">
        <v>0.0175</v>
      </c>
      <c r="J100" s="1" t="n">
        <v>0.0204</v>
      </c>
      <c r="K100" s="1" t="n">
        <v>0.0134</v>
      </c>
    </row>
    <row r="101" customFormat="false" ht="13.8" hidden="false" customHeight="false" outlineLevel="0" collapsed="false">
      <c r="A101" s="4" t="n">
        <v>26390</v>
      </c>
      <c r="B101" s="1" t="n">
        <v>0.0264</v>
      </c>
      <c r="C101" s="1" t="n">
        <v>0.0099</v>
      </c>
      <c r="D101" s="1" t="n">
        <v>0.0162</v>
      </c>
      <c r="E101" s="1" t="n">
        <v>0.0027</v>
      </c>
      <c r="F101" s="1" t="n">
        <v>-0.0106</v>
      </c>
      <c r="G101" s="1" t="n">
        <v>-0.0014</v>
      </c>
      <c r="H101" s="1" t="n">
        <v>0.0156</v>
      </c>
      <c r="I101" s="1" t="n">
        <v>0.007</v>
      </c>
      <c r="J101" s="1" t="n">
        <v>0.0129</v>
      </c>
      <c r="K101" s="1" t="n">
        <v>0.0055</v>
      </c>
    </row>
    <row r="102" customFormat="false" ht="13.8" hidden="false" customHeight="false" outlineLevel="0" collapsed="false">
      <c r="A102" s="4" t="n">
        <v>26420</v>
      </c>
      <c r="B102" s="1" t="n">
        <v>-0.0163</v>
      </c>
      <c r="C102" s="1" t="n">
        <v>-0.0095</v>
      </c>
      <c r="D102" s="1" t="n">
        <v>0.0086</v>
      </c>
      <c r="E102" s="1" t="n">
        <v>0.0053</v>
      </c>
      <c r="F102" s="1" t="n">
        <v>0.0021</v>
      </c>
      <c r="G102" s="1" t="n">
        <v>0.0323</v>
      </c>
      <c r="H102" s="1" t="n">
        <v>-0.0075</v>
      </c>
      <c r="I102" s="1" t="n">
        <v>0.0245</v>
      </c>
      <c r="J102" s="1" t="n">
        <v>0.0389</v>
      </c>
      <c r="K102" s="1" t="n">
        <v>0.0304</v>
      </c>
    </row>
    <row r="103" customFormat="false" ht="13.8" hidden="false" customHeight="false" outlineLevel="0" collapsed="false">
      <c r="A103" s="4" t="n">
        <v>26451</v>
      </c>
      <c r="B103" s="1" t="n">
        <v>-0.0586</v>
      </c>
      <c r="C103" s="1" t="n">
        <v>-0.0374</v>
      </c>
      <c r="D103" s="1" t="n">
        <v>-0.0347</v>
      </c>
      <c r="E103" s="1" t="n">
        <v>-0.0226</v>
      </c>
      <c r="F103" s="1" t="n">
        <v>-0.0313</v>
      </c>
      <c r="G103" s="1" t="n">
        <v>-0.0307</v>
      </c>
      <c r="H103" s="1" t="n">
        <v>-0.0267</v>
      </c>
      <c r="I103" s="1" t="n">
        <v>-0.0022</v>
      </c>
      <c r="J103" s="1" t="n">
        <v>-0.0068</v>
      </c>
      <c r="K103" s="1" t="n">
        <v>-0.0103</v>
      </c>
    </row>
    <row r="104" customFormat="false" ht="13.8" hidden="false" customHeight="false" outlineLevel="0" collapsed="false">
      <c r="A104" s="4" t="n">
        <v>26481</v>
      </c>
      <c r="B104" s="1" t="n">
        <v>-0.0465</v>
      </c>
      <c r="C104" s="1" t="n">
        <v>-0.0437</v>
      </c>
      <c r="D104" s="1" t="n">
        <v>-0.0181</v>
      </c>
      <c r="E104" s="1" t="n">
        <v>-0.0122</v>
      </c>
      <c r="F104" s="1" t="n">
        <v>-0.0097</v>
      </c>
      <c r="G104" s="1" t="n">
        <v>-0.0171</v>
      </c>
      <c r="H104" s="1" t="n">
        <v>-0.0009</v>
      </c>
      <c r="I104" s="1" t="n">
        <v>0.0016</v>
      </c>
      <c r="J104" s="1" t="n">
        <v>0.0144</v>
      </c>
      <c r="K104" s="1" t="n">
        <v>0.0064</v>
      </c>
    </row>
    <row r="105" customFormat="false" ht="13.8" hidden="false" customHeight="false" outlineLevel="0" collapsed="false">
      <c r="A105" s="4" t="n">
        <v>26512</v>
      </c>
      <c r="B105" s="1" t="n">
        <v>0.05</v>
      </c>
      <c r="C105" s="1" t="n">
        <v>0.055</v>
      </c>
      <c r="D105" s="1" t="n">
        <v>0.0485</v>
      </c>
      <c r="E105" s="1" t="n">
        <v>0.0508</v>
      </c>
      <c r="F105" s="1" t="n">
        <v>0.0332</v>
      </c>
      <c r="G105" s="1" t="n">
        <v>0.0472</v>
      </c>
      <c r="H105" s="1" t="n">
        <v>0.0604</v>
      </c>
      <c r="I105" s="1" t="n">
        <v>0.0502</v>
      </c>
      <c r="J105" s="1" t="n">
        <v>0.0051</v>
      </c>
      <c r="K105" s="1" t="n">
        <v>0.0228</v>
      </c>
    </row>
    <row r="106" customFormat="false" ht="13.8" hidden="false" customHeight="false" outlineLevel="0" collapsed="false">
      <c r="A106" s="4" t="n">
        <v>26543</v>
      </c>
      <c r="B106" s="1" t="n">
        <v>-0.0428</v>
      </c>
      <c r="C106" s="1" t="n">
        <v>-0.033</v>
      </c>
      <c r="D106" s="1" t="n">
        <v>-0.009</v>
      </c>
      <c r="E106" s="1" t="n">
        <v>-0.0121</v>
      </c>
      <c r="F106" s="1" t="n">
        <v>0.0053</v>
      </c>
      <c r="G106" s="1" t="n">
        <v>-0.0184</v>
      </c>
      <c r="H106" s="1" t="n">
        <v>-0.0042</v>
      </c>
      <c r="I106" s="1" t="n">
        <v>-0.0103</v>
      </c>
      <c r="J106" s="1" t="n">
        <v>0.0007</v>
      </c>
      <c r="K106" s="1" t="n">
        <v>-0.0061</v>
      </c>
    </row>
    <row r="107" customFormat="false" ht="13.8" hidden="false" customHeight="false" outlineLevel="0" collapsed="false">
      <c r="A107" s="4" t="n">
        <v>26573</v>
      </c>
      <c r="B107" s="1" t="n">
        <v>-0.0172</v>
      </c>
      <c r="C107" s="1" t="n">
        <v>0.0104</v>
      </c>
      <c r="D107" s="1" t="n">
        <v>0.0074</v>
      </c>
      <c r="E107" s="1" t="n">
        <v>0.0195</v>
      </c>
      <c r="F107" s="1" t="n">
        <v>0.0231</v>
      </c>
      <c r="G107" s="1" t="n">
        <v>0.0233</v>
      </c>
      <c r="H107" s="1" t="n">
        <v>0.0017</v>
      </c>
      <c r="I107" s="1" t="n">
        <v>0.0194</v>
      </c>
      <c r="J107" s="1" t="n">
        <v>0.0226</v>
      </c>
      <c r="K107" s="1" t="n">
        <v>-0.0138</v>
      </c>
    </row>
    <row r="108" customFormat="false" ht="13.8" hidden="false" customHeight="false" outlineLevel="0" collapsed="false">
      <c r="A108" s="4" t="n">
        <v>26604</v>
      </c>
      <c r="B108" s="1" t="n">
        <v>0.0526</v>
      </c>
      <c r="C108" s="1" t="n">
        <v>0.0913</v>
      </c>
      <c r="D108" s="1" t="n">
        <v>0.065</v>
      </c>
      <c r="E108" s="1" t="n">
        <v>0.0741</v>
      </c>
      <c r="F108" s="1" t="n">
        <v>0.0605</v>
      </c>
      <c r="G108" s="1" t="n">
        <v>0.0599</v>
      </c>
      <c r="H108" s="1" t="n">
        <v>0.0586</v>
      </c>
      <c r="I108" s="1" t="n">
        <v>0.0503</v>
      </c>
      <c r="J108" s="1" t="n">
        <v>0.0271</v>
      </c>
      <c r="K108" s="1" t="n">
        <v>0.0305</v>
      </c>
    </row>
    <row r="109" customFormat="false" ht="13.8" hidden="false" customHeight="false" outlineLevel="0" collapsed="false">
      <c r="A109" s="4" t="n">
        <v>26634</v>
      </c>
      <c r="B109" s="1" t="n">
        <v>-0.029</v>
      </c>
      <c r="C109" s="1" t="n">
        <v>-0.0278</v>
      </c>
      <c r="D109" s="1" t="n">
        <v>-0.0069</v>
      </c>
      <c r="E109" s="1" t="n">
        <v>-0.0095</v>
      </c>
      <c r="F109" s="1" t="n">
        <v>0.0122</v>
      </c>
      <c r="G109" s="1" t="n">
        <v>0.0144</v>
      </c>
      <c r="H109" s="1" t="n">
        <v>0.0019</v>
      </c>
      <c r="I109" s="1" t="n">
        <v>0.0171</v>
      </c>
      <c r="J109" s="1" t="n">
        <v>0.0318</v>
      </c>
      <c r="K109" s="1" t="n">
        <v>0.0176</v>
      </c>
    </row>
    <row r="110" customFormat="false" ht="13.8" hidden="false" customHeight="false" outlineLevel="0" collapsed="false">
      <c r="A110" s="4" t="n">
        <v>26665</v>
      </c>
      <c r="B110" s="1" t="n">
        <v>-0.0454</v>
      </c>
      <c r="C110" s="1" t="n">
        <v>-0.0512</v>
      </c>
      <c r="D110" s="1" t="n">
        <v>-0.0217</v>
      </c>
      <c r="E110" s="1" t="n">
        <v>-0.0225</v>
      </c>
      <c r="F110" s="1" t="n">
        <v>-0.0357</v>
      </c>
      <c r="G110" s="1" t="n">
        <v>-0.0482</v>
      </c>
      <c r="H110" s="1" t="n">
        <v>-0.0203</v>
      </c>
      <c r="I110" s="1" t="n">
        <v>-0.0162</v>
      </c>
      <c r="J110" s="1" t="n">
        <v>-0.0391</v>
      </c>
      <c r="K110" s="1" t="n">
        <v>-0.0017</v>
      </c>
    </row>
    <row r="111" customFormat="false" ht="13.8" hidden="false" customHeight="false" outlineLevel="0" collapsed="false">
      <c r="A111" s="4" t="n">
        <v>26696</v>
      </c>
      <c r="B111" s="1" t="n">
        <v>-0.0426</v>
      </c>
      <c r="C111" s="1" t="n">
        <v>-0.0457</v>
      </c>
      <c r="D111" s="1" t="n">
        <v>-0.0642</v>
      </c>
      <c r="E111" s="1" t="n">
        <v>-0.059</v>
      </c>
      <c r="F111" s="1" t="n">
        <v>-0.0369</v>
      </c>
      <c r="G111" s="1" t="n">
        <v>-0.0489</v>
      </c>
      <c r="H111" s="1" t="n">
        <v>-0.0688</v>
      </c>
      <c r="I111" s="1" t="n">
        <v>-0.0281</v>
      </c>
      <c r="J111" s="1" t="n">
        <v>-0.039</v>
      </c>
      <c r="K111" s="1" t="n">
        <v>-0.0307</v>
      </c>
    </row>
    <row r="112" customFormat="false" ht="13.8" hidden="false" customHeight="false" outlineLevel="0" collapsed="false">
      <c r="A112" s="4" t="n">
        <v>26724</v>
      </c>
      <c r="B112" s="1" t="n">
        <v>-0.0088</v>
      </c>
      <c r="C112" s="1" t="n">
        <v>0.0115</v>
      </c>
      <c r="D112" s="1" t="n">
        <v>-0.0062</v>
      </c>
      <c r="E112" s="1" t="n">
        <v>0.0017</v>
      </c>
      <c r="F112" s="1" t="n">
        <v>-0.0187</v>
      </c>
      <c r="G112" s="1" t="n">
        <v>-0.0152</v>
      </c>
      <c r="H112" s="1" t="n">
        <v>0.0142</v>
      </c>
      <c r="I112" s="1" t="n">
        <v>-0.0066</v>
      </c>
      <c r="J112" s="1" t="n">
        <v>0.0009</v>
      </c>
      <c r="K112" s="1" t="n">
        <v>-0.0087</v>
      </c>
    </row>
    <row r="113" customFormat="false" ht="13.8" hidden="false" customHeight="false" outlineLevel="0" collapsed="false">
      <c r="A113" s="4" t="n">
        <v>26755</v>
      </c>
      <c r="B113" s="1" t="n">
        <v>-0.0626</v>
      </c>
      <c r="C113" s="1" t="n">
        <v>-0.0574</v>
      </c>
      <c r="D113" s="1" t="n">
        <v>-0.0431</v>
      </c>
      <c r="E113" s="1" t="n">
        <v>-0.0326</v>
      </c>
      <c r="F113" s="1" t="n">
        <v>-0.0162</v>
      </c>
      <c r="G113" s="1" t="n">
        <v>-0.0378</v>
      </c>
      <c r="H113" s="1" t="n">
        <v>-0.0438</v>
      </c>
      <c r="I113" s="1" t="n">
        <v>-0.0421</v>
      </c>
      <c r="J113" s="1" t="n">
        <v>-0.0609</v>
      </c>
      <c r="K113" s="1" t="n">
        <v>-0.0558</v>
      </c>
    </row>
    <row r="114" customFormat="false" ht="13.8" hidden="false" customHeight="false" outlineLevel="0" collapsed="false">
      <c r="A114" s="4" t="n">
        <v>26785</v>
      </c>
      <c r="B114" s="1" t="n">
        <v>-0.0686</v>
      </c>
      <c r="C114" s="1" t="n">
        <v>-0.0524</v>
      </c>
      <c r="D114" s="1" t="n">
        <v>-0.0431</v>
      </c>
      <c r="E114" s="1" t="n">
        <v>-0.036</v>
      </c>
      <c r="F114" s="1" t="n">
        <v>-0.0059</v>
      </c>
      <c r="G114" s="1" t="n">
        <v>-0.0307</v>
      </c>
      <c r="H114" s="1" t="n">
        <v>-0.0205</v>
      </c>
      <c r="I114" s="1" t="n">
        <v>-0.0019</v>
      </c>
      <c r="J114" s="1" t="n">
        <v>-0.0111</v>
      </c>
      <c r="K114" s="1" t="n">
        <v>-0.0197</v>
      </c>
    </row>
    <row r="115" customFormat="false" ht="13.8" hidden="false" customHeight="false" outlineLevel="0" collapsed="false">
      <c r="A115" s="4" t="n">
        <v>26816</v>
      </c>
      <c r="B115" s="1" t="n">
        <v>-0.0222</v>
      </c>
      <c r="C115" s="1" t="n">
        <v>-0.0154</v>
      </c>
      <c r="D115" s="1" t="n">
        <v>-0.0209</v>
      </c>
      <c r="E115" s="1" t="n">
        <v>-0.0085</v>
      </c>
      <c r="F115" s="1" t="n">
        <v>-0.0163</v>
      </c>
      <c r="G115" s="1" t="n">
        <v>-0.0196</v>
      </c>
      <c r="H115" s="1" t="n">
        <v>-0.0191</v>
      </c>
      <c r="I115" s="1" t="n">
        <v>-0.0101</v>
      </c>
      <c r="J115" s="1" t="n">
        <v>0.0028</v>
      </c>
      <c r="K115" s="1" t="n">
        <v>-0.0024</v>
      </c>
    </row>
    <row r="116" customFormat="false" ht="13.8" hidden="false" customHeight="false" outlineLevel="0" collapsed="false">
      <c r="A116" s="4" t="n">
        <v>26846</v>
      </c>
      <c r="B116" s="1" t="n">
        <v>0.0928</v>
      </c>
      <c r="C116" s="1" t="n">
        <v>0.0828</v>
      </c>
      <c r="D116" s="1" t="n">
        <v>0.074</v>
      </c>
      <c r="E116" s="1" t="n">
        <v>0.0388</v>
      </c>
      <c r="F116" s="1" t="n">
        <v>0.0363</v>
      </c>
      <c r="G116" s="1" t="n">
        <v>0.0571</v>
      </c>
      <c r="H116" s="1" t="n">
        <v>0.0757</v>
      </c>
      <c r="I116" s="1" t="n">
        <v>0.0786</v>
      </c>
      <c r="J116" s="1" t="n">
        <v>0.0488</v>
      </c>
      <c r="K116" s="1" t="n">
        <v>0.0407</v>
      </c>
    </row>
    <row r="117" customFormat="false" ht="13.8" hidden="false" customHeight="false" outlineLevel="0" collapsed="false">
      <c r="A117" s="4" t="n">
        <v>26877</v>
      </c>
      <c r="B117" s="1" t="n">
        <v>-0.0096</v>
      </c>
      <c r="C117" s="1" t="n">
        <v>-0.0054</v>
      </c>
      <c r="D117" s="1" t="n">
        <v>-0.0426</v>
      </c>
      <c r="E117" s="1" t="n">
        <v>-0.0282</v>
      </c>
      <c r="F117" s="1" t="n">
        <v>-0.0315</v>
      </c>
      <c r="G117" s="1" t="n">
        <v>-0.0263</v>
      </c>
      <c r="H117" s="1" t="n">
        <v>-0.0365</v>
      </c>
      <c r="I117" s="1" t="n">
        <v>-0.0355</v>
      </c>
      <c r="J117" s="1" t="n">
        <v>-0.0318</v>
      </c>
      <c r="K117" s="1" t="n">
        <v>-0.0353</v>
      </c>
    </row>
    <row r="118" customFormat="false" ht="13.8" hidden="false" customHeight="false" outlineLevel="0" collapsed="false">
      <c r="A118" s="4" t="n">
        <v>26908</v>
      </c>
      <c r="B118" s="1" t="n">
        <v>0.0732</v>
      </c>
      <c r="C118" s="1" t="n">
        <v>0.0954</v>
      </c>
      <c r="D118" s="1" t="n">
        <v>0.0689</v>
      </c>
      <c r="E118" s="1" t="n">
        <v>0.0797</v>
      </c>
      <c r="F118" s="1" t="n">
        <v>0.0801</v>
      </c>
      <c r="G118" s="1" t="n">
        <v>0.0946</v>
      </c>
      <c r="H118" s="1" t="n">
        <v>0.0774</v>
      </c>
      <c r="I118" s="1" t="n">
        <v>0.0552</v>
      </c>
      <c r="J118" s="1" t="n">
        <v>0.0556</v>
      </c>
      <c r="K118" s="1" t="n">
        <v>-0.0142</v>
      </c>
    </row>
    <row r="119" customFormat="false" ht="13.8" hidden="false" customHeight="false" outlineLevel="0" collapsed="false">
      <c r="A119" s="4" t="n">
        <v>26938</v>
      </c>
      <c r="B119" s="1" t="n">
        <v>0.0186</v>
      </c>
      <c r="C119" s="1" t="n">
        <v>0.0072</v>
      </c>
      <c r="D119" s="1" t="n">
        <v>-0.0134</v>
      </c>
      <c r="E119" s="1" t="n">
        <v>0.0128</v>
      </c>
      <c r="F119" s="1" t="n">
        <v>-0.0209</v>
      </c>
      <c r="G119" s="1" t="n">
        <v>0.0048</v>
      </c>
      <c r="H119" s="1" t="n">
        <v>-0.0058</v>
      </c>
      <c r="I119" s="1" t="n">
        <v>0.0002</v>
      </c>
      <c r="J119" s="1" t="n">
        <v>-0.0003</v>
      </c>
      <c r="K119" s="1" t="n">
        <v>0.0001</v>
      </c>
    </row>
    <row r="120" customFormat="false" ht="13.8" hidden="false" customHeight="false" outlineLevel="0" collapsed="false">
      <c r="A120" s="4" t="n">
        <v>26969</v>
      </c>
      <c r="B120" s="1" t="n">
        <v>-0.1238</v>
      </c>
      <c r="C120" s="1" t="n">
        <v>-0.0978</v>
      </c>
      <c r="D120" s="1" t="n">
        <v>-0.1321</v>
      </c>
      <c r="E120" s="1" t="n">
        <v>-0.1429</v>
      </c>
      <c r="F120" s="1" t="n">
        <v>-0.0932</v>
      </c>
      <c r="G120" s="1" t="n">
        <v>-0.1292</v>
      </c>
      <c r="H120" s="1" t="n">
        <v>-0.1666</v>
      </c>
      <c r="I120" s="1" t="n">
        <v>-0.1203</v>
      </c>
      <c r="J120" s="1" t="n">
        <v>-0.1222</v>
      </c>
      <c r="K120" s="1" t="n">
        <v>-0.1188</v>
      </c>
    </row>
    <row r="121" customFormat="false" ht="13.8" hidden="false" customHeight="false" outlineLevel="0" collapsed="false">
      <c r="A121" s="4" t="n">
        <v>26999</v>
      </c>
      <c r="B121" s="1" t="n">
        <v>0.039</v>
      </c>
      <c r="C121" s="1" t="n">
        <v>0.0465</v>
      </c>
      <c r="D121" s="1" t="n">
        <v>0.0169</v>
      </c>
      <c r="E121" s="1" t="n">
        <v>0.0597</v>
      </c>
      <c r="F121" s="1" t="n">
        <v>0.039</v>
      </c>
      <c r="G121" s="1" t="n">
        <v>0.0279</v>
      </c>
      <c r="H121" s="1" t="n">
        <v>0.0011</v>
      </c>
      <c r="I121" s="1" t="n">
        <v>0.0155</v>
      </c>
      <c r="J121" s="1" t="n">
        <v>0.0172</v>
      </c>
      <c r="K121" s="1" t="n">
        <v>-0.0403</v>
      </c>
    </row>
    <row r="122" customFormat="false" ht="13.8" hidden="false" customHeight="false" outlineLevel="0" collapsed="false">
      <c r="A122" s="4" t="n">
        <v>27030</v>
      </c>
      <c r="B122" s="1" t="n">
        <v>0.0514</v>
      </c>
      <c r="C122" s="1" t="n">
        <v>0.007</v>
      </c>
      <c r="D122" s="1" t="n">
        <v>0.0392</v>
      </c>
      <c r="E122" s="1" t="n">
        <v>-0.0097</v>
      </c>
      <c r="F122" s="1" t="n">
        <v>0.0099</v>
      </c>
      <c r="G122" s="1" t="n">
        <v>0.0269</v>
      </c>
      <c r="H122" s="1" t="n">
        <v>0.023</v>
      </c>
      <c r="I122" s="1" t="n">
        <v>-0.0176</v>
      </c>
      <c r="J122" s="1" t="n">
        <v>-0.0248</v>
      </c>
      <c r="K122" s="1" t="n">
        <v>0.008</v>
      </c>
    </row>
    <row r="123" customFormat="false" ht="13.8" hidden="false" customHeight="false" outlineLevel="0" collapsed="false">
      <c r="A123" s="4" t="n">
        <v>27061</v>
      </c>
      <c r="B123" s="1" t="n">
        <v>0.0099</v>
      </c>
      <c r="C123" s="1" t="n">
        <v>0.0119</v>
      </c>
      <c r="D123" s="1" t="n">
        <v>0.0169</v>
      </c>
      <c r="E123" s="1" t="n">
        <v>-0.0031</v>
      </c>
      <c r="F123" s="1" t="n">
        <v>0.0251</v>
      </c>
      <c r="G123" s="1" t="n">
        <v>0.0233</v>
      </c>
      <c r="H123" s="1" t="n">
        <v>0.0117</v>
      </c>
      <c r="I123" s="1" t="n">
        <v>-0.012</v>
      </c>
      <c r="J123" s="1" t="n">
        <v>-0.0096</v>
      </c>
      <c r="K123" s="1" t="n">
        <v>-0.0139</v>
      </c>
    </row>
    <row r="124" customFormat="false" ht="13.8" hidden="false" customHeight="false" outlineLevel="0" collapsed="false">
      <c r="A124" s="4" t="n">
        <v>27089</v>
      </c>
      <c r="B124" s="1" t="n">
        <v>-0.0378</v>
      </c>
      <c r="C124" s="1" t="n">
        <v>-0.0458</v>
      </c>
      <c r="D124" s="1" t="n">
        <v>-0.0635</v>
      </c>
      <c r="E124" s="1" t="n">
        <v>-0.0202</v>
      </c>
      <c r="F124" s="1" t="n">
        <v>-0.0317</v>
      </c>
      <c r="G124" s="1" t="n">
        <v>-0.0295</v>
      </c>
      <c r="H124" s="1" t="n">
        <v>-0.0172</v>
      </c>
      <c r="I124" s="1" t="n">
        <v>-0.0055</v>
      </c>
      <c r="J124" s="1" t="n">
        <v>-0.0139</v>
      </c>
      <c r="K124" s="1" t="n">
        <v>-0.0107</v>
      </c>
    </row>
    <row r="125" customFormat="false" ht="13.8" hidden="false" customHeight="false" outlineLevel="0" collapsed="false">
      <c r="A125" s="4" t="n">
        <v>27120</v>
      </c>
      <c r="B125" s="1" t="n">
        <v>-0.06</v>
      </c>
      <c r="C125" s="1" t="n">
        <v>-0.0781</v>
      </c>
      <c r="D125" s="1" t="n">
        <v>-0.0727</v>
      </c>
      <c r="E125" s="1" t="n">
        <v>-0.0482</v>
      </c>
      <c r="F125" s="1" t="n">
        <v>-0.0504</v>
      </c>
      <c r="G125" s="1" t="n">
        <v>-0.0573</v>
      </c>
      <c r="H125" s="1" t="n">
        <v>-0.0406</v>
      </c>
      <c r="I125" s="1" t="n">
        <v>-0.024</v>
      </c>
      <c r="J125" s="1" t="n">
        <v>-0.0298</v>
      </c>
      <c r="K125" s="1" t="n">
        <v>-0.0415</v>
      </c>
    </row>
    <row r="126" customFormat="false" ht="13.8" hidden="false" customHeight="false" outlineLevel="0" collapsed="false">
      <c r="A126" s="4" t="n">
        <v>27150</v>
      </c>
      <c r="B126" s="1" t="n">
        <v>-0.0872</v>
      </c>
      <c r="C126" s="1" t="n">
        <v>-0.0877</v>
      </c>
      <c r="D126" s="1" t="n">
        <v>-0.1056</v>
      </c>
      <c r="E126" s="1" t="n">
        <v>-0.0622</v>
      </c>
      <c r="F126" s="1" t="n">
        <v>-0.0211</v>
      </c>
      <c r="G126" s="1" t="n">
        <v>-0.0581</v>
      </c>
      <c r="H126" s="1" t="n">
        <v>-0.0384</v>
      </c>
      <c r="I126" s="1" t="n">
        <v>-0.0227</v>
      </c>
      <c r="J126" s="1" t="n">
        <v>-0.0105</v>
      </c>
      <c r="K126" s="1" t="n">
        <v>-0.0215</v>
      </c>
    </row>
    <row r="127" customFormat="false" ht="13.8" hidden="false" customHeight="false" outlineLevel="0" collapsed="false">
      <c r="A127" s="4" t="n">
        <v>27181</v>
      </c>
      <c r="B127" s="1" t="n">
        <v>-0.0425</v>
      </c>
      <c r="C127" s="1" t="n">
        <v>-0.0147</v>
      </c>
      <c r="D127" s="1" t="n">
        <v>-0.0367</v>
      </c>
      <c r="E127" s="1" t="n">
        <v>-0.0173</v>
      </c>
      <c r="F127" s="1" t="n">
        <v>-0.0122</v>
      </c>
      <c r="G127" s="1" t="n">
        <v>-0.0313</v>
      </c>
      <c r="H127" s="1" t="n">
        <v>-0.0356</v>
      </c>
      <c r="I127" s="1" t="n">
        <v>-0.0188</v>
      </c>
      <c r="J127" s="1" t="n">
        <v>-0.0171</v>
      </c>
      <c r="K127" s="1" t="n">
        <v>-0.0149</v>
      </c>
    </row>
    <row r="128" customFormat="false" ht="13.8" hidden="false" customHeight="false" outlineLevel="0" collapsed="false">
      <c r="A128" s="4" t="n">
        <v>27211</v>
      </c>
      <c r="B128" s="1" t="n">
        <v>-0.0525</v>
      </c>
      <c r="C128" s="1" t="n">
        <v>-0.0468</v>
      </c>
      <c r="D128" s="1" t="n">
        <v>-0.0349</v>
      </c>
      <c r="E128" s="1" t="n">
        <v>-0.0947</v>
      </c>
      <c r="F128" s="1" t="n">
        <v>-0.0589</v>
      </c>
      <c r="G128" s="1" t="n">
        <v>-0.0514</v>
      </c>
      <c r="H128" s="1" t="n">
        <v>-0.0726</v>
      </c>
      <c r="I128" s="1" t="n">
        <v>-0.087</v>
      </c>
      <c r="J128" s="1" t="n">
        <v>-0.0764</v>
      </c>
      <c r="K128" s="1" t="n">
        <v>-0.0935</v>
      </c>
    </row>
    <row r="129" customFormat="false" ht="13.8" hidden="false" customHeight="false" outlineLevel="0" collapsed="false">
      <c r="A129" s="4" t="n">
        <v>27242</v>
      </c>
      <c r="B129" s="1" t="n">
        <v>-0.077</v>
      </c>
      <c r="C129" s="1" t="n">
        <v>-0.0896</v>
      </c>
      <c r="D129" s="1" t="n">
        <v>-0.0904</v>
      </c>
      <c r="E129" s="1" t="n">
        <v>-0.0965</v>
      </c>
      <c r="F129" s="1" t="n">
        <v>-0.0489</v>
      </c>
      <c r="G129" s="1" t="n">
        <v>-0.0976</v>
      </c>
      <c r="H129" s="1" t="n">
        <v>-0.1005</v>
      </c>
      <c r="I129" s="1" t="n">
        <v>-0.1051</v>
      </c>
      <c r="J129" s="1" t="n">
        <v>-0.1048</v>
      </c>
      <c r="K129" s="1" t="n">
        <v>-0.0733</v>
      </c>
    </row>
    <row r="130" customFormat="false" ht="13.8" hidden="false" customHeight="false" outlineLevel="0" collapsed="false">
      <c r="A130" s="4" t="n">
        <v>27273</v>
      </c>
      <c r="B130" s="1" t="n">
        <v>-0.0583</v>
      </c>
      <c r="C130" s="1" t="n">
        <v>-0.0635</v>
      </c>
      <c r="D130" s="1" t="n">
        <v>-0.1068</v>
      </c>
      <c r="E130" s="1" t="n">
        <v>-0.0799</v>
      </c>
      <c r="F130" s="1" t="n">
        <v>-0.0656</v>
      </c>
      <c r="G130" s="1" t="n">
        <v>-0.0731</v>
      </c>
      <c r="H130" s="1" t="n">
        <v>-0.1192</v>
      </c>
      <c r="I130" s="1" t="n">
        <v>-0.1143</v>
      </c>
      <c r="J130" s="1" t="n">
        <v>-0.1345</v>
      </c>
      <c r="K130" s="1" t="n">
        <v>-0.1558</v>
      </c>
    </row>
    <row r="131" customFormat="false" ht="13.8" hidden="false" customHeight="false" outlineLevel="0" collapsed="false">
      <c r="A131" s="4" t="n">
        <v>27303</v>
      </c>
      <c r="B131" s="1" t="n">
        <v>0.1659</v>
      </c>
      <c r="C131" s="1" t="n">
        <v>0.1836</v>
      </c>
      <c r="D131" s="1" t="n">
        <v>0.1443</v>
      </c>
      <c r="E131" s="1" t="n">
        <v>0.1213</v>
      </c>
      <c r="F131" s="1" t="n">
        <v>0.1721</v>
      </c>
      <c r="G131" s="1" t="n">
        <v>0.1802</v>
      </c>
      <c r="H131" s="1" t="n">
        <v>0.2146</v>
      </c>
      <c r="I131" s="1" t="n">
        <v>0.1637</v>
      </c>
      <c r="J131" s="1" t="n">
        <v>0.1858</v>
      </c>
      <c r="K131" s="1" t="n">
        <v>0.1588</v>
      </c>
    </row>
    <row r="132" customFormat="false" ht="13.8" hidden="false" customHeight="false" outlineLevel="0" collapsed="false">
      <c r="A132" s="4" t="n">
        <v>27334</v>
      </c>
      <c r="B132" s="1" t="n">
        <v>-0.0057</v>
      </c>
      <c r="C132" s="1" t="n">
        <v>-0.0119</v>
      </c>
      <c r="D132" s="1" t="n">
        <v>-0.0089</v>
      </c>
      <c r="E132" s="1" t="n">
        <v>-0.0475</v>
      </c>
      <c r="F132" s="1" t="n">
        <v>-0.0358</v>
      </c>
      <c r="G132" s="1" t="n">
        <v>-0.0323</v>
      </c>
      <c r="H132" s="1" t="n">
        <v>-0.0308</v>
      </c>
      <c r="I132" s="1" t="n">
        <v>-0.0393</v>
      </c>
      <c r="J132" s="1" t="n">
        <v>-0.0657</v>
      </c>
      <c r="K132" s="1" t="n">
        <v>-0.0486</v>
      </c>
    </row>
    <row r="133" customFormat="false" ht="13.8" hidden="false" customHeight="false" outlineLevel="0" collapsed="false">
      <c r="A133" s="4" t="n">
        <v>27364</v>
      </c>
      <c r="B133" s="1" t="n">
        <v>-0.0428</v>
      </c>
      <c r="C133" s="1" t="n">
        <v>-0.0234</v>
      </c>
      <c r="D133" s="1" t="n">
        <v>-0.0483</v>
      </c>
      <c r="E133" s="1" t="n">
        <v>-0.0092</v>
      </c>
      <c r="F133" s="1" t="n">
        <v>0.0023</v>
      </c>
      <c r="G133" s="1" t="n">
        <v>-0.0118</v>
      </c>
      <c r="H133" s="1" t="n">
        <v>-0.0182</v>
      </c>
      <c r="I133" s="1" t="n">
        <v>-0.0453</v>
      </c>
      <c r="J133" s="1" t="n">
        <v>-0.0288</v>
      </c>
      <c r="K133" s="1" t="n">
        <v>-0.039</v>
      </c>
    </row>
    <row r="134" customFormat="false" ht="13.8" hidden="false" customHeight="false" outlineLevel="0" collapsed="false">
      <c r="A134" s="4" t="n">
        <v>27395</v>
      </c>
      <c r="B134" s="1" t="n">
        <v>0.1613</v>
      </c>
      <c r="C134" s="1" t="n">
        <v>0.1621</v>
      </c>
      <c r="D134" s="1" t="n">
        <v>0.1784</v>
      </c>
      <c r="E134" s="1" t="n">
        <v>0.1933</v>
      </c>
      <c r="F134" s="1" t="n">
        <v>0.1051</v>
      </c>
      <c r="G134" s="1" t="n">
        <v>0.1333</v>
      </c>
      <c r="H134" s="1" t="n">
        <v>0.117</v>
      </c>
      <c r="I134" s="1" t="n">
        <v>0.1475</v>
      </c>
      <c r="J134" s="1" t="n">
        <v>0.1066</v>
      </c>
      <c r="K134" s="1" t="n">
        <v>0.153</v>
      </c>
    </row>
    <row r="135" customFormat="false" ht="13.8" hidden="false" customHeight="false" outlineLevel="0" collapsed="false">
      <c r="A135" s="4" t="n">
        <v>27426</v>
      </c>
      <c r="B135" s="1" t="n">
        <v>0.0378</v>
      </c>
      <c r="C135" s="1" t="n">
        <v>0.0375</v>
      </c>
      <c r="D135" s="1" t="n">
        <v>0.0551</v>
      </c>
      <c r="E135" s="1" t="n">
        <v>0.0239</v>
      </c>
      <c r="F135" s="1" t="n">
        <v>0.0364</v>
      </c>
      <c r="G135" s="1" t="n">
        <v>0.0331</v>
      </c>
      <c r="H135" s="1" t="n">
        <v>0.0458</v>
      </c>
      <c r="I135" s="1" t="n">
        <v>0.0735</v>
      </c>
      <c r="J135" s="1" t="n">
        <v>0.0809</v>
      </c>
      <c r="K135" s="1" t="n">
        <v>0.0967</v>
      </c>
    </row>
    <row r="136" customFormat="false" ht="13.8" hidden="false" customHeight="false" outlineLevel="0" collapsed="false">
      <c r="A136" s="4" t="n">
        <v>27454</v>
      </c>
      <c r="B136" s="1" t="n">
        <v>0.0286</v>
      </c>
      <c r="C136" s="1" t="n">
        <v>0.0243</v>
      </c>
      <c r="D136" s="1" t="n">
        <v>0.0629</v>
      </c>
      <c r="E136" s="1" t="n">
        <v>0.0517</v>
      </c>
      <c r="F136" s="1" t="n">
        <v>0.0071</v>
      </c>
      <c r="G136" s="1" t="n">
        <v>0.0482</v>
      </c>
      <c r="H136" s="1" t="n">
        <v>0.0439</v>
      </c>
      <c r="I136" s="1" t="n">
        <v>0.0406</v>
      </c>
      <c r="J136" s="1" t="n">
        <v>0.0298</v>
      </c>
      <c r="K136" s="1" t="n">
        <v>0.0202</v>
      </c>
    </row>
    <row r="137" customFormat="false" ht="13.8" hidden="false" customHeight="false" outlineLevel="0" collapsed="false">
      <c r="A137" s="4" t="n">
        <v>27485</v>
      </c>
      <c r="B137" s="1" t="n">
        <v>0.0446</v>
      </c>
      <c r="C137" s="1" t="n">
        <v>0.0266</v>
      </c>
      <c r="D137" s="1" t="n">
        <v>0.0559</v>
      </c>
      <c r="E137" s="1" t="n">
        <v>0.0046</v>
      </c>
      <c r="F137" s="1" t="n">
        <v>0.0351</v>
      </c>
      <c r="G137" s="1" t="n">
        <v>0.0429</v>
      </c>
      <c r="H137" s="1" t="n">
        <v>0.0594</v>
      </c>
      <c r="I137" s="1" t="n">
        <v>0.0363</v>
      </c>
      <c r="J137" s="1" t="n">
        <v>0.088</v>
      </c>
      <c r="K137" s="1" t="n">
        <v>0.0546</v>
      </c>
    </row>
    <row r="138" customFormat="false" ht="13.8" hidden="false" customHeight="false" outlineLevel="0" collapsed="false">
      <c r="A138" s="4" t="n">
        <v>27515</v>
      </c>
      <c r="B138" s="1" t="n">
        <v>0.0752</v>
      </c>
      <c r="C138" s="1" t="n">
        <v>0.0738</v>
      </c>
      <c r="D138" s="1" t="n">
        <v>0.0439</v>
      </c>
      <c r="E138" s="1" t="n">
        <v>0.0735</v>
      </c>
      <c r="F138" s="1" t="n">
        <v>0.0569</v>
      </c>
      <c r="G138" s="1" t="n">
        <v>0.0546</v>
      </c>
      <c r="H138" s="1" t="n">
        <v>0.0556</v>
      </c>
      <c r="I138" s="1" t="n">
        <v>0.0251</v>
      </c>
      <c r="J138" s="1" t="n">
        <v>0.0652</v>
      </c>
      <c r="K138" s="1" t="n">
        <v>0.06</v>
      </c>
    </row>
    <row r="139" customFormat="false" ht="13.8" hidden="false" customHeight="false" outlineLevel="0" collapsed="false">
      <c r="A139" s="4" t="n">
        <v>27546</v>
      </c>
      <c r="B139" s="1" t="n">
        <v>0.0697</v>
      </c>
      <c r="C139" s="1" t="n">
        <v>0.0771</v>
      </c>
      <c r="D139" s="1" t="n">
        <v>0.0768</v>
      </c>
      <c r="E139" s="1" t="n">
        <v>0.073</v>
      </c>
      <c r="F139" s="1" t="n">
        <v>0.051</v>
      </c>
      <c r="G139" s="1" t="n">
        <v>0.0719</v>
      </c>
      <c r="H139" s="1" t="n">
        <v>0.0528</v>
      </c>
      <c r="I139" s="1" t="n">
        <v>0.0658</v>
      </c>
      <c r="J139" s="1" t="n">
        <v>0.041</v>
      </c>
      <c r="K139" s="1" t="n">
        <v>0.0252</v>
      </c>
    </row>
    <row r="140" customFormat="false" ht="13.8" hidden="false" customHeight="false" outlineLevel="0" collapsed="false">
      <c r="A140" s="4" t="n">
        <v>27576</v>
      </c>
      <c r="B140" s="1" t="n">
        <v>-0.0618</v>
      </c>
      <c r="C140" s="1" t="n">
        <v>-0.0496</v>
      </c>
      <c r="D140" s="1" t="n">
        <v>-0.0782</v>
      </c>
      <c r="E140" s="1" t="n">
        <v>-0.0543</v>
      </c>
      <c r="F140" s="1" t="n">
        <v>-0.0325</v>
      </c>
      <c r="G140" s="1" t="n">
        <v>-0.0553</v>
      </c>
      <c r="H140" s="1" t="n">
        <v>-0.0751</v>
      </c>
      <c r="I140" s="1" t="n">
        <v>-0.0629</v>
      </c>
      <c r="J140" s="1" t="n">
        <v>-0.0719</v>
      </c>
      <c r="K140" s="1" t="n">
        <v>-0.0643</v>
      </c>
    </row>
    <row r="141" customFormat="false" ht="13.8" hidden="false" customHeight="false" outlineLevel="0" collapsed="false">
      <c r="A141" s="4" t="n">
        <v>27607</v>
      </c>
      <c r="B141" s="1" t="n">
        <v>-0.0551</v>
      </c>
      <c r="C141" s="1" t="n">
        <v>-0.0375</v>
      </c>
      <c r="D141" s="1" t="n">
        <v>-0.0235</v>
      </c>
      <c r="E141" s="1" t="n">
        <v>-0.0063</v>
      </c>
      <c r="F141" s="1" t="n">
        <v>-0.0297</v>
      </c>
      <c r="G141" s="1" t="n">
        <v>-0.0311</v>
      </c>
      <c r="H141" s="1" t="n">
        <v>-0.0248</v>
      </c>
      <c r="I141" s="1" t="n">
        <v>-0.0285</v>
      </c>
      <c r="J141" s="1" t="n">
        <v>-0.019</v>
      </c>
      <c r="K141" s="1" t="n">
        <v>-0.0118</v>
      </c>
    </row>
    <row r="142" customFormat="false" ht="13.8" hidden="false" customHeight="false" outlineLevel="0" collapsed="false">
      <c r="A142" s="4" t="n">
        <v>27638</v>
      </c>
      <c r="B142" s="1" t="n">
        <v>-0.0443</v>
      </c>
      <c r="C142" s="1" t="n">
        <v>-0.0366</v>
      </c>
      <c r="D142" s="1" t="n">
        <v>-0.0461</v>
      </c>
      <c r="E142" s="1" t="n">
        <v>-0.0323</v>
      </c>
      <c r="F142" s="1" t="n">
        <v>-0.0167</v>
      </c>
      <c r="G142" s="1" t="n">
        <v>-0.0333</v>
      </c>
      <c r="H142" s="1" t="n">
        <v>-0.0543</v>
      </c>
      <c r="I142" s="1" t="n">
        <v>-0.063</v>
      </c>
      <c r="J142" s="1" t="n">
        <v>-0.0414</v>
      </c>
      <c r="K142" s="1" t="n">
        <v>-0.0189</v>
      </c>
    </row>
    <row r="143" customFormat="false" ht="13.8" hidden="false" customHeight="false" outlineLevel="0" collapsed="false">
      <c r="A143" s="4" t="n">
        <v>27668</v>
      </c>
      <c r="B143" s="1" t="n">
        <v>0.0502</v>
      </c>
      <c r="C143" s="1" t="n">
        <v>0.0576</v>
      </c>
      <c r="D143" s="1" t="n">
        <v>0.0756</v>
      </c>
      <c r="E143" s="1" t="n">
        <v>0.0717</v>
      </c>
      <c r="F143" s="1" t="n">
        <v>0.0795</v>
      </c>
      <c r="G143" s="1" t="n">
        <v>0.0473</v>
      </c>
      <c r="H143" s="1" t="n">
        <v>0.0732</v>
      </c>
      <c r="I143" s="1" t="n">
        <v>0.0731</v>
      </c>
      <c r="J143" s="1" t="n">
        <v>0.0467</v>
      </c>
      <c r="K143" s="1" t="n">
        <v>0.0455</v>
      </c>
    </row>
    <row r="144" customFormat="false" ht="13.8" hidden="false" customHeight="false" outlineLevel="0" collapsed="false">
      <c r="A144" s="4" t="n">
        <v>27699</v>
      </c>
      <c r="B144" s="1" t="n">
        <v>0.0477</v>
      </c>
      <c r="C144" s="1" t="n">
        <v>0.0366</v>
      </c>
      <c r="D144" s="1" t="n">
        <v>0.0475</v>
      </c>
      <c r="E144" s="1" t="n">
        <v>0.0364</v>
      </c>
      <c r="F144" s="1" t="n">
        <v>0.0393</v>
      </c>
      <c r="G144" s="1" t="n">
        <v>0.0219</v>
      </c>
      <c r="H144" s="1" t="n">
        <v>0.0288</v>
      </c>
      <c r="I144" s="1" t="n">
        <v>0.0195</v>
      </c>
      <c r="J144" s="1" t="n">
        <v>0.0373</v>
      </c>
      <c r="K144" s="1" t="n">
        <v>0.0197</v>
      </c>
    </row>
    <row r="145" customFormat="false" ht="13.8" hidden="false" customHeight="false" outlineLevel="0" collapsed="false">
      <c r="A145" s="4" t="n">
        <v>27729</v>
      </c>
      <c r="B145" s="1" t="n">
        <v>-0.004</v>
      </c>
      <c r="C145" s="1" t="n">
        <v>-0.0133</v>
      </c>
      <c r="D145" s="1" t="n">
        <v>-0.0185</v>
      </c>
      <c r="E145" s="1" t="n">
        <v>-0.0181</v>
      </c>
      <c r="F145" s="1" t="n">
        <v>0.0029</v>
      </c>
      <c r="G145" s="1" t="n">
        <v>-0.0056</v>
      </c>
      <c r="H145" s="1" t="n">
        <v>-0.0122</v>
      </c>
      <c r="I145" s="1" t="n">
        <v>-0.0155</v>
      </c>
      <c r="J145" s="1" t="n">
        <v>-0.0159</v>
      </c>
      <c r="K145" s="1" t="n">
        <v>-0.0111</v>
      </c>
    </row>
    <row r="146" customFormat="false" ht="13.8" hidden="false" customHeight="false" outlineLevel="0" collapsed="false">
      <c r="A146" s="4" t="n">
        <v>27760</v>
      </c>
      <c r="B146" s="1" t="n">
        <v>0.1595</v>
      </c>
      <c r="C146" s="1" t="n">
        <v>0.124</v>
      </c>
      <c r="D146" s="1" t="n">
        <v>0.1256</v>
      </c>
      <c r="E146" s="1" t="n">
        <v>0.1451</v>
      </c>
      <c r="F146" s="1" t="n">
        <v>0.1018</v>
      </c>
      <c r="G146" s="1" t="n">
        <v>0.1385</v>
      </c>
      <c r="H146" s="1" t="n">
        <v>0.1351</v>
      </c>
      <c r="I146" s="1" t="n">
        <v>0.1363</v>
      </c>
      <c r="J146" s="1" t="n">
        <v>0.1154</v>
      </c>
      <c r="K146" s="1" t="n">
        <v>0.1258</v>
      </c>
    </row>
    <row r="147" customFormat="false" ht="13.8" hidden="false" customHeight="false" outlineLevel="0" collapsed="false">
      <c r="A147" s="4" t="n">
        <v>27791</v>
      </c>
      <c r="B147" s="1" t="n">
        <v>0.0702</v>
      </c>
      <c r="C147" s="1" t="n">
        <v>0.0156</v>
      </c>
      <c r="D147" s="1" t="n">
        <v>0.0254</v>
      </c>
      <c r="E147" s="1" t="n">
        <v>0.0091</v>
      </c>
      <c r="F147" s="1" t="n">
        <v>0.0247</v>
      </c>
      <c r="G147" s="1" t="n">
        <v>-0.0052</v>
      </c>
      <c r="H147" s="1" t="n">
        <v>-0.0057</v>
      </c>
      <c r="I147" s="1" t="n">
        <v>0.0049</v>
      </c>
      <c r="J147" s="1" t="n">
        <v>-0.0165</v>
      </c>
      <c r="K147" s="1" t="n">
        <v>0.0004</v>
      </c>
    </row>
    <row r="148" customFormat="false" ht="13.8" hidden="false" customHeight="false" outlineLevel="0" collapsed="false">
      <c r="A148" s="4" t="n">
        <v>27820</v>
      </c>
      <c r="B148" s="1" t="n">
        <v>0.0335</v>
      </c>
      <c r="C148" s="1" t="n">
        <v>0.0354</v>
      </c>
      <c r="D148" s="1" t="n">
        <v>0.0349</v>
      </c>
      <c r="E148" s="1" t="n">
        <v>0.0333</v>
      </c>
      <c r="F148" s="1" t="n">
        <v>0.0222</v>
      </c>
      <c r="G148" s="1" t="n">
        <v>0.0278</v>
      </c>
      <c r="H148" s="1" t="n">
        <v>0.0038</v>
      </c>
      <c r="I148" s="1" t="n">
        <v>0.0301</v>
      </c>
      <c r="J148" s="1" t="n">
        <v>0.0463</v>
      </c>
      <c r="K148" s="1" t="n">
        <v>0.0261</v>
      </c>
    </row>
    <row r="149" customFormat="false" ht="13.8" hidden="false" customHeight="false" outlineLevel="0" collapsed="false">
      <c r="A149" s="4" t="n">
        <v>27851</v>
      </c>
      <c r="B149" s="1" t="n">
        <v>-0.0266</v>
      </c>
      <c r="C149" s="1" t="n">
        <v>-0.0081</v>
      </c>
      <c r="D149" s="1" t="n">
        <v>-0.0317</v>
      </c>
      <c r="E149" s="1" t="n">
        <v>-0.0041</v>
      </c>
      <c r="F149" s="1" t="n">
        <v>0.0042</v>
      </c>
      <c r="G149" s="1" t="n">
        <v>0.0017</v>
      </c>
      <c r="H149" s="1" t="n">
        <v>-0.0015</v>
      </c>
      <c r="I149" s="1" t="n">
        <v>-0.0127</v>
      </c>
      <c r="J149" s="1" t="n">
        <v>-0.0244</v>
      </c>
      <c r="K149" s="1" t="n">
        <v>-0.0139</v>
      </c>
    </row>
    <row r="150" customFormat="false" ht="13.8" hidden="false" customHeight="false" outlineLevel="0" collapsed="false">
      <c r="A150" s="4" t="n">
        <v>27881</v>
      </c>
      <c r="B150" s="1" t="n">
        <v>-0.0397</v>
      </c>
      <c r="C150" s="1" t="n">
        <v>-0.0169</v>
      </c>
      <c r="D150" s="1" t="n">
        <v>-0.0323</v>
      </c>
      <c r="E150" s="1" t="n">
        <v>-0.0135</v>
      </c>
      <c r="F150" s="1" t="n">
        <v>-0.0235</v>
      </c>
      <c r="G150" s="1" t="n">
        <v>-0.0056</v>
      </c>
      <c r="H150" s="1" t="n">
        <v>-0.021</v>
      </c>
      <c r="I150" s="1" t="n">
        <v>-0.0009</v>
      </c>
      <c r="J150" s="1" t="n">
        <v>-0.0133</v>
      </c>
      <c r="K150" s="1" t="n">
        <v>0.0187</v>
      </c>
    </row>
    <row r="151" customFormat="false" ht="13.8" hidden="false" customHeight="false" outlineLevel="0" collapsed="false">
      <c r="A151" s="4" t="n">
        <v>27912</v>
      </c>
      <c r="B151" s="1" t="n">
        <v>0.0615</v>
      </c>
      <c r="C151" s="1" t="n">
        <v>0.0579</v>
      </c>
      <c r="D151" s="1" t="n">
        <v>0.0437</v>
      </c>
      <c r="E151" s="1" t="n">
        <v>0.0508</v>
      </c>
      <c r="F151" s="1" t="n">
        <v>0.0314</v>
      </c>
      <c r="G151" s="1" t="n">
        <v>0.0523</v>
      </c>
      <c r="H151" s="1" t="n">
        <v>0.0381</v>
      </c>
      <c r="I151" s="1" t="n">
        <v>0.0459</v>
      </c>
      <c r="J151" s="1" t="n">
        <v>0.0378</v>
      </c>
      <c r="K151" s="1" t="n">
        <v>0.0552</v>
      </c>
    </row>
    <row r="152" customFormat="false" ht="13.8" hidden="false" customHeight="false" outlineLevel="0" collapsed="false">
      <c r="A152" s="4" t="n">
        <v>27942</v>
      </c>
      <c r="B152" s="1" t="n">
        <v>0.0367</v>
      </c>
      <c r="C152" s="1" t="n">
        <v>-0.0081</v>
      </c>
      <c r="D152" s="1" t="n">
        <v>-0.0032</v>
      </c>
      <c r="E152" s="1" t="n">
        <v>-0.0043</v>
      </c>
      <c r="F152" s="1" t="n">
        <v>0.0048</v>
      </c>
      <c r="G152" s="1" t="n">
        <v>-0.0116</v>
      </c>
      <c r="H152" s="1" t="n">
        <v>-0.0138</v>
      </c>
      <c r="I152" s="1" t="n">
        <v>-0.0045</v>
      </c>
      <c r="J152" s="1" t="n">
        <v>-0.0062</v>
      </c>
      <c r="K152" s="1" t="n">
        <v>-0.014</v>
      </c>
    </row>
    <row r="153" customFormat="false" ht="13.8" hidden="false" customHeight="false" outlineLevel="0" collapsed="false">
      <c r="A153" s="4" t="n">
        <v>27973</v>
      </c>
      <c r="B153" s="1" t="n">
        <v>-0.0093</v>
      </c>
      <c r="C153" s="1" t="n">
        <v>0.0142</v>
      </c>
      <c r="D153" s="1" t="n">
        <v>-0.0033</v>
      </c>
      <c r="E153" s="1" t="n">
        <v>0.0071</v>
      </c>
      <c r="F153" s="1" t="n">
        <v>0.0211</v>
      </c>
      <c r="G153" s="1" t="n">
        <v>-0.0136</v>
      </c>
      <c r="H153" s="1" t="n">
        <v>-0.0128</v>
      </c>
      <c r="I153" s="1" t="n">
        <v>0.0022</v>
      </c>
      <c r="J153" s="1" t="n">
        <v>-0.0244</v>
      </c>
      <c r="K153" s="1" t="n">
        <v>-0.0017</v>
      </c>
    </row>
    <row r="154" customFormat="false" ht="13.8" hidden="false" customHeight="false" outlineLevel="0" collapsed="false">
      <c r="A154" s="4" t="n">
        <v>28004</v>
      </c>
      <c r="B154" s="1" t="n">
        <v>0.0148</v>
      </c>
      <c r="C154" s="1" t="n">
        <v>0.0136</v>
      </c>
      <c r="D154" s="1" t="n">
        <v>0.0303</v>
      </c>
      <c r="E154" s="1" t="n">
        <v>0.0261</v>
      </c>
      <c r="F154" s="1" t="n">
        <v>0.0279</v>
      </c>
      <c r="G154" s="1" t="n">
        <v>0.022</v>
      </c>
      <c r="H154" s="1" t="n">
        <v>0.0267</v>
      </c>
      <c r="I154" s="1" t="n">
        <v>0.022</v>
      </c>
      <c r="J154" s="1" t="n">
        <v>0.0223</v>
      </c>
      <c r="K154" s="1" t="n">
        <v>0.0339</v>
      </c>
    </row>
    <row r="155" customFormat="false" ht="13.8" hidden="false" customHeight="false" outlineLevel="0" collapsed="false">
      <c r="A155" s="4" t="n">
        <v>28034</v>
      </c>
      <c r="B155" s="1" t="n">
        <v>-0.0206</v>
      </c>
      <c r="C155" s="1" t="n">
        <v>-0.0211</v>
      </c>
      <c r="D155" s="1" t="n">
        <v>-0.0201</v>
      </c>
      <c r="E155" s="1" t="n">
        <v>-0.0195</v>
      </c>
      <c r="F155" s="1" t="n">
        <v>-0.0083</v>
      </c>
      <c r="G155" s="1" t="n">
        <v>-0.0153</v>
      </c>
      <c r="H155" s="1" t="n">
        <v>-0.0126</v>
      </c>
      <c r="I155" s="1" t="n">
        <v>-0.0207</v>
      </c>
      <c r="J155" s="1" t="n">
        <v>-0.0251</v>
      </c>
      <c r="K155" s="1" t="n">
        <v>-0.0302</v>
      </c>
    </row>
    <row r="156" customFormat="false" ht="13.8" hidden="false" customHeight="false" outlineLevel="0" collapsed="false">
      <c r="A156" s="4" t="n">
        <v>28065</v>
      </c>
      <c r="B156" s="1" t="n">
        <v>0.0313</v>
      </c>
      <c r="C156" s="1" t="n">
        <v>0.0312</v>
      </c>
      <c r="D156" s="1" t="n">
        <v>0.0136</v>
      </c>
      <c r="E156" s="1" t="n">
        <v>0.0196</v>
      </c>
      <c r="F156" s="1" t="n">
        <v>0.0257</v>
      </c>
      <c r="G156" s="1" t="n">
        <v>-0.0165</v>
      </c>
      <c r="H156" s="1" t="n">
        <v>0.0071</v>
      </c>
      <c r="I156" s="1" t="n">
        <v>-0.0036</v>
      </c>
      <c r="J156" s="1" t="n">
        <v>0.0179</v>
      </c>
      <c r="K156" s="1" t="n">
        <v>-0.0059</v>
      </c>
    </row>
    <row r="157" customFormat="false" ht="13.8" hidden="false" customHeight="false" outlineLevel="0" collapsed="false">
      <c r="A157" s="4" t="n">
        <v>28095</v>
      </c>
      <c r="B157" s="1" t="n">
        <v>0.067</v>
      </c>
      <c r="C157" s="1" t="n">
        <v>0.0583</v>
      </c>
      <c r="D157" s="1" t="n">
        <v>0.07</v>
      </c>
      <c r="E157" s="1" t="n">
        <v>0.0697</v>
      </c>
      <c r="F157" s="1" t="n">
        <v>0.0376</v>
      </c>
      <c r="G157" s="1" t="n">
        <v>0.0904</v>
      </c>
      <c r="H157" s="1" t="n">
        <v>0.0499</v>
      </c>
      <c r="I157" s="1" t="n">
        <v>0.051</v>
      </c>
      <c r="J157" s="1" t="n">
        <v>0.0587</v>
      </c>
      <c r="K157" s="1" t="n">
        <v>0.0625</v>
      </c>
    </row>
    <row r="158" customFormat="false" ht="13.8" hidden="false" customHeight="false" outlineLevel="0" collapsed="false">
      <c r="A158" s="4" t="n">
        <v>28126</v>
      </c>
      <c r="B158" s="1" t="n">
        <v>-0.0378</v>
      </c>
      <c r="C158" s="1" t="n">
        <v>-0.0433</v>
      </c>
      <c r="D158" s="1" t="n">
        <v>-0.0281</v>
      </c>
      <c r="E158" s="1" t="n">
        <v>-0.0123</v>
      </c>
      <c r="F158" s="1" t="n">
        <v>-0.0256</v>
      </c>
      <c r="G158" s="1" t="n">
        <v>-0.0329</v>
      </c>
      <c r="H158" s="1" t="n">
        <v>-0.0521</v>
      </c>
      <c r="I158" s="1" t="n">
        <v>-0.0662</v>
      </c>
      <c r="J158" s="1" t="n">
        <v>-0.0422</v>
      </c>
      <c r="K158" s="1" t="n">
        <v>-0.0305</v>
      </c>
    </row>
    <row r="159" customFormat="false" ht="13.8" hidden="false" customHeight="false" outlineLevel="0" collapsed="false">
      <c r="A159" s="4" t="n">
        <v>28157</v>
      </c>
      <c r="B159" s="1" t="n">
        <v>-0.0212</v>
      </c>
      <c r="C159" s="1" t="n">
        <v>-0.0108</v>
      </c>
      <c r="D159" s="1" t="n">
        <v>-0.0182</v>
      </c>
      <c r="E159" s="1" t="n">
        <v>-0.0284</v>
      </c>
      <c r="F159" s="1" t="n">
        <v>-0.0027</v>
      </c>
      <c r="G159" s="1" t="n">
        <v>-0.0157</v>
      </c>
      <c r="H159" s="1" t="n">
        <v>-0.0168</v>
      </c>
      <c r="I159" s="1" t="n">
        <v>-0.0193</v>
      </c>
      <c r="J159" s="1" t="n">
        <v>-0.0234</v>
      </c>
      <c r="K159" s="1" t="n">
        <v>-0.0144</v>
      </c>
    </row>
    <row r="160" customFormat="false" ht="13.8" hidden="false" customHeight="false" outlineLevel="0" collapsed="false">
      <c r="A160" s="4" t="n">
        <v>28185</v>
      </c>
      <c r="B160" s="1" t="n">
        <v>-0.0033</v>
      </c>
      <c r="C160" s="1" t="n">
        <v>0.0005</v>
      </c>
      <c r="D160" s="1" t="n">
        <v>-0.0038</v>
      </c>
      <c r="E160" s="1" t="n">
        <v>-0.011</v>
      </c>
      <c r="F160" s="1" t="n">
        <v>-0.0081</v>
      </c>
      <c r="G160" s="1" t="n">
        <v>-0.0082</v>
      </c>
      <c r="H160" s="1" t="n">
        <v>-0.0239</v>
      </c>
      <c r="I160" s="1" t="n">
        <v>-0.0273</v>
      </c>
      <c r="J160" s="1" t="n">
        <v>0.0029</v>
      </c>
      <c r="K160" s="1" t="n">
        <v>-0.0085</v>
      </c>
    </row>
    <row r="161" customFormat="false" ht="13.8" hidden="false" customHeight="false" outlineLevel="0" collapsed="false">
      <c r="A161" s="4" t="n">
        <v>28216</v>
      </c>
      <c r="B161" s="1" t="n">
        <v>0.0437</v>
      </c>
      <c r="C161" s="1" t="n">
        <v>0.0196</v>
      </c>
      <c r="D161" s="1" t="n">
        <v>0.0247</v>
      </c>
      <c r="E161" s="1" t="n">
        <v>0.0146</v>
      </c>
      <c r="F161" s="1" t="n">
        <v>-0.0066</v>
      </c>
      <c r="G161" s="1" t="n">
        <v>0.0199</v>
      </c>
      <c r="H161" s="1" t="n">
        <v>0.0042</v>
      </c>
      <c r="I161" s="1" t="n">
        <v>-0.007</v>
      </c>
      <c r="J161" s="1" t="n">
        <v>0.0128</v>
      </c>
      <c r="K161" s="1" t="n">
        <v>-0.0132</v>
      </c>
    </row>
    <row r="162" customFormat="false" ht="13.8" hidden="false" customHeight="false" outlineLevel="0" collapsed="false">
      <c r="A162" s="4" t="n">
        <v>28246</v>
      </c>
      <c r="B162" s="1" t="n">
        <v>-0.0074</v>
      </c>
      <c r="C162" s="1" t="n">
        <v>-0.017</v>
      </c>
      <c r="D162" s="1" t="n">
        <v>-0.0191</v>
      </c>
      <c r="E162" s="1" t="n">
        <v>-0.0021</v>
      </c>
      <c r="F162" s="1" t="n">
        <v>0.0019</v>
      </c>
      <c r="G162" s="1" t="n">
        <v>0.0005</v>
      </c>
      <c r="H162" s="1" t="n">
        <v>-0.0224</v>
      </c>
      <c r="I162" s="1" t="n">
        <v>-0.0154</v>
      </c>
      <c r="J162" s="1" t="n">
        <v>0.0008</v>
      </c>
      <c r="K162" s="1" t="n">
        <v>-0.0199</v>
      </c>
    </row>
    <row r="163" customFormat="false" ht="13.8" hidden="false" customHeight="false" outlineLevel="0" collapsed="false">
      <c r="A163" s="4" t="n">
        <v>28277</v>
      </c>
      <c r="B163" s="1" t="n">
        <v>0.0707</v>
      </c>
      <c r="C163" s="1" t="n">
        <v>0.0402</v>
      </c>
      <c r="D163" s="1" t="n">
        <v>0.0402</v>
      </c>
      <c r="E163" s="1" t="n">
        <v>0.0539</v>
      </c>
      <c r="F163" s="1" t="n">
        <v>0.0317</v>
      </c>
      <c r="G163" s="1" t="n">
        <v>0.0398</v>
      </c>
      <c r="H163" s="1" t="n">
        <v>0.0555</v>
      </c>
      <c r="I163" s="1" t="n">
        <v>0.0495</v>
      </c>
      <c r="J163" s="1" t="n">
        <v>0.0603</v>
      </c>
      <c r="K163" s="1" t="n">
        <v>0.0646</v>
      </c>
    </row>
    <row r="164" customFormat="false" ht="13.8" hidden="false" customHeight="false" outlineLevel="0" collapsed="false">
      <c r="A164" s="4" t="n">
        <v>28307</v>
      </c>
      <c r="B164" s="1" t="n">
        <v>-0.029</v>
      </c>
      <c r="C164" s="1" t="n">
        <v>-0.0272</v>
      </c>
      <c r="D164" s="1" t="n">
        <v>0.0001</v>
      </c>
      <c r="E164" s="1" t="n">
        <v>0.0037</v>
      </c>
      <c r="F164" s="1" t="n">
        <v>-0.0104</v>
      </c>
      <c r="G164" s="1" t="n">
        <v>-0.0085</v>
      </c>
      <c r="H164" s="1" t="n">
        <v>-0.0222</v>
      </c>
      <c r="I164" s="1" t="n">
        <v>-0.0097</v>
      </c>
      <c r="J164" s="1" t="n">
        <v>-0.0208</v>
      </c>
      <c r="K164" s="1" t="n">
        <v>-0.0104</v>
      </c>
    </row>
    <row r="165" customFormat="false" ht="13.8" hidden="false" customHeight="false" outlineLevel="0" collapsed="false">
      <c r="A165" s="4" t="n">
        <v>28338</v>
      </c>
      <c r="B165" s="1" t="n">
        <v>-0.0293</v>
      </c>
      <c r="C165" s="1" t="n">
        <v>-0.0066</v>
      </c>
      <c r="D165" s="1" t="n">
        <v>-0.0268</v>
      </c>
      <c r="E165" s="1" t="n">
        <v>-0.0242</v>
      </c>
      <c r="F165" s="1" t="n">
        <v>-0.0154</v>
      </c>
      <c r="G165" s="1" t="n">
        <v>-0.0129</v>
      </c>
      <c r="H165" s="1" t="n">
        <v>-0.0027</v>
      </c>
      <c r="I165" s="1" t="n">
        <v>-0.0017</v>
      </c>
      <c r="J165" s="1" t="n">
        <v>-0.0189</v>
      </c>
      <c r="K165" s="1" t="n">
        <v>-0.013</v>
      </c>
    </row>
    <row r="166" customFormat="false" ht="13.8" hidden="false" customHeight="false" outlineLevel="0" collapsed="false">
      <c r="A166" s="4" t="n">
        <v>28369</v>
      </c>
      <c r="B166" s="1" t="n">
        <v>-0.0113</v>
      </c>
      <c r="C166" s="1" t="n">
        <v>-0.0196</v>
      </c>
      <c r="D166" s="1" t="n">
        <v>0.0038</v>
      </c>
      <c r="E166" s="1" t="n">
        <v>0.0055</v>
      </c>
      <c r="F166" s="1" t="n">
        <v>0.0193</v>
      </c>
      <c r="G166" s="1" t="n">
        <v>-0.0016</v>
      </c>
      <c r="H166" s="1" t="n">
        <v>-0.0036</v>
      </c>
      <c r="I166" s="1" t="n">
        <v>0.0011</v>
      </c>
      <c r="J166" s="1" t="n">
        <v>0.0019</v>
      </c>
      <c r="K166" s="1" t="n">
        <v>0.0005</v>
      </c>
    </row>
    <row r="167" customFormat="false" ht="13.8" hidden="false" customHeight="false" outlineLevel="0" collapsed="false">
      <c r="A167" s="4" t="n">
        <v>28399</v>
      </c>
      <c r="B167" s="1" t="n">
        <v>-0.0581</v>
      </c>
      <c r="C167" s="1" t="n">
        <v>-0.0288</v>
      </c>
      <c r="D167" s="1" t="n">
        <v>-0.0313</v>
      </c>
      <c r="E167" s="1" t="n">
        <v>-0.0449</v>
      </c>
      <c r="F167" s="1" t="n">
        <v>-0.0449</v>
      </c>
      <c r="G167" s="1" t="n">
        <v>-0.0363</v>
      </c>
      <c r="H167" s="1" t="n">
        <v>-0.0411</v>
      </c>
      <c r="I167" s="1" t="n">
        <v>-0.0428</v>
      </c>
      <c r="J167" s="1" t="n">
        <v>-0.0445</v>
      </c>
      <c r="K167" s="1" t="n">
        <v>-0.0304</v>
      </c>
    </row>
    <row r="168" customFormat="false" ht="13.8" hidden="false" customHeight="false" outlineLevel="0" collapsed="false">
      <c r="A168" s="4" t="n">
        <v>28430</v>
      </c>
      <c r="B168" s="1" t="n">
        <v>0.0672</v>
      </c>
      <c r="C168" s="1" t="n">
        <v>0.0502</v>
      </c>
      <c r="D168" s="1" t="n">
        <v>0.0432</v>
      </c>
      <c r="E168" s="1" t="n">
        <v>0.0561</v>
      </c>
      <c r="F168" s="1" t="n">
        <v>0.0391</v>
      </c>
      <c r="G168" s="1" t="n">
        <v>0.0557</v>
      </c>
      <c r="H168" s="1" t="n">
        <v>0.0513</v>
      </c>
      <c r="I168" s="1" t="n">
        <v>0.0375</v>
      </c>
      <c r="J168" s="1" t="n">
        <v>0.0386</v>
      </c>
      <c r="K168" s="1" t="n">
        <v>0.039</v>
      </c>
    </row>
    <row r="169" customFormat="false" ht="13.8" hidden="false" customHeight="false" outlineLevel="0" collapsed="false">
      <c r="A169" s="4" t="n">
        <v>28460</v>
      </c>
      <c r="B169" s="1" t="n">
        <v>-0.0021</v>
      </c>
      <c r="C169" s="1" t="n">
        <v>-0.0033</v>
      </c>
      <c r="D169" s="1" t="n">
        <v>0.0059</v>
      </c>
      <c r="E169" s="1" t="n">
        <v>0.0039</v>
      </c>
      <c r="F169" s="1" t="n">
        <v>0.0137</v>
      </c>
      <c r="G169" s="1" t="n">
        <v>0.0055</v>
      </c>
      <c r="H169" s="1" t="n">
        <v>0.0013</v>
      </c>
      <c r="I169" s="1" t="n">
        <v>0.0032</v>
      </c>
      <c r="J169" s="1" t="n">
        <v>0.0097</v>
      </c>
      <c r="K169" s="1" t="n">
        <v>0.015</v>
      </c>
    </row>
    <row r="170" customFormat="false" ht="13.8" hidden="false" customHeight="false" outlineLevel="0" collapsed="false">
      <c r="A170" s="4" t="n">
        <v>28491</v>
      </c>
      <c r="B170" s="1" t="n">
        <v>-0.0389</v>
      </c>
      <c r="C170" s="1" t="n">
        <v>-0.0512</v>
      </c>
      <c r="D170" s="1" t="n">
        <v>-0.0492</v>
      </c>
      <c r="E170" s="1" t="n">
        <v>-0.0429</v>
      </c>
      <c r="F170" s="1" t="n">
        <v>-0.0475</v>
      </c>
      <c r="G170" s="1" t="n">
        <v>-0.058</v>
      </c>
      <c r="H170" s="1" t="n">
        <v>-0.0611</v>
      </c>
      <c r="I170" s="1" t="n">
        <v>-0.0733</v>
      </c>
      <c r="J170" s="1" t="n">
        <v>-0.0592</v>
      </c>
      <c r="K170" s="1" t="n">
        <v>-0.0541</v>
      </c>
    </row>
    <row r="171" customFormat="false" ht="13.8" hidden="false" customHeight="false" outlineLevel="0" collapsed="false">
      <c r="A171" s="4" t="n">
        <v>28522</v>
      </c>
      <c r="B171" s="1" t="n">
        <v>-0.0085</v>
      </c>
      <c r="C171" s="1" t="n">
        <v>-0.0155</v>
      </c>
      <c r="D171" s="1" t="n">
        <v>-0.0084</v>
      </c>
      <c r="E171" s="1" t="n">
        <v>-0.0018</v>
      </c>
      <c r="F171" s="1" t="n">
        <v>0.0144</v>
      </c>
      <c r="G171" s="1" t="n">
        <v>-0.0074</v>
      </c>
      <c r="H171" s="1" t="n">
        <v>-0.0182</v>
      </c>
      <c r="I171" s="1" t="n">
        <v>-0.0175</v>
      </c>
      <c r="J171" s="1" t="n">
        <v>-0.0171</v>
      </c>
      <c r="K171" s="1" t="n">
        <v>-0.0137</v>
      </c>
    </row>
    <row r="172" customFormat="false" ht="13.8" hidden="false" customHeight="false" outlineLevel="0" collapsed="false">
      <c r="A172" s="4" t="n">
        <v>28550</v>
      </c>
      <c r="B172" s="1" t="n">
        <v>0.0649</v>
      </c>
      <c r="C172" s="1" t="n">
        <v>0.0225</v>
      </c>
      <c r="D172" s="1" t="n">
        <v>0.0437</v>
      </c>
      <c r="E172" s="1" t="n">
        <v>0.0362</v>
      </c>
      <c r="F172" s="1" t="n">
        <v>0.0332</v>
      </c>
      <c r="G172" s="1" t="n">
        <v>0.0485</v>
      </c>
      <c r="H172" s="1" t="n">
        <v>0.0477</v>
      </c>
      <c r="I172" s="1" t="n">
        <v>0.036</v>
      </c>
      <c r="J172" s="1" t="n">
        <v>0.0277</v>
      </c>
      <c r="K172" s="1" t="n">
        <v>0.0166</v>
      </c>
    </row>
    <row r="173" customFormat="false" ht="13.8" hidden="false" customHeight="false" outlineLevel="0" collapsed="false">
      <c r="A173" s="4" t="n">
        <v>28581</v>
      </c>
      <c r="B173" s="1" t="n">
        <v>0.0891</v>
      </c>
      <c r="C173" s="1" t="n">
        <v>0.0798</v>
      </c>
      <c r="D173" s="1" t="n">
        <v>0.0472</v>
      </c>
      <c r="E173" s="1" t="n">
        <v>0.0698</v>
      </c>
      <c r="F173" s="1" t="n">
        <v>0.0582</v>
      </c>
      <c r="G173" s="1" t="n">
        <v>0.0742</v>
      </c>
      <c r="H173" s="1" t="n">
        <v>0.0998</v>
      </c>
      <c r="I173" s="1" t="n">
        <v>0.1068</v>
      </c>
      <c r="J173" s="1" t="n">
        <v>0.0962</v>
      </c>
      <c r="K173" s="1" t="n">
        <v>0.0994</v>
      </c>
    </row>
    <row r="174" customFormat="false" ht="13.8" hidden="false" customHeight="false" outlineLevel="0" collapsed="false">
      <c r="A174" s="4" t="n">
        <v>28611</v>
      </c>
      <c r="B174" s="1" t="n">
        <v>0.032</v>
      </c>
      <c r="C174" s="1" t="n">
        <v>0.0293</v>
      </c>
      <c r="D174" s="1" t="n">
        <v>0.0185</v>
      </c>
      <c r="E174" s="1" t="n">
        <v>0.0242</v>
      </c>
      <c r="F174" s="1" t="n">
        <v>0.0044</v>
      </c>
      <c r="G174" s="1" t="n">
        <v>0.0327</v>
      </c>
      <c r="H174" s="1" t="n">
        <v>0.025</v>
      </c>
      <c r="I174" s="1" t="n">
        <v>0.0277</v>
      </c>
      <c r="J174" s="1" t="n">
        <v>0.0249</v>
      </c>
      <c r="K174" s="1" t="n">
        <v>0.0152</v>
      </c>
    </row>
    <row r="175" customFormat="false" ht="13.8" hidden="false" customHeight="false" outlineLevel="0" collapsed="false">
      <c r="A175" s="4" t="n">
        <v>28642</v>
      </c>
      <c r="B175" s="1" t="n">
        <v>-0.0054</v>
      </c>
      <c r="C175" s="1" t="n">
        <v>-0.0092</v>
      </c>
      <c r="D175" s="1" t="n">
        <v>-0.0043</v>
      </c>
      <c r="E175" s="1" t="n">
        <v>-0.0052</v>
      </c>
      <c r="F175" s="1" t="n">
        <v>-0.0107</v>
      </c>
      <c r="G175" s="1" t="n">
        <v>-0.0162</v>
      </c>
      <c r="H175" s="1" t="n">
        <v>0.0008</v>
      </c>
      <c r="I175" s="1" t="n">
        <v>-0.0128</v>
      </c>
      <c r="J175" s="1" t="n">
        <v>-0.0288</v>
      </c>
      <c r="K175" s="1" t="n">
        <v>-0.0161</v>
      </c>
    </row>
    <row r="176" customFormat="false" ht="13.8" hidden="false" customHeight="false" outlineLevel="0" collapsed="false">
      <c r="A176" s="4" t="n">
        <v>28672</v>
      </c>
      <c r="B176" s="1" t="n">
        <v>0.0638</v>
      </c>
      <c r="C176" s="1" t="n">
        <v>0.0402</v>
      </c>
      <c r="D176" s="1" t="n">
        <v>0.0587</v>
      </c>
      <c r="E176" s="1" t="n">
        <v>0.0382</v>
      </c>
      <c r="F176" s="1" t="n">
        <v>0.058</v>
      </c>
      <c r="G176" s="1" t="n">
        <v>0.0579</v>
      </c>
      <c r="H176" s="1" t="n">
        <v>0.0689</v>
      </c>
      <c r="I176" s="1" t="n">
        <v>0.0503</v>
      </c>
      <c r="J176" s="1" t="n">
        <v>0.0595</v>
      </c>
      <c r="K176" s="1" t="n">
        <v>0.0696</v>
      </c>
    </row>
    <row r="177" customFormat="false" ht="13.8" hidden="false" customHeight="false" outlineLevel="0" collapsed="false">
      <c r="A177" s="4" t="n">
        <v>28703</v>
      </c>
      <c r="B177" s="1" t="n">
        <v>0.0568</v>
      </c>
      <c r="C177" s="1" t="n">
        <v>0.0293</v>
      </c>
      <c r="D177" s="1" t="n">
        <v>0.0257</v>
      </c>
      <c r="E177" s="1" t="n">
        <v>0.0457</v>
      </c>
      <c r="F177" s="1" t="n">
        <v>0.0383</v>
      </c>
      <c r="G177" s="1" t="n">
        <v>0.0411</v>
      </c>
      <c r="H177" s="1" t="n">
        <v>0.0336</v>
      </c>
      <c r="I177" s="1" t="n">
        <v>0.0566</v>
      </c>
      <c r="J177" s="1" t="n">
        <v>0.0496</v>
      </c>
      <c r="K177" s="1" t="n">
        <v>0.0498</v>
      </c>
    </row>
    <row r="178" customFormat="false" ht="13.8" hidden="false" customHeight="false" outlineLevel="0" collapsed="false">
      <c r="A178" s="4" t="n">
        <v>28734</v>
      </c>
      <c r="B178" s="1" t="n">
        <v>0.0178</v>
      </c>
      <c r="C178" s="1" t="n">
        <v>-0.015</v>
      </c>
      <c r="D178" s="1" t="n">
        <v>-0.0088</v>
      </c>
      <c r="E178" s="1" t="n">
        <v>0.0027</v>
      </c>
      <c r="F178" s="1" t="n">
        <v>-0.0158</v>
      </c>
      <c r="G178" s="1" t="n">
        <v>-0.0058</v>
      </c>
      <c r="H178" s="1" t="n">
        <v>-0.0167</v>
      </c>
      <c r="I178" s="1" t="n">
        <v>0.0001</v>
      </c>
      <c r="J178" s="1" t="n">
        <v>-0.0042</v>
      </c>
      <c r="K178" s="1" t="n">
        <v>-0.0201</v>
      </c>
    </row>
    <row r="179" customFormat="false" ht="13.8" hidden="false" customHeight="false" outlineLevel="0" collapsed="false">
      <c r="A179" s="4" t="n">
        <v>28764</v>
      </c>
      <c r="B179" s="1" t="n">
        <v>-0.168</v>
      </c>
      <c r="C179" s="1" t="n">
        <v>-0.1118</v>
      </c>
      <c r="D179" s="1" t="n">
        <v>-0.1198</v>
      </c>
      <c r="E179" s="1" t="n">
        <v>-0.0853</v>
      </c>
      <c r="F179" s="1" t="n">
        <v>-0.1223</v>
      </c>
      <c r="G179" s="1" t="n">
        <v>-0.1165</v>
      </c>
      <c r="H179" s="1" t="n">
        <v>-0.1131</v>
      </c>
      <c r="I179" s="1" t="n">
        <v>-0.1101</v>
      </c>
      <c r="J179" s="1" t="n">
        <v>-0.1061</v>
      </c>
      <c r="K179" s="1" t="n">
        <v>-0.1082</v>
      </c>
    </row>
    <row r="180" customFormat="false" ht="13.8" hidden="false" customHeight="false" outlineLevel="0" collapsed="false">
      <c r="A180" s="4" t="n">
        <v>28795</v>
      </c>
      <c r="B180" s="1" t="n">
        <v>0.0311</v>
      </c>
      <c r="C180" s="1" t="n">
        <v>0.034</v>
      </c>
      <c r="D180" s="1" t="n">
        <v>0.0449</v>
      </c>
      <c r="E180" s="1" t="n">
        <v>0.0353</v>
      </c>
      <c r="F180" s="1" t="n">
        <v>0.0316</v>
      </c>
      <c r="G180" s="1" t="n">
        <v>0.0317</v>
      </c>
      <c r="H180" s="1" t="n">
        <v>0.0348</v>
      </c>
      <c r="I180" s="1" t="n">
        <v>0.0295</v>
      </c>
      <c r="J180" s="1" t="n">
        <v>0.0312</v>
      </c>
      <c r="K180" s="1" t="n">
        <v>0.0375</v>
      </c>
    </row>
    <row r="181" customFormat="false" ht="13.8" hidden="false" customHeight="false" outlineLevel="0" collapsed="false">
      <c r="A181" s="4" t="n">
        <v>28825</v>
      </c>
      <c r="B181" s="1" t="n">
        <v>0.007</v>
      </c>
      <c r="C181" s="1" t="n">
        <v>-0.0109</v>
      </c>
      <c r="D181" s="1" t="n">
        <v>0.0061</v>
      </c>
      <c r="E181" s="1" t="n">
        <v>0.0041</v>
      </c>
      <c r="F181" s="1" t="n">
        <v>0.0123</v>
      </c>
      <c r="G181" s="1" t="n">
        <v>0.0186</v>
      </c>
      <c r="H181" s="1" t="n">
        <v>0.0119</v>
      </c>
      <c r="I181" s="1" t="n">
        <v>0.0139</v>
      </c>
      <c r="J181" s="1" t="n">
        <v>0.0262</v>
      </c>
      <c r="K181" s="1" t="n">
        <v>0.0427</v>
      </c>
    </row>
    <row r="182" customFormat="false" ht="13.8" hidden="false" customHeight="false" outlineLevel="0" collapsed="false">
      <c r="A182" s="4" t="n">
        <v>28856</v>
      </c>
      <c r="B182" s="1" t="n">
        <v>0.1136</v>
      </c>
      <c r="C182" s="1" t="n">
        <v>0.082</v>
      </c>
      <c r="D182" s="1" t="n">
        <v>0.0544</v>
      </c>
      <c r="E182" s="1" t="n">
        <v>0.0486</v>
      </c>
      <c r="F182" s="1" t="n">
        <v>0.051</v>
      </c>
      <c r="G182" s="1" t="n">
        <v>0.0592</v>
      </c>
      <c r="H182" s="1" t="n">
        <v>0.0341</v>
      </c>
      <c r="I182" s="1" t="n">
        <v>0.0449</v>
      </c>
      <c r="J182" s="1" t="n">
        <v>0.0271</v>
      </c>
      <c r="K182" s="1" t="n">
        <v>0.0488</v>
      </c>
    </row>
    <row r="183" customFormat="false" ht="13.8" hidden="false" customHeight="false" outlineLevel="0" collapsed="false">
      <c r="A183" s="4" t="n">
        <v>28887</v>
      </c>
      <c r="B183" s="1" t="n">
        <v>-0.0204</v>
      </c>
      <c r="C183" s="1" t="n">
        <v>-0.0269</v>
      </c>
      <c r="D183" s="1" t="n">
        <v>-0.0364</v>
      </c>
      <c r="E183" s="1" t="n">
        <v>-0.0206</v>
      </c>
      <c r="F183" s="1" t="n">
        <v>-0.0379</v>
      </c>
      <c r="G183" s="1" t="n">
        <v>-0.0253</v>
      </c>
      <c r="H183" s="1" t="n">
        <v>-0.0295</v>
      </c>
      <c r="I183" s="1" t="n">
        <v>-0.0338</v>
      </c>
      <c r="J183" s="1" t="n">
        <v>-0.0317</v>
      </c>
      <c r="K183" s="1" t="n">
        <v>-0.0318</v>
      </c>
    </row>
    <row r="184" customFormat="false" ht="13.8" hidden="false" customHeight="false" outlineLevel="0" collapsed="false">
      <c r="A184" s="4" t="n">
        <v>28915</v>
      </c>
      <c r="B184" s="1" t="n">
        <v>0.093</v>
      </c>
      <c r="C184" s="1" t="n">
        <v>0.0584</v>
      </c>
      <c r="D184" s="1" t="n">
        <v>0.0667</v>
      </c>
      <c r="E184" s="1" t="n">
        <v>0.037</v>
      </c>
      <c r="F184" s="1" t="n">
        <v>0.0635</v>
      </c>
      <c r="G184" s="1" t="n">
        <v>0.0737</v>
      </c>
      <c r="H184" s="1" t="n">
        <v>0.0627</v>
      </c>
      <c r="I184" s="1" t="n">
        <v>0.0663</v>
      </c>
      <c r="J184" s="1" t="n">
        <v>0.0649</v>
      </c>
      <c r="K184" s="1" t="n">
        <v>0.0724</v>
      </c>
    </row>
    <row r="185" customFormat="false" ht="13.8" hidden="false" customHeight="false" outlineLevel="0" collapsed="false">
      <c r="A185" s="4" t="n">
        <v>28946</v>
      </c>
      <c r="B185" s="1" t="n">
        <v>-0.0021</v>
      </c>
      <c r="C185" s="1" t="n">
        <v>-0.0104</v>
      </c>
      <c r="D185" s="1" t="n">
        <v>-0.0097</v>
      </c>
      <c r="E185" s="1" t="n">
        <v>-0.0107</v>
      </c>
      <c r="F185" s="1" t="n">
        <v>0.0107</v>
      </c>
      <c r="G185" s="1" t="n">
        <v>0.0147</v>
      </c>
      <c r="H185" s="1" t="n">
        <v>0.0181</v>
      </c>
      <c r="I185" s="1" t="n">
        <v>0.0149</v>
      </c>
      <c r="J185" s="1" t="n">
        <v>0.0067</v>
      </c>
      <c r="K185" s="1" t="n">
        <v>0.0163</v>
      </c>
    </row>
    <row r="186" customFormat="false" ht="13.8" hidden="false" customHeight="false" outlineLevel="0" collapsed="false">
      <c r="A186" s="4" t="n">
        <v>28976</v>
      </c>
      <c r="B186" s="1" t="n">
        <v>-0.0039</v>
      </c>
      <c r="C186" s="1" t="n">
        <v>-0.0048</v>
      </c>
      <c r="D186" s="1" t="n">
        <v>-0.0064</v>
      </c>
      <c r="E186" s="1" t="n">
        <v>-0.0069</v>
      </c>
      <c r="F186" s="1" t="n">
        <v>-0.0135</v>
      </c>
      <c r="G186" s="1" t="n">
        <v>-0.0155</v>
      </c>
      <c r="H186" s="1" t="n">
        <v>-0.0274</v>
      </c>
      <c r="I186" s="1" t="n">
        <v>-0.0196</v>
      </c>
      <c r="J186" s="1" t="n">
        <v>-0.0219</v>
      </c>
      <c r="K186" s="1" t="n">
        <v>-0.0149</v>
      </c>
    </row>
    <row r="187" customFormat="false" ht="13.8" hidden="false" customHeight="false" outlineLevel="0" collapsed="false">
      <c r="A187" s="4" t="n">
        <v>29007</v>
      </c>
      <c r="B187" s="1" t="n">
        <v>0.0679</v>
      </c>
      <c r="C187" s="1" t="n">
        <v>0.0501</v>
      </c>
      <c r="D187" s="1" t="n">
        <v>0.0674</v>
      </c>
      <c r="E187" s="1" t="n">
        <v>0.0353</v>
      </c>
      <c r="F187" s="1" t="n">
        <v>0.0539</v>
      </c>
      <c r="G187" s="1" t="n">
        <v>0.0605</v>
      </c>
      <c r="H187" s="1" t="n">
        <v>0.038</v>
      </c>
      <c r="I187" s="1" t="n">
        <v>0.0537</v>
      </c>
      <c r="J187" s="1" t="n">
        <v>0.0468</v>
      </c>
      <c r="K187" s="1" t="n">
        <v>0.0269</v>
      </c>
    </row>
    <row r="188" customFormat="false" ht="13.8" hidden="false" customHeight="false" outlineLevel="0" collapsed="false">
      <c r="A188" s="4" t="n">
        <v>29037</v>
      </c>
      <c r="B188" s="1" t="n">
        <v>0.0259</v>
      </c>
      <c r="C188" s="1" t="n">
        <v>0.0158</v>
      </c>
      <c r="D188" s="1" t="n">
        <v>0.0253</v>
      </c>
      <c r="E188" s="1" t="n">
        <v>0.0106</v>
      </c>
      <c r="F188" s="1" t="n">
        <v>0.018</v>
      </c>
      <c r="G188" s="1" t="n">
        <v>0.0216</v>
      </c>
      <c r="H188" s="1" t="n">
        <v>0.0301</v>
      </c>
      <c r="I188" s="1" t="n">
        <v>0.0225</v>
      </c>
      <c r="J188" s="1" t="n">
        <v>0.0188</v>
      </c>
      <c r="K188" s="1" t="n">
        <v>-0.0092</v>
      </c>
    </row>
    <row r="189" customFormat="false" ht="13.8" hidden="false" customHeight="false" outlineLevel="0" collapsed="false">
      <c r="A189" s="4" t="n">
        <v>29068</v>
      </c>
      <c r="B189" s="1" t="n">
        <v>0.069</v>
      </c>
      <c r="C189" s="1" t="n">
        <v>0.0394</v>
      </c>
      <c r="D189" s="1" t="n">
        <v>0.0479</v>
      </c>
      <c r="E189" s="1" t="n">
        <v>0.0429</v>
      </c>
      <c r="F189" s="1" t="n">
        <v>0.0735</v>
      </c>
      <c r="G189" s="1" t="n">
        <v>0.0892</v>
      </c>
      <c r="H189" s="1" t="n">
        <v>0.0662</v>
      </c>
      <c r="I189" s="1" t="n">
        <v>0.0741</v>
      </c>
      <c r="J189" s="1" t="n">
        <v>0.0635</v>
      </c>
      <c r="K189" s="1" t="n">
        <v>0.0612</v>
      </c>
    </row>
    <row r="190" customFormat="false" ht="13.8" hidden="false" customHeight="false" outlineLevel="0" collapsed="false">
      <c r="A190" s="4" t="n">
        <v>29099</v>
      </c>
      <c r="B190" s="1" t="n">
        <v>-0.0138</v>
      </c>
      <c r="C190" s="1" t="n">
        <v>-0.0211</v>
      </c>
      <c r="D190" s="1" t="n">
        <v>0.0067</v>
      </c>
      <c r="E190" s="1" t="n">
        <v>-0.0098</v>
      </c>
      <c r="F190" s="1" t="n">
        <v>0.0029</v>
      </c>
      <c r="G190" s="1" t="n">
        <v>0.0032</v>
      </c>
      <c r="H190" s="1" t="n">
        <v>-0.0032</v>
      </c>
      <c r="I190" s="1" t="n">
        <v>0.0079</v>
      </c>
      <c r="J190" s="1" t="n">
        <v>0.0124</v>
      </c>
      <c r="K190" s="1" t="n">
        <v>-0.0044</v>
      </c>
    </row>
    <row r="191" customFormat="false" ht="13.8" hidden="false" customHeight="false" outlineLevel="0" collapsed="false">
      <c r="A191" s="4" t="n">
        <v>29129</v>
      </c>
      <c r="B191" s="1" t="n">
        <v>-0.1036</v>
      </c>
      <c r="C191" s="1" t="n">
        <v>-0.0696</v>
      </c>
      <c r="D191" s="1" t="n">
        <v>-0.0827</v>
      </c>
      <c r="E191" s="1" t="n">
        <v>-0.0697</v>
      </c>
      <c r="F191" s="1" t="n">
        <v>-0.0679</v>
      </c>
      <c r="G191" s="1" t="n">
        <v>-0.0671</v>
      </c>
      <c r="H191" s="1" t="n">
        <v>-0.0795</v>
      </c>
      <c r="I191" s="1" t="n">
        <v>-0.0591</v>
      </c>
      <c r="J191" s="1" t="n">
        <v>-0.0562</v>
      </c>
      <c r="K191" s="1" t="n">
        <v>-0.0802</v>
      </c>
    </row>
    <row r="192" customFormat="false" ht="13.8" hidden="false" customHeight="false" outlineLevel="0" collapsed="false">
      <c r="A192" s="4" t="n">
        <v>29160</v>
      </c>
      <c r="B192" s="1" t="n">
        <v>0.0627</v>
      </c>
      <c r="C192" s="1" t="n">
        <v>0.0701</v>
      </c>
      <c r="D192" s="1" t="n">
        <v>0.0705</v>
      </c>
      <c r="E192" s="1" t="n">
        <v>0.0512</v>
      </c>
      <c r="F192" s="1" t="n">
        <v>0.0689</v>
      </c>
      <c r="G192" s="1" t="n">
        <v>0.0647</v>
      </c>
      <c r="H192" s="1" t="n">
        <v>0.0507</v>
      </c>
      <c r="I192" s="1" t="n">
        <v>0.0475</v>
      </c>
      <c r="J192" s="1" t="n">
        <v>0.0655</v>
      </c>
      <c r="K192" s="1" t="n">
        <v>0.0663</v>
      </c>
    </row>
    <row r="193" customFormat="false" ht="13.8" hidden="false" customHeight="false" outlineLevel="0" collapsed="false">
      <c r="A193" s="4" t="n">
        <v>29190</v>
      </c>
      <c r="B193" s="1" t="n">
        <v>0.0487</v>
      </c>
      <c r="C193" s="1" t="n">
        <v>0.0131</v>
      </c>
      <c r="D193" s="1" t="n">
        <v>0.0363</v>
      </c>
      <c r="E193" s="1" t="n">
        <v>0.0094</v>
      </c>
      <c r="F193" s="1" t="n">
        <v>0.0329</v>
      </c>
      <c r="G193" s="1" t="n">
        <v>0.0322</v>
      </c>
      <c r="H193" s="1" t="n">
        <v>0.0308</v>
      </c>
      <c r="I193" s="1" t="n">
        <v>0.024</v>
      </c>
      <c r="J193" s="1" t="n">
        <v>0.0302</v>
      </c>
      <c r="K193" s="1" t="n">
        <v>0.0204</v>
      </c>
    </row>
    <row r="194" customFormat="false" ht="13.8" hidden="false" customHeight="false" outlineLevel="0" collapsed="false">
      <c r="A194" s="4" t="n">
        <v>29221</v>
      </c>
      <c r="B194" s="1" t="n">
        <v>0.0974</v>
      </c>
      <c r="C194" s="1" t="n">
        <v>0.0533</v>
      </c>
      <c r="D194" s="1" t="n">
        <v>0.0666</v>
      </c>
      <c r="E194" s="1" t="n">
        <v>0.021</v>
      </c>
      <c r="F194" s="1" t="n">
        <v>0.0606</v>
      </c>
      <c r="G194" s="1" t="n">
        <v>0.0852</v>
      </c>
      <c r="H194" s="1" t="n">
        <v>0.0599</v>
      </c>
      <c r="I194" s="1" t="n">
        <v>0.0721</v>
      </c>
      <c r="J194" s="1" t="n">
        <v>0.0625</v>
      </c>
      <c r="K194" s="1" t="n">
        <v>0.0615</v>
      </c>
    </row>
    <row r="195" customFormat="false" ht="13.8" hidden="false" customHeight="false" outlineLevel="0" collapsed="false">
      <c r="A195" s="4" t="n">
        <v>29252</v>
      </c>
      <c r="B195" s="1" t="n">
        <v>0.0047</v>
      </c>
      <c r="C195" s="1" t="n">
        <v>-0.0218</v>
      </c>
      <c r="D195" s="1" t="n">
        <v>-0.0042</v>
      </c>
      <c r="E195" s="1" t="n">
        <v>0.008</v>
      </c>
      <c r="F195" s="1" t="n">
        <v>-0.0093</v>
      </c>
      <c r="G195" s="1" t="n">
        <v>-0.0037</v>
      </c>
      <c r="H195" s="1" t="n">
        <v>-0.0463</v>
      </c>
      <c r="I195" s="1" t="n">
        <v>0.001</v>
      </c>
      <c r="J195" s="1" t="n">
        <v>0.0357</v>
      </c>
      <c r="K195" s="1" t="n">
        <v>-0.0261</v>
      </c>
    </row>
    <row r="196" customFormat="false" ht="13.8" hidden="false" customHeight="false" outlineLevel="0" collapsed="false">
      <c r="A196" s="4" t="n">
        <v>29281</v>
      </c>
      <c r="B196" s="1" t="n">
        <v>-0.1701</v>
      </c>
      <c r="C196" s="1" t="n">
        <v>-0.1051</v>
      </c>
      <c r="D196" s="1" t="n">
        <v>-0.1322</v>
      </c>
      <c r="E196" s="1" t="n">
        <v>-0.0837</v>
      </c>
      <c r="F196" s="1" t="n">
        <v>-0.1047</v>
      </c>
      <c r="G196" s="1" t="n">
        <v>-0.1283</v>
      </c>
      <c r="H196" s="1" t="n">
        <v>-0.0881</v>
      </c>
      <c r="I196" s="1" t="n">
        <v>-0.1012</v>
      </c>
      <c r="J196" s="1" t="n">
        <v>-0.1174</v>
      </c>
      <c r="K196" s="1" t="n">
        <v>-0.1261</v>
      </c>
    </row>
    <row r="197" customFormat="false" ht="13.8" hidden="false" customHeight="false" outlineLevel="0" collapsed="false">
      <c r="A197" s="4" t="n">
        <v>29312</v>
      </c>
      <c r="B197" s="1" t="n">
        <v>0.0469</v>
      </c>
      <c r="C197" s="1" t="n">
        <v>0.0806</v>
      </c>
      <c r="D197" s="1" t="n">
        <v>0.0711</v>
      </c>
      <c r="E197" s="1" t="n">
        <v>0.0632</v>
      </c>
      <c r="F197" s="1" t="n">
        <v>0.0629</v>
      </c>
      <c r="G197" s="1" t="n">
        <v>0.0487</v>
      </c>
      <c r="H197" s="1" t="n">
        <v>0.029</v>
      </c>
      <c r="I197" s="1" t="n">
        <v>0.0551</v>
      </c>
      <c r="J197" s="1" t="n">
        <v>0.053</v>
      </c>
      <c r="K197" s="1" t="n">
        <v>0.0154</v>
      </c>
    </row>
    <row r="198" customFormat="false" ht="13.8" hidden="false" customHeight="false" outlineLevel="0" collapsed="false">
      <c r="A198" s="4" t="n">
        <v>29342</v>
      </c>
      <c r="B198" s="1" t="n">
        <v>0.065</v>
      </c>
      <c r="C198" s="1" t="n">
        <v>0.0674</v>
      </c>
      <c r="D198" s="1" t="n">
        <v>0.0541</v>
      </c>
      <c r="E198" s="1" t="n">
        <v>0.0601</v>
      </c>
      <c r="F198" s="1" t="n">
        <v>0.0593</v>
      </c>
      <c r="G198" s="1" t="n">
        <v>0.0615</v>
      </c>
      <c r="H198" s="1" t="n">
        <v>0.061</v>
      </c>
      <c r="I198" s="1" t="n">
        <v>0.067</v>
      </c>
      <c r="J198" s="1" t="n">
        <v>0.0552</v>
      </c>
      <c r="K198" s="1" t="n">
        <v>0.0517</v>
      </c>
    </row>
    <row r="199" customFormat="false" ht="13.8" hidden="false" customHeight="false" outlineLevel="0" collapsed="false">
      <c r="A199" s="4" t="n">
        <v>29373</v>
      </c>
      <c r="B199" s="1" t="n">
        <v>0.0391</v>
      </c>
      <c r="C199" s="1" t="n">
        <v>0.0408</v>
      </c>
      <c r="D199" s="1" t="n">
        <v>0.0415</v>
      </c>
      <c r="E199" s="1" t="n">
        <v>0.0216</v>
      </c>
      <c r="F199" s="1" t="n">
        <v>0.0386</v>
      </c>
      <c r="G199" s="1" t="n">
        <v>0.0251</v>
      </c>
      <c r="H199" s="1" t="n">
        <v>0.0265</v>
      </c>
      <c r="I199" s="1" t="n">
        <v>0.0314</v>
      </c>
      <c r="J199" s="1" t="n">
        <v>0.0342</v>
      </c>
      <c r="K199" s="1" t="n">
        <v>0.0417</v>
      </c>
    </row>
    <row r="200" customFormat="false" ht="13.8" hidden="false" customHeight="false" outlineLevel="0" collapsed="false">
      <c r="A200" s="4" t="n">
        <v>29403</v>
      </c>
      <c r="B200" s="1" t="n">
        <v>0.0558</v>
      </c>
      <c r="C200" s="1" t="n">
        <v>0.0289</v>
      </c>
      <c r="D200" s="1" t="n">
        <v>0.0665</v>
      </c>
      <c r="E200" s="1" t="n">
        <v>0.0472</v>
      </c>
      <c r="F200" s="1" t="n">
        <v>0.0599</v>
      </c>
      <c r="G200" s="1" t="n">
        <v>0.066</v>
      </c>
      <c r="H200" s="1" t="n">
        <v>0.0858</v>
      </c>
      <c r="I200" s="1" t="n">
        <v>0.0812</v>
      </c>
      <c r="J200" s="1" t="n">
        <v>0.1044</v>
      </c>
      <c r="K200" s="1" t="n">
        <v>0.0815</v>
      </c>
    </row>
    <row r="201" customFormat="false" ht="13.8" hidden="false" customHeight="false" outlineLevel="0" collapsed="false">
      <c r="A201" s="4" t="n">
        <v>29434</v>
      </c>
      <c r="B201" s="1" t="n">
        <v>0.0132</v>
      </c>
      <c r="C201" s="1" t="n">
        <v>0.0032</v>
      </c>
      <c r="D201" s="1" t="n">
        <v>0.0103</v>
      </c>
      <c r="E201" s="1" t="n">
        <v>0.0314</v>
      </c>
      <c r="F201" s="1" t="n">
        <v>0.034</v>
      </c>
      <c r="G201" s="1" t="n">
        <v>0.0301</v>
      </c>
      <c r="H201" s="1" t="n">
        <v>0.0236</v>
      </c>
      <c r="I201" s="1" t="n">
        <v>0.0093</v>
      </c>
      <c r="J201" s="1" t="n">
        <v>0.0284</v>
      </c>
      <c r="K201" s="1" t="n">
        <v>0.0309</v>
      </c>
    </row>
    <row r="202" customFormat="false" ht="13.8" hidden="false" customHeight="false" outlineLevel="0" collapsed="false">
      <c r="A202" s="4" t="n">
        <v>29465</v>
      </c>
      <c r="B202" s="1" t="n">
        <v>0.006</v>
      </c>
      <c r="C202" s="1" t="n">
        <v>0.0185</v>
      </c>
      <c r="D202" s="1" t="n">
        <v>0.03</v>
      </c>
      <c r="E202" s="1" t="n">
        <v>0.0054</v>
      </c>
      <c r="F202" s="1" t="n">
        <v>0.0285</v>
      </c>
      <c r="G202" s="1" t="n">
        <v>0.0357</v>
      </c>
      <c r="H202" s="1" t="n">
        <v>0.0426</v>
      </c>
      <c r="I202" s="1" t="n">
        <v>0.0425</v>
      </c>
      <c r="J202" s="1" t="n">
        <v>0.026</v>
      </c>
      <c r="K202" s="1" t="n">
        <v>0.0342</v>
      </c>
    </row>
    <row r="203" customFormat="false" ht="13.8" hidden="false" customHeight="false" outlineLevel="0" collapsed="false">
      <c r="A203" s="4" t="n">
        <v>29495</v>
      </c>
      <c r="B203" s="1" t="n">
        <v>0.0238</v>
      </c>
      <c r="C203" s="1" t="n">
        <v>-0.0095</v>
      </c>
      <c r="D203" s="1" t="n">
        <v>0.0126</v>
      </c>
      <c r="E203" s="1" t="n">
        <v>-0.0059</v>
      </c>
      <c r="F203" s="1" t="n">
        <v>0.0273</v>
      </c>
      <c r="G203" s="1" t="n">
        <v>0.0206</v>
      </c>
      <c r="H203" s="1" t="n">
        <v>0.0218</v>
      </c>
      <c r="I203" s="1" t="n">
        <v>0.0172</v>
      </c>
      <c r="J203" s="1" t="n">
        <v>0.0039</v>
      </c>
      <c r="K203" s="1" t="n">
        <v>0.0547</v>
      </c>
    </row>
    <row r="204" customFormat="false" ht="13.8" hidden="false" customHeight="false" outlineLevel="0" collapsed="false">
      <c r="A204" s="4" t="n">
        <v>29526</v>
      </c>
      <c r="B204" s="1" t="n">
        <v>0.0564</v>
      </c>
      <c r="C204" s="1" t="n">
        <v>0.0432</v>
      </c>
      <c r="D204" s="1" t="n">
        <v>0.0642</v>
      </c>
      <c r="E204" s="1" t="n">
        <v>0.0547</v>
      </c>
      <c r="F204" s="1" t="n">
        <v>0.122</v>
      </c>
      <c r="G204" s="1" t="n">
        <v>0.1623</v>
      </c>
      <c r="H204" s="1" t="n">
        <v>0.1153</v>
      </c>
      <c r="I204" s="1" t="n">
        <v>0.1272</v>
      </c>
      <c r="J204" s="1" t="n">
        <v>0.0825</v>
      </c>
      <c r="K204" s="1" t="n">
        <v>0.1325</v>
      </c>
    </row>
    <row r="205" customFormat="false" ht="13.8" hidden="false" customHeight="false" outlineLevel="0" collapsed="false">
      <c r="A205" s="4" t="n">
        <v>29556</v>
      </c>
      <c r="B205" s="1" t="n">
        <v>-0.0359</v>
      </c>
      <c r="C205" s="1" t="n">
        <v>-0.006</v>
      </c>
      <c r="D205" s="1" t="n">
        <v>-0.011</v>
      </c>
      <c r="E205" s="1" t="n">
        <v>-0.0121</v>
      </c>
      <c r="F205" s="1" t="n">
        <v>-0.0311</v>
      </c>
      <c r="G205" s="1" t="n">
        <v>-0.0298</v>
      </c>
      <c r="H205" s="1" t="n">
        <v>-0.0241</v>
      </c>
      <c r="I205" s="1" t="n">
        <v>-0.0567</v>
      </c>
      <c r="J205" s="1" t="n">
        <v>0.0037</v>
      </c>
      <c r="K205" s="1" t="n">
        <v>-0.0461</v>
      </c>
    </row>
    <row r="206" customFormat="false" ht="13.8" hidden="false" customHeight="false" outlineLevel="0" collapsed="false">
      <c r="A206" s="4" t="n">
        <v>29587</v>
      </c>
      <c r="B206" s="1" t="n">
        <v>0.0202</v>
      </c>
      <c r="C206" s="1" t="n">
        <v>-0.0144</v>
      </c>
      <c r="D206" s="1" t="n">
        <v>-0.0128</v>
      </c>
      <c r="E206" s="1" t="n">
        <v>0.0141</v>
      </c>
      <c r="F206" s="1" t="n">
        <v>-0.0442</v>
      </c>
      <c r="G206" s="1" t="n">
        <v>-0.0696</v>
      </c>
      <c r="H206" s="1" t="n">
        <v>-0.0452</v>
      </c>
      <c r="I206" s="1" t="n">
        <v>-0.0456</v>
      </c>
      <c r="J206" s="1" t="n">
        <v>-0.0401</v>
      </c>
      <c r="K206" s="1" t="n">
        <v>-0.0723</v>
      </c>
    </row>
    <row r="207" customFormat="false" ht="13.8" hidden="false" customHeight="false" outlineLevel="0" collapsed="false">
      <c r="A207" s="4" t="n">
        <v>29618</v>
      </c>
      <c r="B207" s="1" t="n">
        <v>0.0096</v>
      </c>
      <c r="C207" s="1" t="n">
        <v>0.0028</v>
      </c>
      <c r="D207" s="1" t="n">
        <v>0.0171</v>
      </c>
      <c r="E207" s="1" t="n">
        <v>0.0163</v>
      </c>
      <c r="F207" s="1" t="n">
        <v>0.0227</v>
      </c>
      <c r="G207" s="1" t="n">
        <v>0.0225</v>
      </c>
      <c r="H207" s="1" t="n">
        <v>0.0451</v>
      </c>
      <c r="I207" s="1" t="n">
        <v>0.0362</v>
      </c>
      <c r="J207" s="1" t="n">
        <v>0.0298</v>
      </c>
      <c r="K207" s="1" t="n">
        <v>-0.0096</v>
      </c>
    </row>
    <row r="208" customFormat="false" ht="13.8" hidden="false" customHeight="false" outlineLevel="0" collapsed="false">
      <c r="A208" s="4" t="n">
        <v>29646</v>
      </c>
      <c r="B208" s="1" t="n">
        <v>0.0817</v>
      </c>
      <c r="C208" s="1" t="n">
        <v>0.0922</v>
      </c>
      <c r="D208" s="1" t="n">
        <v>0.0733</v>
      </c>
      <c r="E208" s="1" t="n">
        <v>0.0596</v>
      </c>
      <c r="F208" s="1" t="n">
        <v>0.0346</v>
      </c>
      <c r="G208" s="1" t="n">
        <v>0.0398</v>
      </c>
      <c r="H208" s="1" t="n">
        <v>0.0425</v>
      </c>
      <c r="I208" s="1" t="n">
        <v>0.0425</v>
      </c>
      <c r="J208" s="1" t="n">
        <v>0.0592</v>
      </c>
      <c r="K208" s="1" t="n">
        <v>0.0091</v>
      </c>
    </row>
    <row r="209" customFormat="false" ht="13.8" hidden="false" customHeight="false" outlineLevel="0" collapsed="false">
      <c r="A209" s="4" t="n">
        <v>29677</v>
      </c>
      <c r="B209" s="1" t="n">
        <v>0.0009</v>
      </c>
      <c r="C209" s="1" t="n">
        <v>-0.0047</v>
      </c>
      <c r="D209" s="1" t="n">
        <v>-0.0103</v>
      </c>
      <c r="E209" s="1" t="n">
        <v>0.0215</v>
      </c>
      <c r="F209" s="1" t="n">
        <v>-0.0036</v>
      </c>
      <c r="G209" s="1" t="n">
        <v>-0.0084</v>
      </c>
      <c r="H209" s="1" t="n">
        <v>-0.0228</v>
      </c>
      <c r="I209" s="1" t="n">
        <v>-0.0292</v>
      </c>
      <c r="J209" s="1" t="n">
        <v>0.0044</v>
      </c>
      <c r="K209" s="1" t="n">
        <v>-0.0173</v>
      </c>
    </row>
    <row r="210" customFormat="false" ht="13.8" hidden="false" customHeight="false" outlineLevel="0" collapsed="false">
      <c r="A210" s="4" t="n">
        <v>29707</v>
      </c>
      <c r="B210" s="1" t="n">
        <v>0.0259</v>
      </c>
      <c r="C210" s="1" t="n">
        <v>0.0181</v>
      </c>
      <c r="D210" s="1" t="n">
        <v>0.0185</v>
      </c>
      <c r="E210" s="1" t="n">
        <v>0.0289</v>
      </c>
      <c r="F210" s="1" t="n">
        <v>0.0113</v>
      </c>
      <c r="G210" s="1" t="n">
        <v>0.0018</v>
      </c>
      <c r="H210" s="1" t="n">
        <v>-0.0004</v>
      </c>
      <c r="I210" s="1" t="n">
        <v>0.0035</v>
      </c>
      <c r="J210" s="1" t="n">
        <v>0.0305</v>
      </c>
      <c r="K210" s="1" t="n">
        <v>0.0034</v>
      </c>
    </row>
    <row r="211" customFormat="false" ht="13.8" hidden="false" customHeight="false" outlineLevel="0" collapsed="false">
      <c r="A211" s="4" t="n">
        <v>29738</v>
      </c>
      <c r="B211" s="1" t="n">
        <v>-0.0237</v>
      </c>
      <c r="C211" s="1" t="n">
        <v>0.0007</v>
      </c>
      <c r="D211" s="1" t="n">
        <v>0.0174</v>
      </c>
      <c r="E211" s="1" t="n">
        <v>-0.0069</v>
      </c>
      <c r="F211" s="1" t="n">
        <v>-0.021</v>
      </c>
      <c r="G211" s="1" t="n">
        <v>0.0013</v>
      </c>
      <c r="H211" s="1" t="n">
        <v>-0.023</v>
      </c>
      <c r="I211" s="1" t="n">
        <v>-0.0075</v>
      </c>
      <c r="J211" s="1" t="n">
        <v>-0.0295</v>
      </c>
      <c r="K211" s="1" t="n">
        <v>-0.0003</v>
      </c>
    </row>
    <row r="212" customFormat="false" ht="13.8" hidden="false" customHeight="false" outlineLevel="0" collapsed="false">
      <c r="A212" s="4" t="n">
        <v>29768</v>
      </c>
      <c r="B212" s="1" t="n">
        <v>-0.0253</v>
      </c>
      <c r="C212" s="1" t="n">
        <v>-0.0175</v>
      </c>
      <c r="D212" s="1" t="n">
        <v>-0.0189</v>
      </c>
      <c r="E212" s="1" t="n">
        <v>-0.0186</v>
      </c>
      <c r="F212" s="1" t="n">
        <v>-0.0099</v>
      </c>
      <c r="G212" s="1" t="n">
        <v>0.0008</v>
      </c>
      <c r="H212" s="1" t="n">
        <v>-0.0098</v>
      </c>
      <c r="I212" s="1" t="n">
        <v>0.0155</v>
      </c>
      <c r="J212" s="1" t="n">
        <v>-0.001</v>
      </c>
      <c r="K212" s="1" t="n">
        <v>0.0166</v>
      </c>
    </row>
    <row r="213" customFormat="false" ht="13.8" hidden="false" customHeight="false" outlineLevel="0" collapsed="false">
      <c r="A213" s="4" t="n">
        <v>29799</v>
      </c>
      <c r="B213" s="1" t="n">
        <v>-0.0811</v>
      </c>
      <c r="C213" s="1" t="n">
        <v>-0.0544</v>
      </c>
      <c r="D213" s="1" t="n">
        <v>-0.0635</v>
      </c>
      <c r="E213" s="1" t="n">
        <v>-0.0716</v>
      </c>
      <c r="F213" s="1" t="n">
        <v>-0.0367</v>
      </c>
      <c r="G213" s="1" t="n">
        <v>-0.043</v>
      </c>
      <c r="H213" s="1" t="n">
        <v>-0.0595</v>
      </c>
      <c r="I213" s="1" t="n">
        <v>-0.0665</v>
      </c>
      <c r="J213" s="1" t="n">
        <v>-0.0571</v>
      </c>
      <c r="K213" s="1" t="n">
        <v>-0.0648</v>
      </c>
    </row>
    <row r="214" customFormat="false" ht="13.8" hidden="false" customHeight="false" outlineLevel="0" collapsed="false">
      <c r="A214" s="4" t="n">
        <v>29830</v>
      </c>
      <c r="B214" s="1" t="n">
        <v>-0.0832</v>
      </c>
      <c r="C214" s="1" t="n">
        <v>-0.0447</v>
      </c>
      <c r="D214" s="1" t="n">
        <v>-0.0528</v>
      </c>
      <c r="E214" s="1" t="n">
        <v>-0.044</v>
      </c>
      <c r="F214" s="1" t="n">
        <v>-0.0295</v>
      </c>
      <c r="G214" s="1" t="n">
        <v>-0.0642</v>
      </c>
      <c r="H214" s="1" t="n">
        <v>-0.0517</v>
      </c>
      <c r="I214" s="1" t="n">
        <v>-0.0621</v>
      </c>
      <c r="J214" s="1" t="n">
        <v>-0.0636</v>
      </c>
      <c r="K214" s="1" t="n">
        <v>-0.0749</v>
      </c>
    </row>
    <row r="215" customFormat="false" ht="13.8" hidden="false" customHeight="false" outlineLevel="0" collapsed="false">
      <c r="A215" s="4" t="n">
        <v>29860</v>
      </c>
      <c r="B215" s="1" t="n">
        <v>0.0309</v>
      </c>
      <c r="C215" s="1" t="n">
        <v>0.021</v>
      </c>
      <c r="D215" s="1" t="n">
        <v>0.0601</v>
      </c>
      <c r="E215" s="1" t="n">
        <v>0.066</v>
      </c>
      <c r="F215" s="1" t="n">
        <v>0.0481</v>
      </c>
      <c r="G215" s="1" t="n">
        <v>0.0559</v>
      </c>
      <c r="H215" s="1" t="n">
        <v>0.07</v>
      </c>
      <c r="I215" s="1" t="n">
        <v>0.0745</v>
      </c>
      <c r="J215" s="1" t="n">
        <v>0.0864</v>
      </c>
      <c r="K215" s="1" t="n">
        <v>0.062</v>
      </c>
    </row>
    <row r="216" customFormat="false" ht="13.8" hidden="false" customHeight="false" outlineLevel="0" collapsed="false">
      <c r="A216" s="4" t="n">
        <v>29891</v>
      </c>
      <c r="B216" s="1" t="n">
        <v>0.0385</v>
      </c>
      <c r="C216" s="1" t="n">
        <v>0.0575</v>
      </c>
      <c r="D216" s="1" t="n">
        <v>0.0542</v>
      </c>
      <c r="E216" s="1" t="n">
        <v>0.0503</v>
      </c>
      <c r="F216" s="1" t="n">
        <v>0.0387</v>
      </c>
      <c r="G216" s="1" t="n">
        <v>0.0353</v>
      </c>
      <c r="H216" s="1" t="n">
        <v>0.0417</v>
      </c>
      <c r="I216" s="1" t="n">
        <v>0.0444</v>
      </c>
      <c r="J216" s="1" t="n">
        <v>0.0316</v>
      </c>
      <c r="K216" s="1" t="n">
        <v>0.0472</v>
      </c>
    </row>
    <row r="217" customFormat="false" ht="13.8" hidden="false" customHeight="false" outlineLevel="0" collapsed="false">
      <c r="A217" s="4" t="n">
        <v>29921</v>
      </c>
      <c r="B217" s="1" t="n">
        <v>-0.0375</v>
      </c>
      <c r="C217" s="1" t="n">
        <v>-0.0221</v>
      </c>
      <c r="D217" s="1" t="n">
        <v>-0.0346</v>
      </c>
      <c r="E217" s="1" t="n">
        <v>-0.0215</v>
      </c>
      <c r="F217" s="1" t="n">
        <v>-0.0154</v>
      </c>
      <c r="G217" s="1" t="n">
        <v>-0.0202</v>
      </c>
      <c r="H217" s="1" t="n">
        <v>-0.027</v>
      </c>
      <c r="I217" s="1" t="n">
        <v>-0.0383</v>
      </c>
      <c r="J217" s="1" t="n">
        <v>-0.028</v>
      </c>
      <c r="K217" s="1" t="n">
        <v>-0.0309</v>
      </c>
    </row>
    <row r="218" customFormat="false" ht="13.8" hidden="false" customHeight="false" outlineLevel="0" collapsed="false">
      <c r="A218" s="4" t="n">
        <v>29952</v>
      </c>
      <c r="B218" s="1" t="n">
        <v>-0.0125</v>
      </c>
      <c r="C218" s="1" t="n">
        <v>-0.0092</v>
      </c>
      <c r="D218" s="1" t="n">
        <v>-0.0145</v>
      </c>
      <c r="E218" s="1" t="n">
        <v>-0.0161</v>
      </c>
      <c r="F218" s="1" t="n">
        <v>-0.0157</v>
      </c>
      <c r="G218" s="1" t="n">
        <v>-0.0412</v>
      </c>
      <c r="H218" s="1" t="n">
        <v>-0.0259</v>
      </c>
      <c r="I218" s="1" t="n">
        <v>-0.0353</v>
      </c>
      <c r="J218" s="1" t="n">
        <v>-0.0309</v>
      </c>
      <c r="K218" s="1" t="n">
        <v>-0.0128</v>
      </c>
    </row>
    <row r="219" customFormat="false" ht="13.8" hidden="false" customHeight="false" outlineLevel="0" collapsed="false">
      <c r="A219" s="4" t="n">
        <v>29983</v>
      </c>
      <c r="B219" s="1" t="n">
        <v>-0.0286</v>
      </c>
      <c r="C219" s="1" t="n">
        <v>-0.006</v>
      </c>
      <c r="D219" s="1" t="n">
        <v>-0.0207</v>
      </c>
      <c r="E219" s="1" t="n">
        <v>-0.0267</v>
      </c>
      <c r="F219" s="1" t="n">
        <v>-0.0557</v>
      </c>
      <c r="G219" s="1" t="n">
        <v>-0.0479</v>
      </c>
      <c r="H219" s="1" t="n">
        <v>-0.0561</v>
      </c>
      <c r="I219" s="1" t="n">
        <v>-0.0724</v>
      </c>
      <c r="J219" s="1" t="n">
        <v>-0.0457</v>
      </c>
      <c r="K219" s="1" t="n">
        <v>-0.0618</v>
      </c>
    </row>
    <row r="220" customFormat="false" ht="13.8" hidden="false" customHeight="false" outlineLevel="0" collapsed="false">
      <c r="A220" s="4" t="n">
        <v>30011</v>
      </c>
      <c r="B220" s="1" t="n">
        <v>0.0028</v>
      </c>
      <c r="C220" s="1" t="n">
        <v>0.0102</v>
      </c>
      <c r="D220" s="1" t="n">
        <v>0.0008</v>
      </c>
      <c r="E220" s="1" t="n">
        <v>-0.0022</v>
      </c>
      <c r="F220" s="1" t="n">
        <v>0.0031</v>
      </c>
      <c r="G220" s="1" t="n">
        <v>-0.0107</v>
      </c>
      <c r="H220" s="1" t="n">
        <v>-0.0092</v>
      </c>
      <c r="I220" s="1" t="n">
        <v>-0.0071</v>
      </c>
      <c r="J220" s="1" t="n">
        <v>-0.0003</v>
      </c>
      <c r="K220" s="1" t="n">
        <v>-0.0318</v>
      </c>
    </row>
    <row r="221" customFormat="false" ht="13.8" hidden="false" customHeight="false" outlineLevel="0" collapsed="false">
      <c r="A221" s="4" t="n">
        <v>30042</v>
      </c>
      <c r="B221" s="1" t="n">
        <v>0.0342</v>
      </c>
      <c r="C221" s="1" t="n">
        <v>0.041</v>
      </c>
      <c r="D221" s="1" t="n">
        <v>0.0444</v>
      </c>
      <c r="E221" s="1" t="n">
        <v>0.0493</v>
      </c>
      <c r="F221" s="1" t="n">
        <v>0.0174</v>
      </c>
      <c r="G221" s="1" t="n">
        <v>0.0354</v>
      </c>
      <c r="H221" s="1" t="n">
        <v>0.0522</v>
      </c>
      <c r="I221" s="1" t="n">
        <v>0.0389</v>
      </c>
      <c r="J221" s="1" t="n">
        <v>0.0552</v>
      </c>
      <c r="K221" s="1" t="n">
        <v>0.0643</v>
      </c>
    </row>
    <row r="222" customFormat="false" ht="13.8" hidden="false" customHeight="false" outlineLevel="0" collapsed="false">
      <c r="A222" s="4" t="n">
        <v>30072</v>
      </c>
      <c r="B222" s="1" t="n">
        <v>-0.029</v>
      </c>
      <c r="C222" s="1" t="n">
        <v>-0.0294</v>
      </c>
      <c r="D222" s="1" t="n">
        <v>-0.0476</v>
      </c>
      <c r="E222" s="1" t="n">
        <v>-0.04</v>
      </c>
      <c r="F222" s="1" t="n">
        <v>-0.0283</v>
      </c>
      <c r="G222" s="1" t="n">
        <v>-0.0166</v>
      </c>
      <c r="H222" s="1" t="n">
        <v>-0.0399</v>
      </c>
      <c r="I222" s="1" t="n">
        <v>-0.0115</v>
      </c>
      <c r="J222" s="1" t="n">
        <v>-0.037</v>
      </c>
      <c r="K222" s="1" t="n">
        <v>-0.0188</v>
      </c>
    </row>
    <row r="223" customFormat="false" ht="13.8" hidden="false" customHeight="false" outlineLevel="0" collapsed="false">
      <c r="A223" s="4" t="n">
        <v>30103</v>
      </c>
      <c r="B223" s="1" t="n">
        <v>-0.0098</v>
      </c>
      <c r="C223" s="1" t="n">
        <v>-0.0114</v>
      </c>
      <c r="D223" s="1" t="n">
        <v>-0.0212</v>
      </c>
      <c r="E223" s="1" t="n">
        <v>-0.0254</v>
      </c>
      <c r="F223" s="1" t="n">
        <v>-0.03</v>
      </c>
      <c r="G223" s="1" t="n">
        <v>-0.0202</v>
      </c>
      <c r="H223" s="1" t="n">
        <v>-0.0173</v>
      </c>
      <c r="I223" s="1" t="n">
        <v>-0.0073</v>
      </c>
      <c r="J223" s="1" t="n">
        <v>-0.025</v>
      </c>
      <c r="K223" s="1" t="n">
        <v>-0.0228</v>
      </c>
    </row>
    <row r="224" customFormat="false" ht="13.8" hidden="false" customHeight="false" outlineLevel="0" collapsed="false">
      <c r="A224" s="4" t="n">
        <v>30133</v>
      </c>
      <c r="B224" s="1" t="n">
        <v>-0.0272</v>
      </c>
      <c r="C224" s="1" t="n">
        <v>-0.0311</v>
      </c>
      <c r="D224" s="1" t="n">
        <v>-0.0201</v>
      </c>
      <c r="E224" s="1" t="n">
        <v>-0.0175</v>
      </c>
      <c r="F224" s="1" t="n">
        <v>-0.017</v>
      </c>
      <c r="G224" s="1" t="n">
        <v>-0.0366</v>
      </c>
      <c r="H224" s="1" t="n">
        <v>-0.0141</v>
      </c>
      <c r="I224" s="1" t="n">
        <v>-0.0328</v>
      </c>
      <c r="J224" s="1" t="n">
        <v>-0.0284</v>
      </c>
      <c r="K224" s="1" t="n">
        <v>0.001</v>
      </c>
    </row>
    <row r="225" customFormat="false" ht="13.8" hidden="false" customHeight="false" outlineLevel="0" collapsed="false">
      <c r="A225" s="4" t="n">
        <v>30164</v>
      </c>
      <c r="B225" s="1" t="n">
        <v>0.1302</v>
      </c>
      <c r="C225" s="1" t="n">
        <v>0.1281</v>
      </c>
      <c r="D225" s="1" t="n">
        <v>0.1486</v>
      </c>
      <c r="E225" s="1" t="n">
        <v>0.1488</v>
      </c>
      <c r="F225" s="1" t="n">
        <v>0.1179</v>
      </c>
      <c r="G225" s="1" t="n">
        <v>0.1144</v>
      </c>
      <c r="H225" s="1" t="n">
        <v>0.1154</v>
      </c>
      <c r="I225" s="1" t="n">
        <v>0.1203</v>
      </c>
      <c r="J225" s="1" t="n">
        <v>0.0959</v>
      </c>
      <c r="K225" s="1" t="n">
        <v>0.0962</v>
      </c>
    </row>
    <row r="226" customFormat="false" ht="13.8" hidden="false" customHeight="false" outlineLevel="0" collapsed="false">
      <c r="A226" s="4" t="n">
        <v>30195</v>
      </c>
      <c r="B226" s="1" t="n">
        <v>0.0107</v>
      </c>
      <c r="C226" s="1" t="n">
        <v>-0.0007</v>
      </c>
      <c r="D226" s="1" t="n">
        <v>0.019</v>
      </c>
      <c r="E226" s="1" t="n">
        <v>0.0041</v>
      </c>
      <c r="F226" s="1" t="n">
        <v>0.0114</v>
      </c>
      <c r="G226" s="1" t="n">
        <v>0.0187</v>
      </c>
      <c r="H226" s="1" t="n">
        <v>0.0148</v>
      </c>
      <c r="I226" s="1" t="n">
        <v>0.0301</v>
      </c>
      <c r="J226" s="1" t="n">
        <v>0.0282</v>
      </c>
      <c r="K226" s="1" t="n">
        <v>0.0323</v>
      </c>
    </row>
    <row r="227" customFormat="false" ht="13.8" hidden="false" customHeight="false" outlineLevel="0" collapsed="false">
      <c r="A227" s="4" t="n">
        <v>30225</v>
      </c>
      <c r="B227" s="1" t="n">
        <v>0.1731</v>
      </c>
      <c r="C227" s="1" t="n">
        <v>0.1166</v>
      </c>
      <c r="D227" s="1" t="n">
        <v>0.1083</v>
      </c>
      <c r="E227" s="1" t="n">
        <v>0.1324</v>
      </c>
      <c r="F227" s="1" t="n">
        <v>0.0855</v>
      </c>
      <c r="G227" s="1" t="n">
        <v>0.1191</v>
      </c>
      <c r="H227" s="1" t="n">
        <v>0.123</v>
      </c>
      <c r="I227" s="1" t="n">
        <v>0.0985</v>
      </c>
      <c r="J227" s="1" t="n">
        <v>0.1311</v>
      </c>
      <c r="K227" s="1" t="n">
        <v>0.1295</v>
      </c>
    </row>
    <row r="228" customFormat="false" ht="13.8" hidden="false" customHeight="false" outlineLevel="0" collapsed="false">
      <c r="A228" s="4" t="n">
        <v>30256</v>
      </c>
      <c r="B228" s="1" t="n">
        <v>0.0914</v>
      </c>
      <c r="C228" s="1" t="n">
        <v>0.0577</v>
      </c>
      <c r="D228" s="1" t="n">
        <v>0.0597</v>
      </c>
      <c r="E228" s="1" t="n">
        <v>0.0547</v>
      </c>
      <c r="F228" s="1" t="n">
        <v>0.0426</v>
      </c>
      <c r="G228" s="1" t="n">
        <v>0.0363</v>
      </c>
      <c r="H228" s="1" t="n">
        <v>0.053</v>
      </c>
      <c r="I228" s="1" t="n">
        <v>0.0387</v>
      </c>
      <c r="J228" s="1" t="n">
        <v>0.0433</v>
      </c>
      <c r="K228" s="1" t="n">
        <v>0.0742</v>
      </c>
    </row>
    <row r="229" customFormat="false" ht="13.8" hidden="false" customHeight="false" outlineLevel="0" collapsed="false">
      <c r="A229" s="4" t="n">
        <v>30286</v>
      </c>
      <c r="B229" s="1" t="n">
        <v>0.0245</v>
      </c>
      <c r="C229" s="1" t="n">
        <v>0.0129</v>
      </c>
      <c r="D229" s="1" t="n">
        <v>0.0177</v>
      </c>
      <c r="E229" s="1" t="n">
        <v>0.0025</v>
      </c>
      <c r="F229" s="1" t="n">
        <v>0.0028</v>
      </c>
      <c r="G229" s="1" t="n">
        <v>-0.0035</v>
      </c>
      <c r="H229" s="1" t="n">
        <v>0.0114</v>
      </c>
      <c r="I229" s="1" t="n">
        <v>-0.0006</v>
      </c>
      <c r="J229" s="1" t="n">
        <v>0.0106</v>
      </c>
      <c r="K229" s="1" t="n">
        <v>0.0394</v>
      </c>
    </row>
    <row r="230" customFormat="false" ht="13.8" hidden="false" customHeight="false" outlineLevel="0" collapsed="false">
      <c r="A230" s="4" t="n">
        <v>30317</v>
      </c>
      <c r="B230" s="1" t="n">
        <v>0.0482</v>
      </c>
      <c r="C230" s="1" t="n">
        <v>0.0447</v>
      </c>
      <c r="D230" s="1" t="n">
        <v>0.0352</v>
      </c>
      <c r="E230" s="1" t="n">
        <v>0.0471</v>
      </c>
      <c r="F230" s="1" t="n">
        <v>0.0839</v>
      </c>
      <c r="G230" s="1" t="n">
        <v>0.0253</v>
      </c>
      <c r="H230" s="1" t="n">
        <v>0.0355</v>
      </c>
      <c r="I230" s="1" t="n">
        <v>0.0298</v>
      </c>
      <c r="J230" s="1" t="n">
        <v>0.0293</v>
      </c>
      <c r="K230" s="1" t="n">
        <v>0.0335</v>
      </c>
    </row>
    <row r="231" customFormat="false" ht="13.8" hidden="false" customHeight="false" outlineLevel="0" collapsed="false">
      <c r="A231" s="4" t="n">
        <v>30348</v>
      </c>
      <c r="B231" s="1" t="n">
        <v>0.0436</v>
      </c>
      <c r="C231" s="1" t="n">
        <v>0.0497</v>
      </c>
      <c r="D231" s="1" t="n">
        <v>0.0484</v>
      </c>
      <c r="E231" s="1" t="n">
        <v>0.0271</v>
      </c>
      <c r="F231" s="1" t="n">
        <v>0.0225</v>
      </c>
      <c r="G231" s="1" t="n">
        <v>0.0354</v>
      </c>
      <c r="H231" s="1" t="n">
        <v>0.0228</v>
      </c>
      <c r="I231" s="1" t="n">
        <v>0.0334</v>
      </c>
      <c r="J231" s="1" t="n">
        <v>0.0327</v>
      </c>
      <c r="K231" s="1" t="n">
        <v>0.0327</v>
      </c>
    </row>
    <row r="232" customFormat="false" ht="13.8" hidden="false" customHeight="false" outlineLevel="0" collapsed="false">
      <c r="A232" s="4" t="n">
        <v>30376</v>
      </c>
      <c r="B232" s="1" t="n">
        <v>0.0653</v>
      </c>
      <c r="C232" s="1" t="n">
        <v>0.0296</v>
      </c>
      <c r="D232" s="1" t="n">
        <v>0.0341</v>
      </c>
      <c r="E232" s="1" t="n">
        <v>0.0289</v>
      </c>
      <c r="F232" s="1" t="n">
        <v>0.0268</v>
      </c>
      <c r="G232" s="1" t="n">
        <v>0.0457</v>
      </c>
      <c r="H232" s="1" t="n">
        <v>0.0288</v>
      </c>
      <c r="I232" s="1" t="n">
        <v>0.0287</v>
      </c>
      <c r="J232" s="1" t="n">
        <v>0.048</v>
      </c>
      <c r="K232" s="1" t="n">
        <v>0.0349</v>
      </c>
    </row>
    <row r="233" customFormat="false" ht="13.8" hidden="false" customHeight="false" outlineLevel="0" collapsed="false">
      <c r="A233" s="4" t="n">
        <v>30407</v>
      </c>
      <c r="B233" s="1" t="n">
        <v>0.1119</v>
      </c>
      <c r="C233" s="1" t="n">
        <v>0.0632</v>
      </c>
      <c r="D233" s="1" t="n">
        <v>0.0653</v>
      </c>
      <c r="E233" s="1" t="n">
        <v>0.0659</v>
      </c>
      <c r="F233" s="1" t="n">
        <v>0.0616</v>
      </c>
      <c r="G233" s="1" t="n">
        <v>0.0927</v>
      </c>
      <c r="H233" s="1" t="n">
        <v>0.0649</v>
      </c>
      <c r="I233" s="1" t="n">
        <v>0.067</v>
      </c>
      <c r="J233" s="1" t="n">
        <v>0.0609</v>
      </c>
      <c r="K233" s="1" t="n">
        <v>0.0888</v>
      </c>
    </row>
    <row r="234" customFormat="false" ht="13.8" hidden="false" customHeight="false" outlineLevel="0" collapsed="false">
      <c r="A234" s="4" t="n">
        <v>30437</v>
      </c>
      <c r="B234" s="1" t="n">
        <v>0.0231</v>
      </c>
      <c r="C234" s="1" t="n">
        <v>0.0335</v>
      </c>
      <c r="D234" s="1" t="n">
        <v>0.0272</v>
      </c>
      <c r="E234" s="1" t="n">
        <v>0.0026</v>
      </c>
      <c r="F234" s="1" t="n">
        <v>-0.0067</v>
      </c>
      <c r="G234" s="1" t="n">
        <v>0.0223</v>
      </c>
      <c r="H234" s="1" t="n">
        <v>-0.0187</v>
      </c>
      <c r="I234" s="1" t="n">
        <v>0.0056</v>
      </c>
      <c r="J234" s="1" t="n">
        <v>0.0262</v>
      </c>
      <c r="K234" s="1" t="n">
        <v>0.0047</v>
      </c>
    </row>
    <row r="235" customFormat="false" ht="13.8" hidden="false" customHeight="false" outlineLevel="0" collapsed="false">
      <c r="A235" s="4" t="n">
        <v>30468</v>
      </c>
      <c r="B235" s="1" t="n">
        <v>0.0409</v>
      </c>
      <c r="C235" s="1" t="n">
        <v>0.0136</v>
      </c>
      <c r="D235" s="1" t="n">
        <v>-0.0021</v>
      </c>
      <c r="E235" s="1" t="n">
        <v>0.0372</v>
      </c>
      <c r="F235" s="1" t="n">
        <v>0.0261</v>
      </c>
      <c r="G235" s="1" t="n">
        <v>0.0315</v>
      </c>
      <c r="H235" s="1" t="n">
        <v>0.0525</v>
      </c>
      <c r="I235" s="1" t="n">
        <v>0.0641</v>
      </c>
      <c r="J235" s="1" t="n">
        <v>0.0362</v>
      </c>
      <c r="K235" s="1" t="n">
        <v>0.0508</v>
      </c>
    </row>
    <row r="236" customFormat="false" ht="13.8" hidden="false" customHeight="false" outlineLevel="0" collapsed="false">
      <c r="A236" s="4" t="n">
        <v>30498</v>
      </c>
      <c r="B236" s="1" t="n">
        <v>-0.043</v>
      </c>
      <c r="C236" s="1" t="n">
        <v>-0.0363</v>
      </c>
      <c r="D236" s="1" t="n">
        <v>-0.0125</v>
      </c>
      <c r="E236" s="1" t="n">
        <v>-0.0259</v>
      </c>
      <c r="F236" s="1" t="n">
        <v>-0.0299</v>
      </c>
      <c r="G236" s="1" t="n">
        <v>-0.0174</v>
      </c>
      <c r="H236" s="1" t="n">
        <v>-0.0424</v>
      </c>
      <c r="I236" s="1" t="n">
        <v>-0.0401</v>
      </c>
      <c r="J236" s="1" t="n">
        <v>-0.0409</v>
      </c>
      <c r="K236" s="1" t="n">
        <v>-0.0367</v>
      </c>
    </row>
    <row r="237" customFormat="false" ht="13.8" hidden="false" customHeight="false" outlineLevel="0" collapsed="false">
      <c r="A237" s="4" t="n">
        <v>30529</v>
      </c>
      <c r="B237" s="1" t="n">
        <v>-0.0174</v>
      </c>
      <c r="C237" s="1" t="n">
        <v>0.0067</v>
      </c>
      <c r="D237" s="1" t="n">
        <v>-0.0119</v>
      </c>
      <c r="E237" s="1" t="n">
        <v>0.0196</v>
      </c>
      <c r="F237" s="1" t="n">
        <v>0.0248</v>
      </c>
      <c r="G237" s="1" t="n">
        <v>0.0059</v>
      </c>
      <c r="H237" s="1" t="n">
        <v>0.0089</v>
      </c>
      <c r="I237" s="1" t="n">
        <v>0.0044</v>
      </c>
      <c r="J237" s="1" t="n">
        <v>0.0055</v>
      </c>
      <c r="K237" s="1" t="n">
        <v>-0.0106</v>
      </c>
    </row>
    <row r="238" customFormat="false" ht="13.8" hidden="false" customHeight="false" outlineLevel="0" collapsed="false">
      <c r="A238" s="4" t="n">
        <v>30560</v>
      </c>
      <c r="B238" s="1" t="n">
        <v>-0.0125</v>
      </c>
      <c r="C238" s="1" t="n">
        <v>0.0179</v>
      </c>
      <c r="D238" s="1" t="n">
        <v>0.0227</v>
      </c>
      <c r="E238" s="1" t="n">
        <v>0.0245</v>
      </c>
      <c r="F238" s="1" t="n">
        <v>0.0215</v>
      </c>
      <c r="G238" s="1" t="n">
        <v>0.0097</v>
      </c>
      <c r="H238" s="1" t="n">
        <v>0.0169</v>
      </c>
      <c r="I238" s="1" t="n">
        <v>0.0168</v>
      </c>
      <c r="J238" s="1" t="n">
        <v>0.0164</v>
      </c>
      <c r="K238" s="1" t="n">
        <v>0.0193</v>
      </c>
    </row>
    <row r="239" customFormat="false" ht="13.8" hidden="false" customHeight="false" outlineLevel="0" collapsed="false">
      <c r="A239" s="4" t="n">
        <v>30590</v>
      </c>
      <c r="B239" s="1" t="n">
        <v>-0.0696</v>
      </c>
      <c r="C239" s="1" t="n">
        <v>-0.0242</v>
      </c>
      <c r="D239" s="1" t="n">
        <v>-0.0008</v>
      </c>
      <c r="E239" s="1" t="n">
        <v>-0.0077</v>
      </c>
      <c r="F239" s="1" t="n">
        <v>-0.0319</v>
      </c>
      <c r="G239" s="1" t="n">
        <v>-0.0186</v>
      </c>
      <c r="H239" s="1" t="n">
        <v>-0.0219</v>
      </c>
      <c r="I239" s="1" t="n">
        <v>-0.0292</v>
      </c>
      <c r="J239" s="1" t="n">
        <v>-0.0137</v>
      </c>
      <c r="K239" s="1" t="n">
        <v>-0.0396</v>
      </c>
    </row>
    <row r="240" customFormat="false" ht="13.8" hidden="false" customHeight="false" outlineLevel="0" collapsed="false">
      <c r="A240" s="4" t="n">
        <v>30621</v>
      </c>
      <c r="B240" s="1" t="n">
        <v>0.0619</v>
      </c>
      <c r="C240" s="1" t="n">
        <v>0.0472</v>
      </c>
      <c r="D240" s="1" t="n">
        <v>0.0311</v>
      </c>
      <c r="E240" s="1" t="n">
        <v>0.0198</v>
      </c>
      <c r="F240" s="1" t="n">
        <v>0.0185</v>
      </c>
      <c r="G240" s="1" t="n">
        <v>0.0284</v>
      </c>
      <c r="H240" s="1" t="n">
        <v>0.0318</v>
      </c>
      <c r="I240" s="1" t="n">
        <v>0.0456</v>
      </c>
      <c r="J240" s="1" t="n">
        <v>0.024</v>
      </c>
      <c r="K240" s="1" t="n">
        <v>0.0102</v>
      </c>
    </row>
    <row r="241" customFormat="false" ht="13.8" hidden="false" customHeight="false" outlineLevel="0" collapsed="false">
      <c r="A241" s="4" t="n">
        <v>30651</v>
      </c>
      <c r="B241" s="1" t="n">
        <v>-0.0208</v>
      </c>
      <c r="C241" s="1" t="n">
        <v>-0.0258</v>
      </c>
      <c r="D241" s="1" t="n">
        <v>-0.0235</v>
      </c>
      <c r="E241" s="1" t="n">
        <v>-0.016</v>
      </c>
      <c r="F241" s="1" t="n">
        <v>-0.006</v>
      </c>
      <c r="G241" s="1" t="n">
        <v>-0.0122</v>
      </c>
      <c r="H241" s="1" t="n">
        <v>-0.0193</v>
      </c>
      <c r="I241" s="1" t="n">
        <v>0.0041</v>
      </c>
      <c r="J241" s="1" t="n">
        <v>-0.0082</v>
      </c>
      <c r="K241" s="1" t="n">
        <v>0.0054</v>
      </c>
    </row>
    <row r="242" customFormat="false" ht="13.8" hidden="false" customHeight="false" outlineLevel="0" collapsed="false">
      <c r="A242" s="4" t="n">
        <v>30682</v>
      </c>
      <c r="B242" s="1" t="n">
        <v>-0.0057</v>
      </c>
      <c r="C242" s="1" t="n">
        <v>-0.0255</v>
      </c>
      <c r="D242" s="1" t="n">
        <v>-0.0257</v>
      </c>
      <c r="E242" s="1" t="n">
        <v>-0.0061</v>
      </c>
      <c r="F242" s="1" t="n">
        <v>0.018</v>
      </c>
      <c r="G242" s="1" t="n">
        <v>-0.0062</v>
      </c>
      <c r="H242" s="1" t="n">
        <v>0.0095</v>
      </c>
      <c r="I242" s="1" t="n">
        <v>-0.0222</v>
      </c>
      <c r="J242" s="1" t="n">
        <v>-0.0173</v>
      </c>
      <c r="K242" s="1" t="n">
        <v>-0.0317</v>
      </c>
    </row>
    <row r="243" customFormat="false" ht="13.8" hidden="false" customHeight="false" outlineLevel="0" collapsed="false">
      <c r="A243" s="4" t="n">
        <v>30713</v>
      </c>
      <c r="B243" s="1" t="n">
        <v>-0.0663</v>
      </c>
      <c r="C243" s="1" t="n">
        <v>-0.0428</v>
      </c>
      <c r="D243" s="1" t="n">
        <v>-0.0597</v>
      </c>
      <c r="E243" s="1" t="n">
        <v>-0.0291</v>
      </c>
      <c r="F243" s="1" t="n">
        <v>-0.0333</v>
      </c>
      <c r="G243" s="1" t="n">
        <v>-0.0549</v>
      </c>
      <c r="H243" s="1" t="n">
        <v>-0.0189</v>
      </c>
      <c r="I243" s="1" t="n">
        <v>-0.0368</v>
      </c>
      <c r="J243" s="1" t="n">
        <v>-0.0352</v>
      </c>
      <c r="K243" s="1" t="n">
        <v>-0.0445</v>
      </c>
    </row>
    <row r="244" customFormat="false" ht="13.8" hidden="false" customHeight="false" outlineLevel="0" collapsed="false">
      <c r="A244" s="4" t="n">
        <v>30742</v>
      </c>
      <c r="B244" s="1" t="n">
        <v>0.0247</v>
      </c>
      <c r="C244" s="1" t="n">
        <v>0.0327</v>
      </c>
      <c r="D244" s="1" t="n">
        <v>0.0252</v>
      </c>
      <c r="E244" s="1" t="n">
        <v>0.0112</v>
      </c>
      <c r="F244" s="1" t="n">
        <v>-0.0118</v>
      </c>
      <c r="G244" s="1" t="n">
        <v>0.0155</v>
      </c>
      <c r="H244" s="1" t="n">
        <v>0.0146</v>
      </c>
      <c r="I244" s="1" t="n">
        <v>0.0038</v>
      </c>
      <c r="J244" s="1" t="n">
        <v>0.0098</v>
      </c>
      <c r="K244" s="1" t="n">
        <v>0.0206</v>
      </c>
    </row>
    <row r="245" customFormat="false" ht="13.8" hidden="false" customHeight="false" outlineLevel="0" collapsed="false">
      <c r="A245" s="4" t="n">
        <v>30773</v>
      </c>
      <c r="B245" s="1" t="n">
        <v>-0.0543</v>
      </c>
      <c r="C245" s="1" t="n">
        <v>-0.0311</v>
      </c>
      <c r="D245" s="1" t="n">
        <v>-0.0187</v>
      </c>
      <c r="E245" s="1" t="n">
        <v>0.0077</v>
      </c>
      <c r="F245" s="1" t="n">
        <v>0.0166</v>
      </c>
      <c r="G245" s="1" t="n">
        <v>0.0316</v>
      </c>
      <c r="H245" s="1" t="n">
        <v>0.0139</v>
      </c>
      <c r="I245" s="1" t="n">
        <v>-0.0006</v>
      </c>
      <c r="J245" s="1" t="n">
        <v>0.018</v>
      </c>
      <c r="K245" s="1" t="n">
        <v>0.0077</v>
      </c>
    </row>
    <row r="246" customFormat="false" ht="13.8" hidden="false" customHeight="false" outlineLevel="0" collapsed="false">
      <c r="A246" s="4" t="n">
        <v>30803</v>
      </c>
      <c r="B246" s="1" t="n">
        <v>-0.1023</v>
      </c>
      <c r="C246" s="1" t="n">
        <v>-0.0674</v>
      </c>
      <c r="D246" s="1" t="n">
        <v>-0.0629</v>
      </c>
      <c r="E246" s="1" t="n">
        <v>-0.0358</v>
      </c>
      <c r="F246" s="1" t="n">
        <v>-0.061</v>
      </c>
      <c r="G246" s="1" t="n">
        <v>-0.0519</v>
      </c>
      <c r="H246" s="1" t="n">
        <v>-0.0435</v>
      </c>
      <c r="I246" s="1" t="n">
        <v>-0.0285</v>
      </c>
      <c r="J246" s="1" t="n">
        <v>-0.044</v>
      </c>
      <c r="K246" s="1" t="n">
        <v>-0.0512</v>
      </c>
    </row>
    <row r="247" customFormat="false" ht="13.8" hidden="false" customHeight="false" outlineLevel="0" collapsed="false">
      <c r="A247" s="4" t="n">
        <v>30834</v>
      </c>
      <c r="B247" s="1" t="n">
        <v>-0.0123</v>
      </c>
      <c r="C247" s="1" t="n">
        <v>-0.0004</v>
      </c>
      <c r="D247" s="1" t="n">
        <v>0.0105</v>
      </c>
      <c r="E247" s="1" t="n">
        <v>0.0304</v>
      </c>
      <c r="F247" s="1" t="n">
        <v>0.0597</v>
      </c>
      <c r="G247" s="1" t="n">
        <v>0.025</v>
      </c>
      <c r="H247" s="1" t="n">
        <v>0.0243</v>
      </c>
      <c r="I247" s="1" t="n">
        <v>0.048</v>
      </c>
      <c r="J247" s="1" t="n">
        <v>0.0363</v>
      </c>
      <c r="K247" s="1" t="n">
        <v>0.0239</v>
      </c>
    </row>
    <row r="248" customFormat="false" ht="13.8" hidden="false" customHeight="false" outlineLevel="0" collapsed="false">
      <c r="A248" s="4" t="n">
        <v>30864</v>
      </c>
      <c r="B248" s="1" t="n">
        <v>-0.0887</v>
      </c>
      <c r="C248" s="1" t="n">
        <v>-0.0421</v>
      </c>
      <c r="D248" s="1" t="n">
        <v>-0.0262</v>
      </c>
      <c r="E248" s="1" t="n">
        <v>-0.0128</v>
      </c>
      <c r="F248" s="1" t="n">
        <v>-0.0208</v>
      </c>
      <c r="G248" s="1" t="n">
        <v>-0.0333</v>
      </c>
      <c r="H248" s="1" t="n">
        <v>-0.0189</v>
      </c>
      <c r="I248" s="1" t="n">
        <v>-0.0259</v>
      </c>
      <c r="J248" s="1" t="n">
        <v>-0.0142</v>
      </c>
      <c r="K248" s="1" t="n">
        <v>0.0083</v>
      </c>
    </row>
    <row r="249" customFormat="false" ht="13.8" hidden="false" customHeight="false" outlineLevel="0" collapsed="false">
      <c r="A249" s="4" t="n">
        <v>30895</v>
      </c>
      <c r="B249" s="1" t="n">
        <v>0.1323</v>
      </c>
      <c r="C249" s="1" t="n">
        <v>0.1321</v>
      </c>
      <c r="D249" s="1" t="n">
        <v>0.1199</v>
      </c>
      <c r="E249" s="1" t="n">
        <v>0.1167</v>
      </c>
      <c r="F249" s="1" t="n">
        <v>0.1132</v>
      </c>
      <c r="G249" s="1" t="n">
        <v>0.1021</v>
      </c>
      <c r="H249" s="1" t="n">
        <v>0.1078</v>
      </c>
      <c r="I249" s="1" t="n">
        <v>0.1124</v>
      </c>
      <c r="J249" s="1" t="n">
        <v>0.1087</v>
      </c>
      <c r="K249" s="1" t="n">
        <v>0.1153</v>
      </c>
    </row>
    <row r="250" customFormat="false" ht="13.8" hidden="false" customHeight="false" outlineLevel="0" collapsed="false">
      <c r="A250" s="4" t="n">
        <v>30926</v>
      </c>
      <c r="B250" s="1" t="n">
        <v>-0.0283</v>
      </c>
      <c r="C250" s="1" t="n">
        <v>-0.0087</v>
      </c>
      <c r="D250" s="1" t="n">
        <v>-0.0032</v>
      </c>
      <c r="E250" s="1" t="n">
        <v>-0.0053</v>
      </c>
      <c r="F250" s="1" t="n">
        <v>0.0115</v>
      </c>
      <c r="G250" s="1" t="n">
        <v>0.001</v>
      </c>
      <c r="H250" s="1" t="n">
        <v>-0.0108</v>
      </c>
      <c r="I250" s="1" t="n">
        <v>0.0145</v>
      </c>
      <c r="J250" s="1" t="n">
        <v>-0.0108</v>
      </c>
      <c r="K250" s="1" t="n">
        <v>0.0038</v>
      </c>
    </row>
    <row r="251" customFormat="false" ht="13.8" hidden="false" customHeight="false" outlineLevel="0" collapsed="false">
      <c r="A251" s="4" t="n">
        <v>30956</v>
      </c>
      <c r="B251" s="1" t="n">
        <v>-0.0352</v>
      </c>
      <c r="C251" s="1" t="n">
        <v>-0.0075</v>
      </c>
      <c r="D251" s="1" t="n">
        <v>0.0204</v>
      </c>
      <c r="E251" s="1" t="n">
        <v>-0.0063</v>
      </c>
      <c r="F251" s="1" t="n">
        <v>-0.0098</v>
      </c>
      <c r="G251" s="1" t="n">
        <v>-0.0112</v>
      </c>
      <c r="H251" s="1" t="n">
        <v>0.0066</v>
      </c>
      <c r="I251" s="1" t="n">
        <v>0.008</v>
      </c>
      <c r="J251" s="1" t="n">
        <v>0.0074</v>
      </c>
      <c r="K251" s="1" t="n">
        <v>0.0062</v>
      </c>
    </row>
    <row r="252" customFormat="false" ht="13.8" hidden="false" customHeight="false" outlineLevel="0" collapsed="false">
      <c r="A252" s="4" t="n">
        <v>30987</v>
      </c>
      <c r="B252" s="1" t="n">
        <v>-0.0415</v>
      </c>
      <c r="C252" s="1" t="n">
        <v>0.0001</v>
      </c>
      <c r="D252" s="1" t="n">
        <v>-0.0053</v>
      </c>
      <c r="E252" s="1" t="n">
        <v>-0.0035</v>
      </c>
      <c r="F252" s="1" t="n">
        <v>0.0052</v>
      </c>
      <c r="G252" s="1" t="n">
        <v>-0.0022</v>
      </c>
      <c r="H252" s="1" t="n">
        <v>-0.0206</v>
      </c>
      <c r="I252" s="1" t="n">
        <v>-0.0088</v>
      </c>
      <c r="J252" s="1" t="n">
        <v>-0.0154</v>
      </c>
      <c r="K252" s="1" t="n">
        <v>-0.0202</v>
      </c>
    </row>
    <row r="253" customFormat="false" ht="13.8" hidden="false" customHeight="false" outlineLevel="0" collapsed="false">
      <c r="A253" s="4" t="n">
        <v>31017</v>
      </c>
      <c r="B253" s="1" t="n">
        <v>0.0036</v>
      </c>
      <c r="C253" s="1" t="n">
        <v>0.0116</v>
      </c>
      <c r="D253" s="1" t="n">
        <v>0.0333</v>
      </c>
      <c r="E253" s="1" t="n">
        <v>0.0241</v>
      </c>
      <c r="F253" s="1" t="n">
        <v>0.0251</v>
      </c>
      <c r="G253" s="1" t="n">
        <v>0.0149</v>
      </c>
      <c r="H253" s="1" t="n">
        <v>0.0257</v>
      </c>
      <c r="I253" s="1" t="n">
        <v>0.0312</v>
      </c>
      <c r="J253" s="1" t="n">
        <v>0.0241</v>
      </c>
      <c r="K253" s="1" t="n">
        <v>0.0287</v>
      </c>
    </row>
    <row r="254" customFormat="false" ht="13.8" hidden="false" customHeight="false" outlineLevel="0" collapsed="false">
      <c r="A254" s="4" t="n">
        <v>31048</v>
      </c>
      <c r="B254" s="1" t="n">
        <v>0.1251</v>
      </c>
      <c r="C254" s="1" t="n">
        <v>0.0944</v>
      </c>
      <c r="D254" s="1" t="n">
        <v>0.0906</v>
      </c>
      <c r="E254" s="1" t="n">
        <v>0.089</v>
      </c>
      <c r="F254" s="1" t="n">
        <v>0.0697</v>
      </c>
      <c r="G254" s="1" t="n">
        <v>0.0668</v>
      </c>
      <c r="H254" s="1" t="n">
        <v>0.089</v>
      </c>
      <c r="I254" s="1" t="n">
        <v>0.0732</v>
      </c>
      <c r="J254" s="1" t="n">
        <v>0.0813</v>
      </c>
      <c r="K254" s="1" t="n">
        <v>0.106</v>
      </c>
    </row>
    <row r="255" customFormat="false" ht="13.8" hidden="false" customHeight="false" outlineLevel="0" collapsed="false">
      <c r="A255" s="4" t="n">
        <v>31079</v>
      </c>
      <c r="B255" s="1" t="n">
        <v>0.0067</v>
      </c>
      <c r="C255" s="1" t="n">
        <v>0.0155</v>
      </c>
      <c r="D255" s="1" t="n">
        <v>0.0015</v>
      </c>
      <c r="E255" s="1" t="n">
        <v>0.0092</v>
      </c>
      <c r="F255" s="1" t="n">
        <v>0.0108</v>
      </c>
      <c r="G255" s="1" t="n">
        <v>0.0292</v>
      </c>
      <c r="H255" s="1" t="n">
        <v>0.0204</v>
      </c>
      <c r="I255" s="1" t="n">
        <v>0.0328</v>
      </c>
      <c r="J255" s="1" t="n">
        <v>0.0309</v>
      </c>
      <c r="K255" s="1" t="n">
        <v>0.0117</v>
      </c>
    </row>
    <row r="256" customFormat="false" ht="13.8" hidden="false" customHeight="false" outlineLevel="0" collapsed="false">
      <c r="A256" s="4" t="n">
        <v>31107</v>
      </c>
      <c r="B256" s="1" t="n">
        <v>-0.0207</v>
      </c>
      <c r="C256" s="1" t="n">
        <v>-0.0066</v>
      </c>
      <c r="D256" s="1" t="n">
        <v>-0.0101</v>
      </c>
      <c r="E256" s="1" t="n">
        <v>-0.007</v>
      </c>
      <c r="F256" s="1" t="n">
        <v>0.0074</v>
      </c>
      <c r="G256" s="1" t="n">
        <v>0.0096</v>
      </c>
      <c r="H256" s="1" t="n">
        <v>-0.0003</v>
      </c>
      <c r="I256" s="1" t="n">
        <v>0.009</v>
      </c>
      <c r="J256" s="1" t="n">
        <v>0.0121</v>
      </c>
      <c r="K256" s="1" t="n">
        <v>-0.0259</v>
      </c>
    </row>
    <row r="257" customFormat="false" ht="13.8" hidden="false" customHeight="false" outlineLevel="0" collapsed="false">
      <c r="A257" s="4" t="n">
        <v>31138</v>
      </c>
      <c r="B257" s="1" t="n">
        <v>-0.0362</v>
      </c>
      <c r="C257" s="1" t="n">
        <v>-0.0012</v>
      </c>
      <c r="D257" s="1" t="n">
        <v>-0.0045</v>
      </c>
      <c r="E257" s="1" t="n">
        <v>-0.0002</v>
      </c>
      <c r="F257" s="1" t="n">
        <v>0.0007</v>
      </c>
      <c r="G257" s="1" t="n">
        <v>0.0136</v>
      </c>
      <c r="H257" s="1" t="n">
        <v>-0.0133</v>
      </c>
      <c r="I257" s="1" t="n">
        <v>0.0015</v>
      </c>
      <c r="J257" s="1" t="n">
        <v>-0.0025</v>
      </c>
      <c r="K257" s="1" t="n">
        <v>-0.0089</v>
      </c>
    </row>
    <row r="258" customFormat="false" ht="13.8" hidden="false" customHeight="false" outlineLevel="0" collapsed="false">
      <c r="A258" s="4" t="n">
        <v>31168</v>
      </c>
      <c r="B258" s="1" t="n">
        <v>0.0187</v>
      </c>
      <c r="C258" s="1" t="n">
        <v>0.0677</v>
      </c>
      <c r="D258" s="1" t="n">
        <v>0.0578</v>
      </c>
      <c r="E258" s="1" t="n">
        <v>0.0486</v>
      </c>
      <c r="F258" s="1" t="n">
        <v>0.0634</v>
      </c>
      <c r="G258" s="1" t="n">
        <v>0.0623</v>
      </c>
      <c r="H258" s="1" t="n">
        <v>0.0621</v>
      </c>
      <c r="I258" s="1" t="n">
        <v>0.0548</v>
      </c>
      <c r="J258" s="1" t="n">
        <v>0.0615</v>
      </c>
      <c r="K258" s="1" t="n">
        <v>0.0608</v>
      </c>
    </row>
    <row r="259" customFormat="false" ht="13.8" hidden="false" customHeight="false" outlineLevel="0" collapsed="false">
      <c r="A259" s="4" t="n">
        <v>31199</v>
      </c>
      <c r="B259" s="1" t="n">
        <v>-0.003</v>
      </c>
      <c r="C259" s="1" t="n">
        <v>0.0183</v>
      </c>
      <c r="D259" s="1" t="n">
        <v>0.0188</v>
      </c>
      <c r="E259" s="1" t="n">
        <v>0.0146</v>
      </c>
      <c r="F259" s="1" t="n">
        <v>0.0322</v>
      </c>
      <c r="G259" s="1" t="n">
        <v>0.023</v>
      </c>
      <c r="H259" s="1" t="n">
        <v>0.0176</v>
      </c>
      <c r="I259" s="1" t="n">
        <v>0.0179</v>
      </c>
      <c r="J259" s="1" t="n">
        <v>0.0201</v>
      </c>
      <c r="K259" s="1" t="n">
        <v>0.0066</v>
      </c>
    </row>
    <row r="260" customFormat="false" ht="13.8" hidden="false" customHeight="false" outlineLevel="0" collapsed="false">
      <c r="A260" s="4" t="n">
        <v>31229</v>
      </c>
      <c r="B260" s="1" t="n">
        <v>0.018</v>
      </c>
      <c r="C260" s="1" t="n">
        <v>0.0079</v>
      </c>
      <c r="D260" s="1" t="n">
        <v>-0.0044</v>
      </c>
      <c r="E260" s="1" t="n">
        <v>0.0004</v>
      </c>
      <c r="F260" s="1" t="n">
        <v>-0.0122</v>
      </c>
      <c r="G260" s="1" t="n">
        <v>-0.0005</v>
      </c>
      <c r="H260" s="1" t="n">
        <v>-0.0027</v>
      </c>
      <c r="I260" s="1" t="n">
        <v>-0.0095</v>
      </c>
      <c r="J260" s="1" t="n">
        <v>-0.0149</v>
      </c>
      <c r="K260" s="1" t="n">
        <v>0.0105</v>
      </c>
    </row>
    <row r="261" customFormat="false" ht="13.8" hidden="false" customHeight="false" outlineLevel="0" collapsed="false">
      <c r="A261" s="4" t="n">
        <v>31260</v>
      </c>
      <c r="B261" s="1" t="n">
        <v>-0.0131</v>
      </c>
      <c r="C261" s="1" t="n">
        <v>-0.0084</v>
      </c>
      <c r="D261" s="1" t="n">
        <v>0.0018</v>
      </c>
      <c r="E261" s="1" t="n">
        <v>0.005</v>
      </c>
      <c r="F261" s="1" t="n">
        <v>-0.0036</v>
      </c>
      <c r="G261" s="1" t="n">
        <v>-0.0089</v>
      </c>
      <c r="H261" s="1" t="n">
        <v>-0.0016</v>
      </c>
      <c r="I261" s="1" t="n">
        <v>-0.0026</v>
      </c>
      <c r="J261" s="1" t="n">
        <v>-0.0061</v>
      </c>
      <c r="K261" s="1" t="n">
        <v>-0.0103</v>
      </c>
    </row>
    <row r="262" customFormat="false" ht="13.8" hidden="false" customHeight="false" outlineLevel="0" collapsed="false">
      <c r="A262" s="4" t="n">
        <v>31291</v>
      </c>
      <c r="B262" s="1" t="n">
        <v>-0.0659</v>
      </c>
      <c r="C262" s="1" t="n">
        <v>-0.05</v>
      </c>
      <c r="D262" s="1" t="n">
        <v>-0.0419</v>
      </c>
      <c r="E262" s="1" t="n">
        <v>-0.0501</v>
      </c>
      <c r="F262" s="1" t="n">
        <v>-0.0349</v>
      </c>
      <c r="G262" s="1" t="n">
        <v>-0.0294</v>
      </c>
      <c r="H262" s="1" t="n">
        <v>-0.0366</v>
      </c>
      <c r="I262" s="1" t="n">
        <v>-0.0301</v>
      </c>
      <c r="J262" s="1" t="n">
        <v>-0.035</v>
      </c>
      <c r="K262" s="1" t="n">
        <v>-0.0406</v>
      </c>
    </row>
    <row r="263" customFormat="false" ht="13.8" hidden="false" customHeight="false" outlineLevel="0" collapsed="false">
      <c r="A263" s="4" t="n">
        <v>31321</v>
      </c>
      <c r="B263" s="1" t="n">
        <v>0.0508</v>
      </c>
      <c r="C263" s="1" t="n">
        <v>0.0372</v>
      </c>
      <c r="D263" s="1" t="n">
        <v>0.0477</v>
      </c>
      <c r="E263" s="1" t="n">
        <v>0.0543</v>
      </c>
      <c r="F263" s="1" t="n">
        <v>0.0434</v>
      </c>
      <c r="G263" s="1" t="n">
        <v>0.0477</v>
      </c>
      <c r="H263" s="1" t="n">
        <v>0.0362</v>
      </c>
      <c r="I263" s="1" t="n">
        <v>0.0467</v>
      </c>
      <c r="J263" s="1" t="n">
        <v>0.062</v>
      </c>
      <c r="K263" s="1" t="n">
        <v>0.0432</v>
      </c>
    </row>
    <row r="264" customFormat="false" ht="13.8" hidden="false" customHeight="false" outlineLevel="0" collapsed="false">
      <c r="A264" s="4" t="n">
        <v>31352</v>
      </c>
      <c r="B264" s="1" t="n">
        <v>0.0787</v>
      </c>
      <c r="C264" s="1" t="n">
        <v>0.0708</v>
      </c>
      <c r="D264" s="1" t="n">
        <v>0.0682</v>
      </c>
      <c r="E264" s="1" t="n">
        <v>0.0563</v>
      </c>
      <c r="F264" s="1" t="n">
        <v>0.0791</v>
      </c>
      <c r="G264" s="1" t="n">
        <v>0.0871</v>
      </c>
      <c r="H264" s="1" t="n">
        <v>0.0663</v>
      </c>
      <c r="I264" s="1" t="n">
        <v>0.0469</v>
      </c>
      <c r="J264" s="1" t="n">
        <v>0.0761</v>
      </c>
      <c r="K264" s="1" t="n">
        <v>0.084</v>
      </c>
    </row>
    <row r="265" customFormat="false" ht="13.8" hidden="false" customHeight="false" outlineLevel="0" collapsed="false">
      <c r="A265" s="4" t="n">
        <v>31382</v>
      </c>
      <c r="B265" s="1" t="n">
        <v>0.0217</v>
      </c>
      <c r="C265" s="1" t="n">
        <v>0.0414</v>
      </c>
      <c r="D265" s="1" t="n">
        <v>0.0464</v>
      </c>
      <c r="E265" s="1" t="n">
        <v>0.0392</v>
      </c>
      <c r="F265" s="1" t="n">
        <v>0.0487</v>
      </c>
      <c r="G265" s="1" t="n">
        <v>0.0558</v>
      </c>
      <c r="H265" s="1" t="n">
        <v>0.0386</v>
      </c>
      <c r="I265" s="1" t="n">
        <v>0.0321</v>
      </c>
      <c r="J265" s="1" t="n">
        <v>0.0392</v>
      </c>
      <c r="K265" s="1" t="n">
        <v>0.0718</v>
      </c>
    </row>
    <row r="266" customFormat="false" ht="13.8" hidden="false" customHeight="false" outlineLevel="0" collapsed="false">
      <c r="A266" s="4" t="n">
        <v>31413</v>
      </c>
      <c r="B266" s="1" t="n">
        <v>0.0526</v>
      </c>
      <c r="C266" s="1" t="n">
        <v>0.0488</v>
      </c>
      <c r="D266" s="1" t="n">
        <v>0.0281</v>
      </c>
      <c r="E266" s="1" t="n">
        <v>0.0149</v>
      </c>
      <c r="F266" s="1" t="n">
        <v>-0.001</v>
      </c>
      <c r="G266" s="1" t="n">
        <v>-0.0113</v>
      </c>
      <c r="H266" s="1" t="n">
        <v>0.0234</v>
      </c>
      <c r="I266" s="1" t="n">
        <v>-0.0091</v>
      </c>
      <c r="J266" s="1" t="n">
        <v>-0.0023</v>
      </c>
      <c r="K266" s="1" t="n">
        <v>0.0144</v>
      </c>
    </row>
    <row r="267" customFormat="false" ht="13.8" hidden="false" customHeight="false" outlineLevel="0" collapsed="false">
      <c r="A267" s="4" t="n">
        <v>31444</v>
      </c>
      <c r="B267" s="1" t="n">
        <v>0.0575</v>
      </c>
      <c r="C267" s="1" t="n">
        <v>0.0801</v>
      </c>
      <c r="D267" s="1" t="n">
        <v>0.09</v>
      </c>
      <c r="E267" s="1" t="n">
        <v>0.0676</v>
      </c>
      <c r="F267" s="1" t="n">
        <v>0.0797</v>
      </c>
      <c r="G267" s="1" t="n">
        <v>0.0766</v>
      </c>
      <c r="H267" s="1" t="n">
        <v>0.0768</v>
      </c>
      <c r="I267" s="1" t="n">
        <v>0.0784</v>
      </c>
      <c r="J267" s="1" t="n">
        <v>0.0959</v>
      </c>
      <c r="K267" s="1" t="n">
        <v>0.0649</v>
      </c>
    </row>
    <row r="268" customFormat="false" ht="13.8" hidden="false" customHeight="false" outlineLevel="0" collapsed="false">
      <c r="A268" s="4" t="n">
        <v>31472</v>
      </c>
      <c r="B268" s="1" t="n">
        <v>0.0695</v>
      </c>
      <c r="C268" s="1" t="n">
        <v>0.047</v>
      </c>
      <c r="D268" s="1" t="n">
        <v>0.035</v>
      </c>
      <c r="E268" s="1" t="n">
        <v>0.0444</v>
      </c>
      <c r="F268" s="1" t="n">
        <v>0.0431</v>
      </c>
      <c r="G268" s="1" t="n">
        <v>0.0484</v>
      </c>
      <c r="H268" s="1" t="n">
        <v>0.0647</v>
      </c>
      <c r="I268" s="1" t="n">
        <v>0.0664</v>
      </c>
      <c r="J268" s="1" t="n">
        <v>0.0674</v>
      </c>
      <c r="K268" s="1" t="n">
        <v>0.0579</v>
      </c>
    </row>
    <row r="269" customFormat="false" ht="13.8" hidden="false" customHeight="false" outlineLevel="0" collapsed="false">
      <c r="A269" s="4" t="n">
        <v>31503</v>
      </c>
      <c r="B269" s="1" t="n">
        <v>-0.0346</v>
      </c>
      <c r="C269" s="1" t="n">
        <v>-0.0515</v>
      </c>
      <c r="D269" s="1" t="n">
        <v>-0.0269</v>
      </c>
      <c r="E269" s="1" t="n">
        <v>-0.0203</v>
      </c>
      <c r="F269" s="1" t="n">
        <v>0.0086</v>
      </c>
      <c r="G269" s="1" t="n">
        <v>-0.0115</v>
      </c>
      <c r="H269" s="1" t="n">
        <v>0.006</v>
      </c>
      <c r="I269" s="1" t="n">
        <v>-0.0076</v>
      </c>
      <c r="J269" s="1" t="n">
        <v>0.0056</v>
      </c>
      <c r="K269" s="1" t="n">
        <v>0.0034</v>
      </c>
    </row>
    <row r="270" customFormat="false" ht="13.8" hidden="false" customHeight="false" outlineLevel="0" collapsed="false">
      <c r="A270" s="4" t="n">
        <v>31533</v>
      </c>
      <c r="B270" s="1" t="n">
        <v>0.0277</v>
      </c>
      <c r="C270" s="1" t="n">
        <v>0.0398</v>
      </c>
      <c r="D270" s="1" t="n">
        <v>0.0471</v>
      </c>
      <c r="E270" s="1" t="n">
        <v>0.0465</v>
      </c>
      <c r="F270" s="1" t="n">
        <v>0.0535</v>
      </c>
      <c r="G270" s="1" t="n">
        <v>0.0494</v>
      </c>
      <c r="H270" s="1" t="n">
        <v>0.0459</v>
      </c>
      <c r="I270" s="1" t="n">
        <v>0.0684</v>
      </c>
      <c r="J270" s="1" t="n">
        <v>0.0693</v>
      </c>
      <c r="K270" s="1" t="n">
        <v>0.047</v>
      </c>
    </row>
    <row r="271" customFormat="false" ht="13.8" hidden="false" customHeight="false" outlineLevel="0" collapsed="false">
      <c r="A271" s="4" t="n">
        <v>31564</v>
      </c>
      <c r="B271" s="1" t="n">
        <v>-0.0111</v>
      </c>
      <c r="C271" s="1" t="n">
        <v>0.0146</v>
      </c>
      <c r="D271" s="1" t="n">
        <v>-0.0025</v>
      </c>
      <c r="E271" s="1" t="n">
        <v>0.013</v>
      </c>
      <c r="F271" s="1" t="n">
        <v>0.0403</v>
      </c>
      <c r="G271" s="1" t="n">
        <v>0.012</v>
      </c>
      <c r="H271" s="1" t="n">
        <v>0.0206</v>
      </c>
      <c r="I271" s="1" t="n">
        <v>0.0183</v>
      </c>
      <c r="J271" s="1" t="n">
        <v>0.0284</v>
      </c>
      <c r="K271" s="1" t="n">
        <v>0.0087</v>
      </c>
    </row>
    <row r="272" customFormat="false" ht="13.8" hidden="false" customHeight="false" outlineLevel="0" collapsed="false">
      <c r="A272" s="4" t="n">
        <v>31594</v>
      </c>
      <c r="B272" s="1" t="n">
        <v>-0.1058</v>
      </c>
      <c r="C272" s="1" t="n">
        <v>-0.0434</v>
      </c>
      <c r="D272" s="1" t="n">
        <v>-0.0487</v>
      </c>
      <c r="E272" s="1" t="n">
        <v>-0.0552</v>
      </c>
      <c r="F272" s="1" t="n">
        <v>-0.0453</v>
      </c>
      <c r="G272" s="1" t="n">
        <v>-0.0429</v>
      </c>
      <c r="H272" s="1" t="n">
        <v>-0.0443</v>
      </c>
      <c r="I272" s="1" t="n">
        <v>-0.0547</v>
      </c>
      <c r="J272" s="1" t="n">
        <v>-0.0691</v>
      </c>
      <c r="K272" s="1" t="n">
        <v>-0.0841</v>
      </c>
    </row>
    <row r="273" customFormat="false" ht="13.8" hidden="false" customHeight="false" outlineLevel="0" collapsed="false">
      <c r="A273" s="4" t="n">
        <v>31625</v>
      </c>
      <c r="B273" s="1" t="n">
        <v>0.0556</v>
      </c>
      <c r="C273" s="1" t="n">
        <v>0.0774</v>
      </c>
      <c r="D273" s="1" t="n">
        <v>0.081</v>
      </c>
      <c r="E273" s="1" t="n">
        <v>0.0789</v>
      </c>
      <c r="F273" s="1" t="n">
        <v>0.0619</v>
      </c>
      <c r="G273" s="1" t="n">
        <v>0.0707</v>
      </c>
      <c r="H273" s="1" t="n">
        <v>0.0666</v>
      </c>
      <c r="I273" s="1" t="n">
        <v>0.0737</v>
      </c>
      <c r="J273" s="1" t="n">
        <v>0.057</v>
      </c>
      <c r="K273" s="1" t="n">
        <v>0.0533</v>
      </c>
    </row>
    <row r="274" customFormat="false" ht="13.8" hidden="false" customHeight="false" outlineLevel="0" collapsed="false">
      <c r="A274" s="4" t="n">
        <v>31656</v>
      </c>
      <c r="B274" s="1" t="n">
        <v>-0.0816</v>
      </c>
      <c r="C274" s="1" t="n">
        <v>-0.0852</v>
      </c>
      <c r="D274" s="1" t="n">
        <v>-0.0781</v>
      </c>
      <c r="E274" s="1" t="n">
        <v>-0.0716</v>
      </c>
      <c r="F274" s="1" t="n">
        <v>-0.0709</v>
      </c>
      <c r="G274" s="1" t="n">
        <v>-0.0867</v>
      </c>
      <c r="H274" s="1" t="n">
        <v>-0.0948</v>
      </c>
      <c r="I274" s="1" t="n">
        <v>-0.0866</v>
      </c>
      <c r="J274" s="1" t="n">
        <v>-0.069</v>
      </c>
      <c r="K274" s="1" t="n">
        <v>-0.0932</v>
      </c>
    </row>
    <row r="275" customFormat="false" ht="13.8" hidden="false" customHeight="false" outlineLevel="0" collapsed="false">
      <c r="A275" s="4" t="n">
        <v>31686</v>
      </c>
      <c r="B275" s="1" t="n">
        <v>0.0313</v>
      </c>
      <c r="C275" s="1" t="n">
        <v>0.0392</v>
      </c>
      <c r="D275" s="1" t="n">
        <v>0.0735</v>
      </c>
      <c r="E275" s="1" t="n">
        <v>0.0567</v>
      </c>
      <c r="F275" s="1" t="n">
        <v>0.0596</v>
      </c>
      <c r="G275" s="1" t="n">
        <v>0.0544</v>
      </c>
      <c r="H275" s="1" t="n">
        <v>0.0662</v>
      </c>
      <c r="I275" s="1" t="n">
        <v>0.0487</v>
      </c>
      <c r="J275" s="1" t="n">
        <v>0.0314</v>
      </c>
      <c r="K275" s="1" t="n">
        <v>0.0713</v>
      </c>
    </row>
    <row r="276" customFormat="false" ht="13.8" hidden="false" customHeight="false" outlineLevel="0" collapsed="false">
      <c r="A276" s="4" t="n">
        <v>31717</v>
      </c>
      <c r="B276" s="1" t="n">
        <v>-0.0147</v>
      </c>
      <c r="C276" s="1" t="n">
        <v>0.008</v>
      </c>
      <c r="D276" s="1" t="n">
        <v>0.0124</v>
      </c>
      <c r="E276" s="1" t="n">
        <v>0.0208</v>
      </c>
      <c r="F276" s="1" t="n">
        <v>0.0068</v>
      </c>
      <c r="G276" s="1" t="n">
        <v>0.0349</v>
      </c>
      <c r="H276" s="1" t="n">
        <v>0.0131</v>
      </c>
      <c r="I276" s="1" t="n">
        <v>0.0203</v>
      </c>
      <c r="J276" s="1" t="n">
        <v>0.0195</v>
      </c>
      <c r="K276" s="1" t="n">
        <v>0.0169</v>
      </c>
    </row>
    <row r="277" customFormat="false" ht="13.8" hidden="false" customHeight="false" outlineLevel="0" collapsed="false">
      <c r="A277" s="4" t="n">
        <v>31747</v>
      </c>
      <c r="B277" s="1" t="n">
        <v>-0.0284</v>
      </c>
      <c r="C277" s="1" t="n">
        <v>-0.0286</v>
      </c>
      <c r="D277" s="1" t="n">
        <v>-0.0362</v>
      </c>
      <c r="E277" s="1" t="n">
        <v>-0.0265</v>
      </c>
      <c r="F277" s="1" t="n">
        <v>-0.0396</v>
      </c>
      <c r="G277" s="1" t="n">
        <v>-0.0162</v>
      </c>
      <c r="H277" s="1" t="n">
        <v>-0.0274</v>
      </c>
      <c r="I277" s="1" t="n">
        <v>-0.025</v>
      </c>
      <c r="J277" s="1" t="n">
        <v>-0.0328</v>
      </c>
      <c r="K277" s="1" t="n">
        <v>-0.0224</v>
      </c>
    </row>
    <row r="278" customFormat="false" ht="13.8" hidden="false" customHeight="false" outlineLevel="0" collapsed="false">
      <c r="A278" s="4" t="n">
        <v>31778</v>
      </c>
      <c r="B278" s="1" t="n">
        <v>0.1066</v>
      </c>
      <c r="C278" s="1" t="n">
        <v>0.1242</v>
      </c>
      <c r="D278" s="1" t="n">
        <v>0.1449</v>
      </c>
      <c r="E278" s="1" t="n">
        <v>0.1309</v>
      </c>
      <c r="F278" s="1" t="n">
        <v>0.1257</v>
      </c>
      <c r="G278" s="1" t="n">
        <v>0.1334</v>
      </c>
      <c r="H278" s="1" t="n">
        <v>0.104</v>
      </c>
      <c r="I278" s="1" t="n">
        <v>0.1391</v>
      </c>
      <c r="J278" s="1" t="n">
        <v>0.1243</v>
      </c>
      <c r="K278" s="1" t="n">
        <v>0.1384</v>
      </c>
    </row>
    <row r="279" customFormat="false" ht="13.8" hidden="false" customHeight="false" outlineLevel="0" collapsed="false">
      <c r="A279" s="4" t="n">
        <v>31809</v>
      </c>
      <c r="B279" s="1" t="n">
        <v>0.1142</v>
      </c>
      <c r="C279" s="1" t="n">
        <v>0.0629</v>
      </c>
      <c r="D279" s="1" t="n">
        <v>0.0422</v>
      </c>
      <c r="E279" s="1" t="n">
        <v>0.0391</v>
      </c>
      <c r="F279" s="1" t="n">
        <v>0.0574</v>
      </c>
      <c r="G279" s="1" t="n">
        <v>0.0355</v>
      </c>
      <c r="H279" s="1" t="n">
        <v>0.0259</v>
      </c>
      <c r="I279" s="1" t="n">
        <v>0.0396</v>
      </c>
      <c r="J279" s="1" t="n">
        <v>0.051</v>
      </c>
      <c r="K279" s="1" t="n">
        <v>0.0549</v>
      </c>
    </row>
    <row r="280" customFormat="false" ht="13.8" hidden="false" customHeight="false" outlineLevel="0" collapsed="false">
      <c r="A280" s="4" t="n">
        <v>31837</v>
      </c>
      <c r="B280" s="1" t="n">
        <v>0.0038</v>
      </c>
      <c r="C280" s="1" t="n">
        <v>-0.0118</v>
      </c>
      <c r="D280" s="1" t="n">
        <v>0.0219</v>
      </c>
      <c r="E280" s="1" t="n">
        <v>0.0229</v>
      </c>
      <c r="F280" s="1" t="n">
        <v>0.0011</v>
      </c>
      <c r="G280" s="1" t="n">
        <v>0.0169</v>
      </c>
      <c r="H280" s="1" t="n">
        <v>0.0123</v>
      </c>
      <c r="I280" s="1" t="n">
        <v>0.0324</v>
      </c>
      <c r="J280" s="1" t="n">
        <v>0.0416</v>
      </c>
      <c r="K280" s="1" t="n">
        <v>0.0243</v>
      </c>
    </row>
    <row r="281" customFormat="false" ht="13.8" hidden="false" customHeight="false" outlineLevel="0" collapsed="false">
      <c r="A281" s="4" t="n">
        <v>31868</v>
      </c>
      <c r="B281" s="1" t="n">
        <v>-0.0264</v>
      </c>
      <c r="C281" s="1" t="n">
        <v>-0.0222</v>
      </c>
      <c r="D281" s="1" t="n">
        <v>-0.0038</v>
      </c>
      <c r="E281" s="1" t="n">
        <v>-0.0263</v>
      </c>
      <c r="F281" s="1" t="n">
        <v>-0.0268</v>
      </c>
      <c r="G281" s="1" t="n">
        <v>-0.0203</v>
      </c>
      <c r="H281" s="1" t="n">
        <v>-0.0267</v>
      </c>
      <c r="I281" s="1" t="n">
        <v>-0.0046</v>
      </c>
      <c r="J281" s="1" t="n">
        <v>-0.0107</v>
      </c>
      <c r="K281" s="1" t="n">
        <v>-0.018</v>
      </c>
    </row>
    <row r="282" customFormat="false" ht="13.8" hidden="false" customHeight="false" outlineLevel="0" collapsed="false">
      <c r="A282" s="4" t="n">
        <v>31898</v>
      </c>
      <c r="B282" s="1" t="n">
        <v>0.0131</v>
      </c>
      <c r="C282" s="1" t="n">
        <v>-0.0133</v>
      </c>
      <c r="D282" s="1" t="n">
        <v>-0.0091</v>
      </c>
      <c r="E282" s="1" t="n">
        <v>0.0007</v>
      </c>
      <c r="F282" s="1" t="n">
        <v>0.0047</v>
      </c>
      <c r="G282" s="1" t="n">
        <v>0.0224</v>
      </c>
      <c r="H282" s="1" t="n">
        <v>0.0056</v>
      </c>
      <c r="I282" s="1" t="n">
        <v>0.0014</v>
      </c>
      <c r="J282" s="1" t="n">
        <v>0.0101</v>
      </c>
      <c r="K282" s="1" t="n">
        <v>0.008</v>
      </c>
    </row>
    <row r="283" customFormat="false" ht="13.8" hidden="false" customHeight="false" outlineLevel="0" collapsed="false">
      <c r="A283" s="4" t="n">
        <v>31929</v>
      </c>
      <c r="B283" s="1" t="n">
        <v>-0.0009</v>
      </c>
      <c r="C283" s="1" t="n">
        <v>0.0465</v>
      </c>
      <c r="D283" s="1" t="n">
        <v>0.0384</v>
      </c>
      <c r="E283" s="1" t="n">
        <v>0.0442</v>
      </c>
      <c r="F283" s="1" t="n">
        <v>0.0314</v>
      </c>
      <c r="G283" s="1" t="n">
        <v>0.0376</v>
      </c>
      <c r="H283" s="1" t="n">
        <v>0.0663</v>
      </c>
      <c r="I283" s="1" t="n">
        <v>0.0509</v>
      </c>
      <c r="J283" s="1" t="n">
        <v>0.0544</v>
      </c>
      <c r="K283" s="1" t="n">
        <v>0.0455</v>
      </c>
    </row>
    <row r="284" customFormat="false" ht="13.8" hidden="false" customHeight="false" outlineLevel="0" collapsed="false">
      <c r="A284" s="4" t="n">
        <v>31959</v>
      </c>
      <c r="B284" s="1" t="n">
        <v>0.0583</v>
      </c>
      <c r="C284" s="1" t="n">
        <v>0.0668</v>
      </c>
      <c r="D284" s="1" t="n">
        <v>0.0456</v>
      </c>
      <c r="E284" s="1" t="n">
        <v>0.0361</v>
      </c>
      <c r="F284" s="1" t="n">
        <v>0.0268</v>
      </c>
      <c r="G284" s="1" t="n">
        <v>0.0368</v>
      </c>
      <c r="H284" s="1" t="n">
        <v>0.0271</v>
      </c>
      <c r="I284" s="1" t="n">
        <v>0.0548</v>
      </c>
      <c r="J284" s="1" t="n">
        <v>0.0423</v>
      </c>
      <c r="K284" s="1" t="n">
        <v>0.053</v>
      </c>
    </row>
    <row r="285" customFormat="false" ht="13.8" hidden="false" customHeight="false" outlineLevel="0" collapsed="false">
      <c r="A285" s="4" t="n">
        <v>31990</v>
      </c>
      <c r="B285" s="1" t="n">
        <v>0.0026</v>
      </c>
      <c r="C285" s="1" t="n">
        <v>0.039</v>
      </c>
      <c r="D285" s="1" t="n">
        <v>0.0327</v>
      </c>
      <c r="E285" s="1" t="n">
        <v>0.0291</v>
      </c>
      <c r="F285" s="1" t="n">
        <v>0.0375</v>
      </c>
      <c r="G285" s="1" t="n">
        <v>0.0469</v>
      </c>
      <c r="H285" s="1" t="n">
        <v>0.0403</v>
      </c>
      <c r="I285" s="1" t="n">
        <v>0.0443</v>
      </c>
      <c r="J285" s="1" t="n">
        <v>0.0465</v>
      </c>
      <c r="K285" s="1" t="n">
        <v>0.0498</v>
      </c>
    </row>
    <row r="286" customFormat="false" ht="13.8" hidden="false" customHeight="false" outlineLevel="0" collapsed="false">
      <c r="A286" s="4" t="n">
        <v>32021</v>
      </c>
      <c r="B286" s="1" t="n">
        <v>0.0032</v>
      </c>
      <c r="C286" s="1" t="n">
        <v>-0.0071</v>
      </c>
      <c r="D286" s="1" t="n">
        <v>-0.0158</v>
      </c>
      <c r="E286" s="1" t="n">
        <v>-0.0184</v>
      </c>
      <c r="F286" s="1" t="n">
        <v>-0.0143</v>
      </c>
      <c r="G286" s="1" t="n">
        <v>-0.0198</v>
      </c>
      <c r="H286" s="1" t="n">
        <v>-0.0331</v>
      </c>
      <c r="I286" s="1" t="n">
        <v>-0.0105</v>
      </c>
      <c r="J286" s="1" t="n">
        <v>-0.0269</v>
      </c>
      <c r="K286" s="1" t="n">
        <v>-0.0408</v>
      </c>
    </row>
    <row r="287" customFormat="false" ht="13.8" hidden="false" customHeight="false" outlineLevel="0" collapsed="false">
      <c r="A287" s="4" t="n">
        <v>32051</v>
      </c>
      <c r="B287" s="1" t="n">
        <v>-0.3254</v>
      </c>
      <c r="C287" s="1" t="n">
        <v>-0.2632</v>
      </c>
      <c r="D287" s="1" t="n">
        <v>-0.2264</v>
      </c>
      <c r="E287" s="1" t="n">
        <v>-0.2152</v>
      </c>
      <c r="F287" s="1" t="n">
        <v>-0.2265</v>
      </c>
      <c r="G287" s="1" t="n">
        <v>-0.2029</v>
      </c>
      <c r="H287" s="1" t="n">
        <v>-0.2003</v>
      </c>
      <c r="I287" s="1" t="n">
        <v>-0.2031</v>
      </c>
      <c r="J287" s="1" t="n">
        <v>-0.2319</v>
      </c>
      <c r="K287" s="1" t="n">
        <v>-0.2495</v>
      </c>
    </row>
    <row r="288" customFormat="false" ht="13.8" hidden="false" customHeight="false" outlineLevel="0" collapsed="false">
      <c r="A288" s="4" t="n">
        <v>32082</v>
      </c>
      <c r="B288" s="1" t="n">
        <v>-0.0459</v>
      </c>
      <c r="C288" s="1" t="n">
        <v>-0.0585</v>
      </c>
      <c r="D288" s="1" t="n">
        <v>-0.0595</v>
      </c>
      <c r="E288" s="1" t="n">
        <v>-0.059</v>
      </c>
      <c r="F288" s="1" t="n">
        <v>-0.0575</v>
      </c>
      <c r="G288" s="1" t="n">
        <v>-0.0865</v>
      </c>
      <c r="H288" s="1" t="n">
        <v>-0.0781</v>
      </c>
      <c r="I288" s="1" t="n">
        <v>-0.0863</v>
      </c>
      <c r="J288" s="1" t="n">
        <v>-0.0748</v>
      </c>
      <c r="K288" s="1" t="n">
        <v>-0.0906</v>
      </c>
    </row>
    <row r="289" customFormat="false" ht="13.8" hidden="false" customHeight="false" outlineLevel="0" collapsed="false">
      <c r="A289" s="4" t="n">
        <v>32112</v>
      </c>
      <c r="B289" s="1" t="n">
        <v>0.0625</v>
      </c>
      <c r="C289" s="1" t="n">
        <v>0.0614</v>
      </c>
      <c r="D289" s="1" t="n">
        <v>0.0529</v>
      </c>
      <c r="E289" s="1" t="n">
        <v>0.0699</v>
      </c>
      <c r="F289" s="1" t="n">
        <v>0.0839</v>
      </c>
      <c r="G289" s="1" t="n">
        <v>0.0747</v>
      </c>
      <c r="H289" s="1" t="n">
        <v>0.0611</v>
      </c>
      <c r="I289" s="1" t="n">
        <v>0.0671</v>
      </c>
      <c r="J289" s="1" t="n">
        <v>0.0854</v>
      </c>
      <c r="K289" s="1" t="n">
        <v>0.0896</v>
      </c>
    </row>
    <row r="290" customFormat="false" ht="13.8" hidden="false" customHeight="false" outlineLevel="0" collapsed="false">
      <c r="A290" s="4" t="n">
        <v>32143</v>
      </c>
      <c r="B290" s="1" t="n">
        <v>0.0299</v>
      </c>
      <c r="C290" s="1" t="n">
        <v>0.04</v>
      </c>
      <c r="D290" s="1" t="n">
        <v>0.0536</v>
      </c>
      <c r="E290" s="1" t="n">
        <v>0.0495</v>
      </c>
      <c r="F290" s="1" t="n">
        <v>0.0424</v>
      </c>
      <c r="G290" s="1" t="n">
        <v>0.0603</v>
      </c>
      <c r="H290" s="1" t="n">
        <v>0.0461</v>
      </c>
      <c r="I290" s="1" t="n">
        <v>0.0394</v>
      </c>
      <c r="J290" s="1" t="n">
        <v>0.0413</v>
      </c>
      <c r="K290" s="1" t="n">
        <v>0.0403</v>
      </c>
    </row>
    <row r="291" customFormat="false" ht="13.8" hidden="false" customHeight="false" outlineLevel="0" collapsed="false">
      <c r="A291" s="4" t="n">
        <v>32174</v>
      </c>
      <c r="B291" s="1" t="n">
        <v>0.0792</v>
      </c>
      <c r="C291" s="1" t="n">
        <v>0.0512</v>
      </c>
      <c r="D291" s="1" t="n">
        <v>0.0333</v>
      </c>
      <c r="E291" s="1" t="n">
        <v>0.0475</v>
      </c>
      <c r="F291" s="1" t="n">
        <v>0.05</v>
      </c>
      <c r="G291" s="1" t="n">
        <v>0.0466</v>
      </c>
      <c r="H291" s="1" t="n">
        <v>0.0472</v>
      </c>
      <c r="I291" s="1" t="n">
        <v>0.0523</v>
      </c>
      <c r="J291" s="1" t="n">
        <v>0.055</v>
      </c>
      <c r="K291" s="1" t="n">
        <v>0.0624</v>
      </c>
    </row>
    <row r="292" customFormat="false" ht="13.8" hidden="false" customHeight="false" outlineLevel="0" collapsed="false">
      <c r="A292" s="4" t="n">
        <v>32203</v>
      </c>
      <c r="B292" s="1" t="n">
        <v>0.0374</v>
      </c>
      <c r="C292" s="1" t="n">
        <v>-0.0152</v>
      </c>
      <c r="D292" s="1" t="n">
        <v>-0.0177</v>
      </c>
      <c r="E292" s="1" t="n">
        <v>-0.0031</v>
      </c>
      <c r="F292" s="1" t="n">
        <v>-0.0143</v>
      </c>
      <c r="G292" s="1" t="n">
        <v>-0.0244</v>
      </c>
      <c r="H292" s="1" t="n">
        <v>-0.0354</v>
      </c>
      <c r="I292" s="1" t="n">
        <v>-0.0333</v>
      </c>
      <c r="J292" s="1" t="n">
        <v>-0.0167</v>
      </c>
      <c r="K292" s="1" t="n">
        <v>-0.0182</v>
      </c>
    </row>
    <row r="293" customFormat="false" ht="13.8" hidden="false" customHeight="false" outlineLevel="0" collapsed="false">
      <c r="A293" s="4" t="n">
        <v>32234</v>
      </c>
      <c r="B293" s="1" t="n">
        <v>0.0314</v>
      </c>
      <c r="C293" s="1" t="n">
        <v>0.008</v>
      </c>
      <c r="D293" s="1" t="n">
        <v>-0.006</v>
      </c>
      <c r="E293" s="1" t="n">
        <v>0.0093</v>
      </c>
      <c r="F293" s="1" t="n">
        <v>0.0191</v>
      </c>
      <c r="G293" s="1" t="n">
        <v>0.0281</v>
      </c>
      <c r="H293" s="1" t="n">
        <v>0.0132</v>
      </c>
      <c r="I293" s="1" t="n">
        <v>0.0059</v>
      </c>
      <c r="J293" s="1" t="n">
        <v>0.0013</v>
      </c>
      <c r="K293" s="1" t="n">
        <v>0.0004</v>
      </c>
    </row>
    <row r="294" customFormat="false" ht="13.8" hidden="false" customHeight="false" outlineLevel="0" collapsed="false">
      <c r="A294" s="4" t="n">
        <v>32264</v>
      </c>
      <c r="B294" s="1" t="n">
        <v>-0.0148</v>
      </c>
      <c r="C294" s="1" t="n">
        <v>0.0028</v>
      </c>
      <c r="D294" s="1" t="n">
        <v>0.0133</v>
      </c>
      <c r="E294" s="1" t="n">
        <v>0.0036</v>
      </c>
      <c r="F294" s="1" t="n">
        <v>-0.0036</v>
      </c>
      <c r="G294" s="1" t="n">
        <v>0.0076</v>
      </c>
      <c r="H294" s="1" t="n">
        <v>0.0084</v>
      </c>
      <c r="I294" s="1" t="n">
        <v>0.0068</v>
      </c>
      <c r="J294" s="1" t="n">
        <v>0.0047</v>
      </c>
      <c r="K294" s="1" t="n">
        <v>-0.006</v>
      </c>
    </row>
    <row r="295" customFormat="false" ht="13.8" hidden="false" customHeight="false" outlineLevel="0" collapsed="false">
      <c r="A295" s="4" t="n">
        <v>32295</v>
      </c>
      <c r="B295" s="1" t="n">
        <v>0.0521</v>
      </c>
      <c r="C295" s="1" t="n">
        <v>0.043</v>
      </c>
      <c r="D295" s="1" t="n">
        <v>0.0462</v>
      </c>
      <c r="E295" s="1" t="n">
        <v>0.04</v>
      </c>
      <c r="F295" s="1" t="n">
        <v>0.0522</v>
      </c>
      <c r="G295" s="1" t="n">
        <v>0.0362</v>
      </c>
      <c r="H295" s="1" t="n">
        <v>0.0693</v>
      </c>
      <c r="I295" s="1" t="n">
        <v>0.0538</v>
      </c>
      <c r="J295" s="1" t="n">
        <v>0.0592</v>
      </c>
      <c r="K295" s="1" t="n">
        <v>0.056</v>
      </c>
    </row>
    <row r="296" customFormat="false" ht="13.8" hidden="false" customHeight="false" outlineLevel="0" collapsed="false">
      <c r="A296" s="4" t="n">
        <v>32325</v>
      </c>
      <c r="B296" s="1" t="n">
        <v>0.0017</v>
      </c>
      <c r="C296" s="1" t="n">
        <v>-0.0039</v>
      </c>
      <c r="D296" s="1" t="n">
        <v>-0.0049</v>
      </c>
      <c r="E296" s="1" t="n">
        <v>0.0019</v>
      </c>
      <c r="F296" s="1" t="n">
        <v>0.0002</v>
      </c>
      <c r="G296" s="1" t="n">
        <v>-0.0169</v>
      </c>
      <c r="H296" s="1" t="n">
        <v>-0.0067</v>
      </c>
      <c r="I296" s="1" t="n">
        <v>-0.0149</v>
      </c>
      <c r="J296" s="1" t="n">
        <v>-0.0132</v>
      </c>
      <c r="K296" s="1" t="n">
        <v>-0.0014</v>
      </c>
    </row>
    <row r="297" customFormat="false" ht="13.8" hidden="false" customHeight="false" outlineLevel="0" collapsed="false">
      <c r="A297" s="4" t="n">
        <v>32356</v>
      </c>
      <c r="B297" s="1" t="n">
        <v>-0.0363</v>
      </c>
      <c r="C297" s="1" t="n">
        <v>-0.0132</v>
      </c>
      <c r="D297" s="1" t="n">
        <v>-0.0085</v>
      </c>
      <c r="E297" s="1" t="n">
        <v>-0.0115</v>
      </c>
      <c r="F297" s="1" t="n">
        <v>-0.0282</v>
      </c>
      <c r="G297" s="1" t="n">
        <v>-0.0411</v>
      </c>
      <c r="H297" s="1" t="n">
        <v>-0.0273</v>
      </c>
      <c r="I297" s="1" t="n">
        <v>-0.0383</v>
      </c>
      <c r="J297" s="1" t="n">
        <v>-0.0197</v>
      </c>
      <c r="K297" s="1" t="n">
        <v>-0.031</v>
      </c>
    </row>
    <row r="298" customFormat="false" ht="13.8" hidden="false" customHeight="false" outlineLevel="0" collapsed="false">
      <c r="A298" s="4" t="n">
        <v>32387</v>
      </c>
      <c r="B298" s="1" t="n">
        <v>0.0241</v>
      </c>
      <c r="C298" s="1" t="n">
        <v>0.0172</v>
      </c>
      <c r="D298" s="1" t="n">
        <v>0.0416</v>
      </c>
      <c r="E298" s="1" t="n">
        <v>0.044</v>
      </c>
      <c r="F298" s="1" t="n">
        <v>0.0091</v>
      </c>
      <c r="G298" s="1" t="n">
        <v>0.0358</v>
      </c>
      <c r="H298" s="1" t="n">
        <v>0.0404</v>
      </c>
      <c r="I298" s="1" t="n">
        <v>0.0503</v>
      </c>
      <c r="J298" s="1" t="n">
        <v>0.0622</v>
      </c>
      <c r="K298" s="1" t="n">
        <v>0.0445</v>
      </c>
    </row>
    <row r="299" customFormat="false" ht="13.8" hidden="false" customHeight="false" outlineLevel="0" collapsed="false">
      <c r="A299" s="4" t="n">
        <v>32417</v>
      </c>
      <c r="B299" s="1" t="n">
        <v>-0.0157</v>
      </c>
      <c r="C299" s="1" t="n">
        <v>0.0002</v>
      </c>
      <c r="D299" s="1" t="n">
        <v>0.0074</v>
      </c>
      <c r="E299" s="1" t="n">
        <v>0.0209</v>
      </c>
      <c r="F299" s="1" t="n">
        <v>0.0247</v>
      </c>
      <c r="G299" s="1" t="n">
        <v>0.03</v>
      </c>
      <c r="H299" s="1" t="n">
        <v>0.0128</v>
      </c>
      <c r="I299" s="1" t="n">
        <v>0.0228</v>
      </c>
      <c r="J299" s="1" t="n">
        <v>0.0398</v>
      </c>
      <c r="K299" s="1" t="n">
        <v>-0.0018</v>
      </c>
    </row>
    <row r="300" customFormat="false" ht="13.8" hidden="false" customHeight="false" outlineLevel="0" collapsed="false">
      <c r="A300" s="4" t="n">
        <v>32448</v>
      </c>
      <c r="B300" s="1" t="n">
        <v>-0.022</v>
      </c>
      <c r="C300" s="1" t="n">
        <v>-0.0094</v>
      </c>
      <c r="D300" s="1" t="n">
        <v>-0.0257</v>
      </c>
      <c r="E300" s="1" t="n">
        <v>-0.0178</v>
      </c>
      <c r="F300" s="1" t="n">
        <v>-0.0117</v>
      </c>
      <c r="G300" s="1" t="n">
        <v>-0.0249</v>
      </c>
      <c r="H300" s="1" t="n">
        <v>-0.0035</v>
      </c>
      <c r="I300" s="1" t="n">
        <v>-0.0197</v>
      </c>
      <c r="J300" s="1" t="n">
        <v>-0.0138</v>
      </c>
      <c r="K300" s="1" t="n">
        <v>-0.0229</v>
      </c>
    </row>
    <row r="301" customFormat="false" ht="13.8" hidden="false" customHeight="false" outlineLevel="0" collapsed="false">
      <c r="A301" s="4" t="n">
        <v>32478</v>
      </c>
      <c r="B301" s="1" t="n">
        <v>0.0343</v>
      </c>
      <c r="C301" s="1" t="n">
        <v>0.0028</v>
      </c>
      <c r="D301" s="1" t="n">
        <v>0.0204</v>
      </c>
      <c r="E301" s="1" t="n">
        <v>0.0272</v>
      </c>
      <c r="F301" s="1" t="n">
        <v>0.0157</v>
      </c>
      <c r="G301" s="1" t="n">
        <v>0.0277</v>
      </c>
      <c r="H301" s="1" t="n">
        <v>0.0155</v>
      </c>
      <c r="I301" s="1" t="n">
        <v>0.0188</v>
      </c>
      <c r="J301" s="1" t="n">
        <v>0.0194</v>
      </c>
      <c r="K301" s="1" t="n">
        <v>0.0363</v>
      </c>
    </row>
    <row r="302" customFormat="false" ht="13.8" hidden="false" customHeight="false" outlineLevel="0" collapsed="false">
      <c r="A302" s="4" t="n">
        <v>32509</v>
      </c>
      <c r="B302" s="1" t="n">
        <v>0.0784</v>
      </c>
      <c r="C302" s="1" t="n">
        <v>0.0713</v>
      </c>
      <c r="D302" s="1" t="n">
        <v>0.0594</v>
      </c>
      <c r="E302" s="1" t="n">
        <v>0.0495</v>
      </c>
      <c r="F302" s="1" t="n">
        <v>0.0666</v>
      </c>
      <c r="G302" s="1" t="n">
        <v>0.0657</v>
      </c>
      <c r="H302" s="1" t="n">
        <v>0.0637</v>
      </c>
      <c r="I302" s="1" t="n">
        <v>0.0797</v>
      </c>
      <c r="J302" s="1" t="n">
        <v>0.0662</v>
      </c>
      <c r="K302" s="1" t="n">
        <v>0.0594</v>
      </c>
    </row>
    <row r="303" customFormat="false" ht="13.8" hidden="false" customHeight="false" outlineLevel="0" collapsed="false">
      <c r="A303" s="4" t="n">
        <v>32540</v>
      </c>
      <c r="B303" s="1" t="n">
        <v>0.0041</v>
      </c>
      <c r="C303" s="1" t="n">
        <v>-0.0139</v>
      </c>
      <c r="D303" s="1" t="n">
        <v>0.0011</v>
      </c>
      <c r="E303" s="1" t="n">
        <v>-0.0164</v>
      </c>
      <c r="F303" s="1" t="n">
        <v>-0.0268</v>
      </c>
      <c r="G303" s="1" t="n">
        <v>-0.0269</v>
      </c>
      <c r="H303" s="1" t="n">
        <v>-0.0145</v>
      </c>
      <c r="I303" s="1" t="n">
        <v>-0.0189</v>
      </c>
      <c r="J303" s="1" t="n">
        <v>-0.0209</v>
      </c>
      <c r="K303" s="1" t="n">
        <v>-0.0128</v>
      </c>
    </row>
    <row r="304" customFormat="false" ht="13.8" hidden="false" customHeight="false" outlineLevel="0" collapsed="false">
      <c r="A304" s="4" t="n">
        <v>32568</v>
      </c>
      <c r="B304" s="1" t="n">
        <v>0.042</v>
      </c>
      <c r="C304" s="1" t="n">
        <v>0.027</v>
      </c>
      <c r="D304" s="1" t="n">
        <v>0.0193</v>
      </c>
      <c r="E304" s="1" t="n">
        <v>0.0273</v>
      </c>
      <c r="F304" s="1" t="n">
        <v>0.0153</v>
      </c>
      <c r="G304" s="1" t="n">
        <v>-0.0094</v>
      </c>
      <c r="H304" s="1" t="n">
        <v>0.0293</v>
      </c>
      <c r="I304" s="1" t="n">
        <v>0.0305</v>
      </c>
      <c r="J304" s="1" t="n">
        <v>0.0286</v>
      </c>
      <c r="K304" s="1" t="n">
        <v>0.0316</v>
      </c>
    </row>
    <row r="305" customFormat="false" ht="13.8" hidden="false" customHeight="false" outlineLevel="0" collapsed="false">
      <c r="A305" s="4" t="n">
        <v>32599</v>
      </c>
      <c r="B305" s="1" t="n">
        <v>0.0664</v>
      </c>
      <c r="C305" s="1" t="n">
        <v>0.0477</v>
      </c>
      <c r="D305" s="1" t="n">
        <v>0.0447</v>
      </c>
      <c r="E305" s="1" t="n">
        <v>0.0442</v>
      </c>
      <c r="F305" s="1" t="n">
        <v>0.0276</v>
      </c>
      <c r="G305" s="1" t="n">
        <v>0.0598</v>
      </c>
      <c r="H305" s="1" t="n">
        <v>0.0582</v>
      </c>
      <c r="I305" s="1" t="n">
        <v>0.065</v>
      </c>
      <c r="J305" s="1" t="n">
        <v>0.0486</v>
      </c>
      <c r="K305" s="1" t="n">
        <v>0.0504</v>
      </c>
    </row>
    <row r="306" customFormat="false" ht="13.8" hidden="false" customHeight="false" outlineLevel="0" collapsed="false">
      <c r="A306" s="4" t="n">
        <v>32629</v>
      </c>
      <c r="B306" s="1" t="n">
        <v>0.0499</v>
      </c>
      <c r="C306" s="1" t="n">
        <v>0.0356</v>
      </c>
      <c r="D306" s="1" t="n">
        <v>0.0428</v>
      </c>
      <c r="E306" s="1" t="n">
        <v>0.0421</v>
      </c>
      <c r="F306" s="1" t="n">
        <v>0.0282</v>
      </c>
      <c r="G306" s="1" t="n">
        <v>0.0266</v>
      </c>
      <c r="H306" s="1" t="n">
        <v>0.0601</v>
      </c>
      <c r="I306" s="1" t="n">
        <v>0.0395</v>
      </c>
      <c r="J306" s="1" t="n">
        <v>0.0437</v>
      </c>
      <c r="K306" s="1" t="n">
        <v>0.0506</v>
      </c>
    </row>
    <row r="307" customFormat="false" ht="13.8" hidden="false" customHeight="false" outlineLevel="0" collapsed="false">
      <c r="A307" s="4" t="n">
        <v>32660</v>
      </c>
      <c r="B307" s="1" t="n">
        <v>-0.0137</v>
      </c>
      <c r="C307" s="1" t="n">
        <v>0.0003</v>
      </c>
      <c r="D307" s="1" t="n">
        <v>-0.0195</v>
      </c>
      <c r="E307" s="1" t="n">
        <v>0.0118</v>
      </c>
      <c r="F307" s="1" t="n">
        <v>0.0022</v>
      </c>
      <c r="G307" s="1" t="n">
        <v>0.0039</v>
      </c>
      <c r="H307" s="1" t="n">
        <v>-0.0128</v>
      </c>
      <c r="I307" s="1" t="n">
        <v>-0.0133</v>
      </c>
      <c r="J307" s="1" t="n">
        <v>-0.008</v>
      </c>
      <c r="K307" s="1" t="n">
        <v>-0.0112</v>
      </c>
    </row>
    <row r="308" customFormat="false" ht="13.8" hidden="false" customHeight="false" outlineLevel="0" collapsed="false">
      <c r="A308" s="4" t="n">
        <v>32690</v>
      </c>
      <c r="B308" s="1" t="n">
        <v>0.0372</v>
      </c>
      <c r="C308" s="1" t="n">
        <v>0.0694</v>
      </c>
      <c r="D308" s="1" t="n">
        <v>0.0515</v>
      </c>
      <c r="E308" s="1" t="n">
        <v>0.0715</v>
      </c>
      <c r="F308" s="1" t="n">
        <v>0.0779</v>
      </c>
      <c r="G308" s="1" t="n">
        <v>0.0715</v>
      </c>
      <c r="H308" s="1" t="n">
        <v>0.086</v>
      </c>
      <c r="I308" s="1" t="n">
        <v>0.0752</v>
      </c>
      <c r="J308" s="1" t="n">
        <v>0.0789</v>
      </c>
      <c r="K308" s="1" t="n">
        <v>0.115</v>
      </c>
    </row>
    <row r="309" customFormat="false" ht="13.8" hidden="false" customHeight="false" outlineLevel="0" collapsed="false">
      <c r="A309" s="4" t="n">
        <v>32721</v>
      </c>
      <c r="B309" s="1" t="n">
        <v>0.0227</v>
      </c>
      <c r="C309" s="1" t="n">
        <v>0.027</v>
      </c>
      <c r="D309" s="1" t="n">
        <v>0.0277</v>
      </c>
      <c r="E309" s="1" t="n">
        <v>0.0157</v>
      </c>
      <c r="F309" s="1" t="n">
        <v>0.015</v>
      </c>
      <c r="G309" s="1" t="n">
        <v>0.0141</v>
      </c>
      <c r="H309" s="1" t="n">
        <v>0.029</v>
      </c>
      <c r="I309" s="1" t="n">
        <v>0.0249</v>
      </c>
      <c r="J309" s="1" t="n">
        <v>0.0254</v>
      </c>
      <c r="K309" s="1" t="n">
        <v>0.0159</v>
      </c>
    </row>
    <row r="310" customFormat="false" ht="13.8" hidden="false" customHeight="false" outlineLevel="0" collapsed="false">
      <c r="A310" s="4" t="n">
        <v>32752</v>
      </c>
      <c r="B310" s="1" t="n">
        <v>-0.0079</v>
      </c>
      <c r="C310" s="1" t="n">
        <v>-0.0082</v>
      </c>
      <c r="D310" s="1" t="n">
        <v>-0.0004</v>
      </c>
      <c r="E310" s="1" t="n">
        <v>0.0035</v>
      </c>
      <c r="F310" s="1" t="n">
        <v>-0.0049</v>
      </c>
      <c r="G310" s="1" t="n">
        <v>-0.0132</v>
      </c>
      <c r="H310" s="1" t="n">
        <v>-0.0032</v>
      </c>
      <c r="I310" s="1" t="n">
        <v>-0.0003</v>
      </c>
      <c r="J310" s="1" t="n">
        <v>-0.0049</v>
      </c>
      <c r="K310" s="1" t="n">
        <v>0.021</v>
      </c>
    </row>
    <row r="311" customFormat="false" ht="13.8" hidden="false" customHeight="false" outlineLevel="0" collapsed="false">
      <c r="A311" s="4" t="n">
        <v>32782</v>
      </c>
      <c r="B311" s="1" t="n">
        <v>-0.0515</v>
      </c>
      <c r="C311" s="1" t="n">
        <v>-0.0262</v>
      </c>
      <c r="D311" s="1" t="n">
        <v>-0.0298</v>
      </c>
      <c r="E311" s="1" t="n">
        <v>-0.0184</v>
      </c>
      <c r="F311" s="1" t="n">
        <v>-0.0083</v>
      </c>
      <c r="G311" s="1" t="n">
        <v>-0.0254</v>
      </c>
      <c r="H311" s="1" t="n">
        <v>-0.0328</v>
      </c>
      <c r="I311" s="1" t="n">
        <v>-0.0389</v>
      </c>
      <c r="J311" s="1" t="n">
        <v>-0.0286</v>
      </c>
      <c r="K311" s="1" t="n">
        <v>-0.0264</v>
      </c>
    </row>
    <row r="312" customFormat="false" ht="13.8" hidden="false" customHeight="false" outlineLevel="0" collapsed="false">
      <c r="A312" s="4" t="n">
        <v>32813</v>
      </c>
      <c r="B312" s="1" t="n">
        <v>0.0188</v>
      </c>
      <c r="C312" s="1" t="n">
        <v>0.0231</v>
      </c>
      <c r="D312" s="1" t="n">
        <v>0.0234</v>
      </c>
      <c r="E312" s="1" t="n">
        <v>0.028</v>
      </c>
      <c r="F312" s="1" t="n">
        <v>0.0265</v>
      </c>
      <c r="G312" s="1" t="n">
        <v>0.0291</v>
      </c>
      <c r="H312" s="1" t="n">
        <v>0.0168</v>
      </c>
      <c r="I312" s="1" t="n">
        <v>0.0121</v>
      </c>
      <c r="J312" s="1" t="n">
        <v>0.0072</v>
      </c>
      <c r="K312" s="1" t="n">
        <v>0.0056</v>
      </c>
    </row>
    <row r="313" customFormat="false" ht="13.8" hidden="false" customHeight="false" outlineLevel="0" collapsed="false">
      <c r="A313" s="4" t="n">
        <v>32843</v>
      </c>
      <c r="B313" s="1" t="n">
        <v>-0.007</v>
      </c>
      <c r="C313" s="1" t="n">
        <v>0.0049</v>
      </c>
      <c r="D313" s="1" t="n">
        <v>0.0274</v>
      </c>
      <c r="E313" s="1" t="n">
        <v>0.0121</v>
      </c>
      <c r="F313" s="1" t="n">
        <v>0.023</v>
      </c>
      <c r="G313" s="1" t="n">
        <v>0.0287</v>
      </c>
      <c r="H313" s="1" t="n">
        <v>0.0435</v>
      </c>
      <c r="I313" s="1" t="n">
        <v>0.0181</v>
      </c>
      <c r="J313" s="1" t="n">
        <v>0.0086</v>
      </c>
      <c r="K313" s="1" t="n">
        <v>0.0059</v>
      </c>
    </row>
    <row r="314" customFormat="false" ht="13.8" hidden="false" customHeight="false" outlineLevel="0" collapsed="false">
      <c r="A314" s="4" t="n">
        <v>32874</v>
      </c>
      <c r="B314" s="1" t="n">
        <v>-0.0921</v>
      </c>
      <c r="C314" s="1" t="n">
        <v>-0.0585</v>
      </c>
      <c r="D314" s="1" t="n">
        <v>-0.0747</v>
      </c>
      <c r="E314" s="1" t="n">
        <v>-0.0756</v>
      </c>
      <c r="F314" s="1" t="n">
        <v>-0.0578</v>
      </c>
      <c r="G314" s="1" t="n">
        <v>-0.0616</v>
      </c>
      <c r="H314" s="1" t="n">
        <v>-0.083</v>
      </c>
      <c r="I314" s="1" t="n">
        <v>-0.072</v>
      </c>
      <c r="J314" s="1" t="n">
        <v>-0.0666</v>
      </c>
      <c r="K314" s="1" t="n">
        <v>-0.0857</v>
      </c>
    </row>
    <row r="315" customFormat="false" ht="13.8" hidden="false" customHeight="false" outlineLevel="0" collapsed="false">
      <c r="A315" s="4" t="n">
        <v>32905</v>
      </c>
      <c r="B315" s="1" t="n">
        <v>0.025</v>
      </c>
      <c r="C315" s="1" t="n">
        <v>0.0224</v>
      </c>
      <c r="D315" s="1" t="n">
        <v>0.0134</v>
      </c>
      <c r="E315" s="1" t="n">
        <v>0.0306</v>
      </c>
      <c r="F315" s="1" t="n">
        <v>0.01</v>
      </c>
      <c r="G315" s="1" t="n">
        <v>0.0236</v>
      </c>
      <c r="H315" s="1" t="n">
        <v>0.0068</v>
      </c>
      <c r="I315" s="1" t="n">
        <v>0.0106</v>
      </c>
      <c r="J315" s="1" t="n">
        <v>0.0194</v>
      </c>
      <c r="K315" s="1" t="n">
        <v>0.0134</v>
      </c>
    </row>
    <row r="316" customFormat="false" ht="13.8" hidden="false" customHeight="false" outlineLevel="0" collapsed="false">
      <c r="A316" s="4" t="n">
        <v>32933</v>
      </c>
      <c r="B316" s="1" t="n">
        <v>0.0155</v>
      </c>
      <c r="C316" s="1" t="n">
        <v>0.0107</v>
      </c>
      <c r="D316" s="1" t="n">
        <v>0.0116</v>
      </c>
      <c r="E316" s="1" t="n">
        <v>-0.0026</v>
      </c>
      <c r="F316" s="1" t="n">
        <v>0.0156</v>
      </c>
      <c r="G316" s="1" t="n">
        <v>0.0277</v>
      </c>
      <c r="H316" s="1" t="n">
        <v>0.0303</v>
      </c>
      <c r="I316" s="1" t="n">
        <v>0.0279</v>
      </c>
      <c r="J316" s="1" t="n">
        <v>0.0309</v>
      </c>
      <c r="K316" s="1" t="n">
        <v>0.038</v>
      </c>
    </row>
    <row r="317" customFormat="false" ht="13.8" hidden="false" customHeight="false" outlineLevel="0" collapsed="false">
      <c r="A317" s="4" t="n">
        <v>32964</v>
      </c>
      <c r="B317" s="1" t="n">
        <v>-0.0454</v>
      </c>
      <c r="C317" s="1" t="n">
        <v>-0.0436</v>
      </c>
      <c r="D317" s="1" t="n">
        <v>-0.0456</v>
      </c>
      <c r="E317" s="1" t="n">
        <v>-0.0474</v>
      </c>
      <c r="F317" s="1" t="n">
        <v>-0.0442</v>
      </c>
      <c r="G317" s="1" t="n">
        <v>-0.0117</v>
      </c>
      <c r="H317" s="1" t="n">
        <v>-0.032</v>
      </c>
      <c r="I317" s="1" t="n">
        <v>-0.0316</v>
      </c>
      <c r="J317" s="1" t="n">
        <v>-0.0159</v>
      </c>
      <c r="K317" s="1" t="n">
        <v>-0.0074</v>
      </c>
    </row>
    <row r="318" customFormat="false" ht="13.8" hidden="false" customHeight="false" outlineLevel="0" collapsed="false">
      <c r="A318" s="4" t="n">
        <v>32994</v>
      </c>
      <c r="B318" s="1" t="n">
        <v>0.0832</v>
      </c>
      <c r="C318" s="1" t="n">
        <v>0.0762</v>
      </c>
      <c r="D318" s="1" t="n">
        <v>0.0836</v>
      </c>
      <c r="E318" s="1" t="n">
        <v>0.0862</v>
      </c>
      <c r="F318" s="1" t="n">
        <v>0.0768</v>
      </c>
      <c r="G318" s="1" t="n">
        <v>0.0919</v>
      </c>
      <c r="H318" s="1" t="n">
        <v>0.0858</v>
      </c>
      <c r="I318" s="1" t="n">
        <v>0.1034</v>
      </c>
      <c r="J318" s="1" t="n">
        <v>0.097</v>
      </c>
      <c r="K318" s="1" t="n">
        <v>0.1002</v>
      </c>
    </row>
    <row r="319" customFormat="false" ht="13.8" hidden="false" customHeight="false" outlineLevel="0" collapsed="false">
      <c r="A319" s="4" t="n">
        <v>33025</v>
      </c>
      <c r="B319" s="1" t="n">
        <v>0.0013</v>
      </c>
      <c r="C319" s="1" t="n">
        <v>-0.0045</v>
      </c>
      <c r="D319" s="1" t="n">
        <v>0.0176</v>
      </c>
      <c r="E319" s="1" t="n">
        <v>-0.0169</v>
      </c>
      <c r="F319" s="1" t="n">
        <v>-0.0035</v>
      </c>
      <c r="G319" s="1" t="n">
        <v>-0.0113</v>
      </c>
      <c r="H319" s="1" t="n">
        <v>-0.0188</v>
      </c>
      <c r="I319" s="1" t="n">
        <v>-0.0096</v>
      </c>
      <c r="J319" s="1" t="n">
        <v>0.0031</v>
      </c>
      <c r="K319" s="1" t="n">
        <v>0.0056</v>
      </c>
    </row>
    <row r="320" customFormat="false" ht="13.8" hidden="false" customHeight="false" outlineLevel="0" collapsed="false">
      <c r="A320" s="4" t="n">
        <v>33055</v>
      </c>
      <c r="B320" s="1" t="n">
        <v>-0.0472</v>
      </c>
      <c r="C320" s="1" t="n">
        <v>-0.0245</v>
      </c>
      <c r="D320" s="1" t="n">
        <v>-0.0018</v>
      </c>
      <c r="E320" s="1" t="n">
        <v>-0.0001</v>
      </c>
      <c r="F320" s="1" t="n">
        <v>0.0172</v>
      </c>
      <c r="G320" s="1" t="n">
        <v>-0.003</v>
      </c>
      <c r="H320" s="1" t="n">
        <v>-0.0095</v>
      </c>
      <c r="I320" s="1" t="n">
        <v>-0.0123</v>
      </c>
      <c r="J320" s="1" t="n">
        <v>-0.0378</v>
      </c>
      <c r="K320" s="1" t="n">
        <v>-0.0074</v>
      </c>
    </row>
    <row r="321" customFormat="false" ht="13.8" hidden="false" customHeight="false" outlineLevel="0" collapsed="false">
      <c r="A321" s="4" t="n">
        <v>33086</v>
      </c>
      <c r="B321" s="1" t="n">
        <v>-0.1435</v>
      </c>
      <c r="C321" s="1" t="n">
        <v>-0.1003</v>
      </c>
      <c r="D321" s="1" t="n">
        <v>-0.0888</v>
      </c>
      <c r="E321" s="1" t="n">
        <v>-0.0878</v>
      </c>
      <c r="F321" s="1" t="n">
        <v>-0.0901</v>
      </c>
      <c r="G321" s="1" t="n">
        <v>-0.0859</v>
      </c>
      <c r="H321" s="1" t="n">
        <v>-0.0877</v>
      </c>
      <c r="I321" s="1" t="n">
        <v>-0.1056</v>
      </c>
      <c r="J321" s="1" t="n">
        <v>-0.0904</v>
      </c>
      <c r="K321" s="1" t="n">
        <v>-0.0966</v>
      </c>
    </row>
    <row r="322" customFormat="false" ht="13.8" hidden="false" customHeight="false" outlineLevel="0" collapsed="false">
      <c r="A322" s="4" t="n">
        <v>33117</v>
      </c>
      <c r="B322" s="1" t="n">
        <v>-0.0801</v>
      </c>
      <c r="C322" s="1" t="n">
        <v>-0.0867</v>
      </c>
      <c r="D322" s="1" t="n">
        <v>-0.06</v>
      </c>
      <c r="E322" s="1" t="n">
        <v>-0.0595</v>
      </c>
      <c r="F322" s="1" t="n">
        <v>-0.0447</v>
      </c>
      <c r="G322" s="1" t="n">
        <v>-0.0353</v>
      </c>
      <c r="H322" s="1" t="n">
        <v>-0.0393</v>
      </c>
      <c r="I322" s="1" t="n">
        <v>-0.0617</v>
      </c>
      <c r="J322" s="1" t="n">
        <v>-0.0622</v>
      </c>
      <c r="K322" s="1" t="n">
        <v>-0.0537</v>
      </c>
    </row>
    <row r="323" customFormat="false" ht="13.8" hidden="false" customHeight="false" outlineLevel="0" collapsed="false">
      <c r="A323" s="4" t="n">
        <v>33147</v>
      </c>
      <c r="B323" s="1" t="n">
        <v>-0.0558</v>
      </c>
      <c r="C323" s="1" t="n">
        <v>-0.0458</v>
      </c>
      <c r="D323" s="1" t="n">
        <v>-0.0293</v>
      </c>
      <c r="E323" s="1" t="n">
        <v>-0.002</v>
      </c>
      <c r="F323" s="1" t="n">
        <v>0.0044</v>
      </c>
      <c r="G323" s="1" t="n">
        <v>-0.0104</v>
      </c>
      <c r="H323" s="1" t="n">
        <v>-0.0265</v>
      </c>
      <c r="I323" s="1" t="n">
        <v>-0.007</v>
      </c>
      <c r="J323" s="1" t="n">
        <v>-0.001</v>
      </c>
      <c r="K323" s="1" t="n">
        <v>0.0111</v>
      </c>
    </row>
    <row r="324" customFormat="false" ht="13.8" hidden="false" customHeight="false" outlineLevel="0" collapsed="false">
      <c r="A324" s="4" t="n">
        <v>33178</v>
      </c>
      <c r="B324" s="1" t="n">
        <v>0.1172</v>
      </c>
      <c r="C324" s="1" t="n">
        <v>0.0737</v>
      </c>
      <c r="D324" s="1" t="n">
        <v>0.0741</v>
      </c>
      <c r="E324" s="1" t="n">
        <v>0.0607</v>
      </c>
      <c r="F324" s="1" t="n">
        <v>0.0734</v>
      </c>
      <c r="G324" s="1" t="n">
        <v>0.0549</v>
      </c>
      <c r="H324" s="1" t="n">
        <v>0.0648</v>
      </c>
      <c r="I324" s="1" t="n">
        <v>0.0743</v>
      </c>
      <c r="J324" s="1" t="n">
        <v>0.0664</v>
      </c>
      <c r="K324" s="1" t="n">
        <v>0.0725</v>
      </c>
    </row>
    <row r="325" customFormat="false" ht="13.8" hidden="false" customHeight="false" outlineLevel="0" collapsed="false">
      <c r="A325" s="4" t="n">
        <v>33208</v>
      </c>
      <c r="B325" s="1" t="n">
        <v>0.0429</v>
      </c>
      <c r="C325" s="1" t="n">
        <v>0.0132</v>
      </c>
      <c r="D325" s="1" t="n">
        <v>0.0216</v>
      </c>
      <c r="E325" s="1" t="n">
        <v>0.0218</v>
      </c>
      <c r="F325" s="1" t="n">
        <v>0.0247</v>
      </c>
      <c r="G325" s="1" t="n">
        <v>0.0326</v>
      </c>
      <c r="H325" s="1" t="n">
        <v>0.0207</v>
      </c>
      <c r="I325" s="1" t="n">
        <v>0.0263</v>
      </c>
      <c r="J325" s="1" t="n">
        <v>0.0427</v>
      </c>
      <c r="K325" s="1" t="n">
        <v>0.0464</v>
      </c>
    </row>
    <row r="326" customFormat="false" ht="13.8" hidden="false" customHeight="false" outlineLevel="0" collapsed="false">
      <c r="A326" s="4" t="n">
        <v>33239</v>
      </c>
      <c r="B326" s="1" t="n">
        <v>0.0625</v>
      </c>
      <c r="C326" s="1" t="n">
        <v>0.0675</v>
      </c>
      <c r="D326" s="1" t="n">
        <v>0.039</v>
      </c>
      <c r="E326" s="1" t="n">
        <v>0.0267</v>
      </c>
      <c r="F326" s="1" t="n">
        <v>0.0393</v>
      </c>
      <c r="G326" s="1" t="n">
        <v>0.0371</v>
      </c>
      <c r="H326" s="1" t="n">
        <v>0.0628</v>
      </c>
      <c r="I326" s="1" t="n">
        <v>0.0406</v>
      </c>
      <c r="J326" s="1" t="n">
        <v>0.0725</v>
      </c>
      <c r="K326" s="1" t="n">
        <v>0.0616</v>
      </c>
    </row>
    <row r="327" customFormat="false" ht="13.8" hidden="false" customHeight="false" outlineLevel="0" collapsed="false">
      <c r="A327" s="4" t="n">
        <v>33270</v>
      </c>
      <c r="B327" s="1" t="n">
        <v>0.1148</v>
      </c>
      <c r="C327" s="1" t="n">
        <v>0.0864</v>
      </c>
      <c r="D327" s="1" t="n">
        <v>0.0636</v>
      </c>
      <c r="E327" s="1" t="n">
        <v>0.0768</v>
      </c>
      <c r="F327" s="1" t="n">
        <v>0.0739</v>
      </c>
      <c r="G327" s="1" t="n">
        <v>0.0587</v>
      </c>
      <c r="H327" s="1" t="n">
        <v>0.0648</v>
      </c>
      <c r="I327" s="1" t="n">
        <v>0.0741</v>
      </c>
      <c r="J327" s="1" t="n">
        <v>0.0743</v>
      </c>
      <c r="K327" s="1" t="n">
        <v>0.0965</v>
      </c>
    </row>
    <row r="328" customFormat="false" ht="13.8" hidden="false" customHeight="false" outlineLevel="0" collapsed="false">
      <c r="A328" s="4" t="n">
        <v>33298</v>
      </c>
      <c r="B328" s="1" t="n">
        <v>0.0853</v>
      </c>
      <c r="C328" s="1" t="n">
        <v>0.0381</v>
      </c>
      <c r="D328" s="1" t="n">
        <v>0.0248</v>
      </c>
      <c r="E328" s="1" t="n">
        <v>0.0115</v>
      </c>
      <c r="F328" s="1" t="n">
        <v>0.0266</v>
      </c>
      <c r="G328" s="1" t="n">
        <v>0.0337</v>
      </c>
      <c r="H328" s="1" t="n">
        <v>0.0079</v>
      </c>
      <c r="I328" s="1" t="n">
        <v>0.0279</v>
      </c>
      <c r="J328" s="1" t="n">
        <v>0.0393</v>
      </c>
      <c r="K328" s="1" t="n">
        <v>0.0461</v>
      </c>
    </row>
    <row r="329" customFormat="false" ht="13.8" hidden="false" customHeight="false" outlineLevel="0" collapsed="false">
      <c r="A329" s="4" t="n">
        <v>33329</v>
      </c>
      <c r="B329" s="1" t="n">
        <v>0.005</v>
      </c>
      <c r="C329" s="1" t="n">
        <v>-0.0043</v>
      </c>
      <c r="D329" s="1" t="n">
        <v>0.0085</v>
      </c>
      <c r="E329" s="1" t="n">
        <v>-0.0053</v>
      </c>
      <c r="F329" s="1" t="n">
        <v>0.0119</v>
      </c>
      <c r="G329" s="1" t="n">
        <v>0.0028</v>
      </c>
      <c r="H329" s="1" t="n">
        <v>-0.0057</v>
      </c>
      <c r="I329" s="1" t="n">
        <v>0.0042</v>
      </c>
      <c r="J329" s="1" t="n">
        <v>0.0009</v>
      </c>
      <c r="K329" s="1" t="n">
        <v>0.0086</v>
      </c>
    </row>
    <row r="330" customFormat="false" ht="13.8" hidden="false" customHeight="false" outlineLevel="0" collapsed="false">
      <c r="A330" s="4" t="n">
        <v>33359</v>
      </c>
      <c r="B330" s="1" t="n">
        <v>0.0266</v>
      </c>
      <c r="C330" s="1" t="n">
        <v>0.0366</v>
      </c>
      <c r="D330" s="1" t="n">
        <v>0.0215</v>
      </c>
      <c r="E330" s="1" t="n">
        <v>0.0312</v>
      </c>
      <c r="F330" s="1" t="n">
        <v>0.0469</v>
      </c>
      <c r="G330" s="1" t="n">
        <v>0.0252</v>
      </c>
      <c r="H330" s="1" t="n">
        <v>0.043</v>
      </c>
      <c r="I330" s="1" t="n">
        <v>0.0593</v>
      </c>
      <c r="J330" s="1" t="n">
        <v>0.0376</v>
      </c>
      <c r="K330" s="1" t="n">
        <v>0.0494</v>
      </c>
    </row>
    <row r="331" customFormat="false" ht="13.8" hidden="false" customHeight="false" outlineLevel="0" collapsed="false">
      <c r="A331" s="4" t="n">
        <v>33390</v>
      </c>
      <c r="B331" s="1" t="n">
        <v>-0.0655</v>
      </c>
      <c r="C331" s="1" t="n">
        <v>-0.0606</v>
      </c>
      <c r="D331" s="1" t="n">
        <v>-0.046</v>
      </c>
      <c r="E331" s="1" t="n">
        <v>-0.0543</v>
      </c>
      <c r="F331" s="1" t="n">
        <v>-0.0363</v>
      </c>
      <c r="G331" s="1" t="n">
        <v>-0.0402</v>
      </c>
      <c r="H331" s="1" t="n">
        <v>-0.0496</v>
      </c>
      <c r="I331" s="1" t="n">
        <v>-0.045</v>
      </c>
      <c r="J331" s="1" t="n">
        <v>-0.0385</v>
      </c>
      <c r="K331" s="1" t="n">
        <v>-0.0426</v>
      </c>
    </row>
    <row r="332" customFormat="false" ht="13.8" hidden="false" customHeight="false" outlineLevel="0" collapsed="false">
      <c r="A332" s="4" t="n">
        <v>33420</v>
      </c>
      <c r="B332" s="1" t="n">
        <v>0.0332</v>
      </c>
      <c r="C332" s="1" t="n">
        <v>0.0398</v>
      </c>
      <c r="D332" s="1" t="n">
        <v>0.0362</v>
      </c>
      <c r="E332" s="1" t="n">
        <v>0.0471</v>
      </c>
      <c r="F332" s="1" t="n">
        <v>0.0463</v>
      </c>
      <c r="G332" s="1" t="n">
        <v>0.0315</v>
      </c>
      <c r="H332" s="1" t="n">
        <v>0.0364</v>
      </c>
      <c r="I332" s="1" t="n">
        <v>0.0426</v>
      </c>
      <c r="J332" s="1" t="n">
        <v>0.0539</v>
      </c>
      <c r="K332" s="1" t="n">
        <v>0.0673</v>
      </c>
    </row>
    <row r="333" customFormat="false" ht="13.8" hidden="false" customHeight="false" outlineLevel="0" collapsed="false">
      <c r="A333" s="4" t="n">
        <v>33451</v>
      </c>
      <c r="B333" s="1" t="n">
        <v>0.0339</v>
      </c>
      <c r="C333" s="1" t="n">
        <v>0.0192</v>
      </c>
      <c r="D333" s="1" t="n">
        <v>0.0253</v>
      </c>
      <c r="E333" s="1" t="n">
        <v>0.0283</v>
      </c>
      <c r="F333" s="1" t="n">
        <v>0.0108</v>
      </c>
      <c r="G333" s="1" t="n">
        <v>0.007</v>
      </c>
      <c r="H333" s="1" t="n">
        <v>0.0157</v>
      </c>
      <c r="I333" s="1" t="n">
        <v>0.0336</v>
      </c>
      <c r="J333" s="1" t="n">
        <v>0.0327</v>
      </c>
      <c r="K333" s="1" t="n">
        <v>0.0463</v>
      </c>
    </row>
    <row r="334" customFormat="false" ht="13.8" hidden="false" customHeight="false" outlineLevel="0" collapsed="false">
      <c r="A334" s="4" t="n">
        <v>33482</v>
      </c>
      <c r="B334" s="1" t="n">
        <v>0.0338</v>
      </c>
      <c r="C334" s="1" t="n">
        <v>-0.0083</v>
      </c>
      <c r="D334" s="1" t="n">
        <v>0.0004</v>
      </c>
      <c r="E334" s="1" t="n">
        <v>0.0093</v>
      </c>
      <c r="F334" s="1" t="n">
        <v>-0.0037</v>
      </c>
      <c r="G334" s="1" t="n">
        <v>-0.0016</v>
      </c>
      <c r="H334" s="1" t="n">
        <v>-0.0144</v>
      </c>
      <c r="I334" s="1" t="n">
        <v>-0.0192</v>
      </c>
      <c r="J334" s="1" t="n">
        <v>-0.021</v>
      </c>
      <c r="K334" s="1" t="n">
        <v>-0.02</v>
      </c>
    </row>
    <row r="335" customFormat="false" ht="13.8" hidden="false" customHeight="false" outlineLevel="0" collapsed="false">
      <c r="A335" s="4" t="n">
        <v>33512</v>
      </c>
      <c r="B335" s="1" t="n">
        <v>0.0613</v>
      </c>
      <c r="C335" s="1" t="n">
        <v>0.0255</v>
      </c>
      <c r="D335" s="1" t="n">
        <v>0.0216</v>
      </c>
      <c r="E335" s="1" t="n">
        <v>0.0311</v>
      </c>
      <c r="F335" s="1" t="n">
        <v>0.0067</v>
      </c>
      <c r="G335" s="1" t="n">
        <v>0.0174</v>
      </c>
      <c r="H335" s="1" t="n">
        <v>0.005</v>
      </c>
      <c r="I335" s="1" t="n">
        <v>0.0168</v>
      </c>
      <c r="J335" s="1" t="n">
        <v>0.0223</v>
      </c>
      <c r="K335" s="1" t="n">
        <v>0.0105</v>
      </c>
    </row>
    <row r="336" customFormat="false" ht="13.8" hidden="false" customHeight="false" outlineLevel="0" collapsed="false">
      <c r="A336" s="4" t="n">
        <v>33543</v>
      </c>
      <c r="B336" s="1" t="n">
        <v>-0.0664</v>
      </c>
      <c r="C336" s="1" t="n">
        <v>-0.0309</v>
      </c>
      <c r="D336" s="1" t="n">
        <v>-0.0384</v>
      </c>
      <c r="E336" s="1" t="n">
        <v>-0.0249</v>
      </c>
      <c r="F336" s="1" t="n">
        <v>-0.0464</v>
      </c>
      <c r="G336" s="1" t="n">
        <v>-0.048</v>
      </c>
      <c r="H336" s="1" t="n">
        <v>-0.0497</v>
      </c>
      <c r="I336" s="1" t="n">
        <v>-0.0528</v>
      </c>
      <c r="J336" s="1" t="n">
        <v>-0.0486</v>
      </c>
      <c r="K336" s="1" t="n">
        <v>-0.0024</v>
      </c>
    </row>
    <row r="337" customFormat="false" ht="13.8" hidden="false" customHeight="false" outlineLevel="0" collapsed="false">
      <c r="A337" s="4" t="n">
        <v>33573</v>
      </c>
      <c r="B337" s="1" t="n">
        <v>0.0953</v>
      </c>
      <c r="C337" s="1" t="n">
        <v>0.0902</v>
      </c>
      <c r="D337" s="1" t="n">
        <v>0.067</v>
      </c>
      <c r="E337" s="1" t="n">
        <v>0.1092</v>
      </c>
      <c r="F337" s="1" t="n">
        <v>0.1242</v>
      </c>
      <c r="G337" s="1" t="n">
        <v>0.0743</v>
      </c>
      <c r="H337" s="1" t="n">
        <v>0.1051</v>
      </c>
      <c r="I337" s="1" t="n">
        <v>0.1005</v>
      </c>
      <c r="J337" s="1" t="n">
        <v>0.1229</v>
      </c>
      <c r="K337" s="1" t="n">
        <v>0.1501</v>
      </c>
    </row>
    <row r="338" customFormat="false" ht="13.8" hidden="false" customHeight="false" outlineLevel="0" collapsed="false">
      <c r="A338" s="4" t="n">
        <v>33604</v>
      </c>
      <c r="B338" s="1" t="n">
        <v>0.0718</v>
      </c>
      <c r="C338" s="1" t="n">
        <v>0.0114</v>
      </c>
      <c r="D338" s="1" t="n">
        <v>0.0069</v>
      </c>
      <c r="E338" s="1" t="n">
        <v>-0.0188</v>
      </c>
      <c r="F338" s="1" t="n">
        <v>-0.0061</v>
      </c>
      <c r="G338" s="1" t="n">
        <v>-0.0052</v>
      </c>
      <c r="H338" s="1" t="n">
        <v>-0.004</v>
      </c>
      <c r="I338" s="1" t="n">
        <v>0.005</v>
      </c>
      <c r="J338" s="1" t="n">
        <v>0.0093</v>
      </c>
      <c r="K338" s="1" t="n">
        <v>-0.0308</v>
      </c>
    </row>
    <row r="339" customFormat="false" ht="13.8" hidden="false" customHeight="false" outlineLevel="0" collapsed="false">
      <c r="A339" s="4" t="n">
        <v>33635</v>
      </c>
      <c r="B339" s="1" t="n">
        <v>-0.0118</v>
      </c>
      <c r="C339" s="1" t="n">
        <v>0.0232</v>
      </c>
      <c r="D339" s="1" t="n">
        <v>0.0387</v>
      </c>
      <c r="E339" s="1" t="n">
        <v>-0.0039</v>
      </c>
      <c r="F339" s="1" t="n">
        <v>0.0388</v>
      </c>
      <c r="G339" s="1" t="n">
        <v>0.0183</v>
      </c>
      <c r="H339" s="1" t="n">
        <v>0.0142</v>
      </c>
      <c r="I339" s="1" t="n">
        <v>0</v>
      </c>
      <c r="J339" s="1" t="n">
        <v>0.0134</v>
      </c>
      <c r="K339" s="1" t="n">
        <v>0.0099</v>
      </c>
    </row>
    <row r="340" customFormat="false" ht="13.8" hidden="false" customHeight="false" outlineLevel="0" collapsed="false">
      <c r="A340" s="4" t="n">
        <v>33664</v>
      </c>
      <c r="B340" s="1" t="n">
        <v>-0.0412</v>
      </c>
      <c r="C340" s="1" t="n">
        <v>-0.0249</v>
      </c>
      <c r="D340" s="1" t="n">
        <v>-0.0191</v>
      </c>
      <c r="E340" s="1" t="n">
        <v>-0.0082</v>
      </c>
      <c r="F340" s="1" t="n">
        <v>-0.0086</v>
      </c>
      <c r="G340" s="1" t="n">
        <v>-0.0291</v>
      </c>
      <c r="H340" s="1" t="n">
        <v>-0.0239</v>
      </c>
      <c r="I340" s="1" t="n">
        <v>-0.0213</v>
      </c>
      <c r="J340" s="1" t="n">
        <v>-0.0092</v>
      </c>
      <c r="K340" s="1" t="n">
        <v>-0.0328</v>
      </c>
    </row>
    <row r="341" customFormat="false" ht="13.8" hidden="false" customHeight="false" outlineLevel="0" collapsed="false">
      <c r="A341" s="4" t="n">
        <v>33695</v>
      </c>
      <c r="B341" s="1" t="n">
        <v>-0.0581</v>
      </c>
      <c r="C341" s="1" t="n">
        <v>-0.0091</v>
      </c>
      <c r="D341" s="1" t="n">
        <v>0.0181</v>
      </c>
      <c r="E341" s="1" t="n">
        <v>0.006</v>
      </c>
      <c r="F341" s="1" t="n">
        <v>0.0184</v>
      </c>
      <c r="G341" s="1" t="n">
        <v>0.0498</v>
      </c>
      <c r="H341" s="1" t="n">
        <v>0.0348</v>
      </c>
      <c r="I341" s="1" t="n">
        <v>0.0401</v>
      </c>
      <c r="J341" s="1" t="n">
        <v>0.0096</v>
      </c>
      <c r="K341" s="1" t="n">
        <v>-0.0047</v>
      </c>
    </row>
    <row r="342" customFormat="false" ht="13.8" hidden="false" customHeight="false" outlineLevel="0" collapsed="false">
      <c r="A342" s="4" t="n">
        <v>33725</v>
      </c>
      <c r="B342" s="1" t="n">
        <v>-0.0013</v>
      </c>
      <c r="C342" s="1" t="n">
        <v>0.0094</v>
      </c>
      <c r="D342" s="1" t="n">
        <v>0.0046</v>
      </c>
      <c r="E342" s="1" t="n">
        <v>0.0186</v>
      </c>
      <c r="F342" s="1" t="n">
        <v>0.0059</v>
      </c>
      <c r="G342" s="1" t="n">
        <v>0.0055</v>
      </c>
      <c r="H342" s="1" t="n">
        <v>-0.001</v>
      </c>
      <c r="I342" s="1" t="n">
        <v>-0.0005</v>
      </c>
      <c r="J342" s="1" t="n">
        <v>0.012</v>
      </c>
      <c r="K342" s="1" t="n">
        <v>0.0091</v>
      </c>
    </row>
    <row r="343" customFormat="false" ht="13.8" hidden="false" customHeight="false" outlineLevel="0" collapsed="false">
      <c r="A343" s="4" t="n">
        <v>33756</v>
      </c>
      <c r="B343" s="1" t="n">
        <v>-0.0412</v>
      </c>
      <c r="C343" s="1" t="n">
        <v>-0.0273</v>
      </c>
      <c r="D343" s="1" t="n">
        <v>-0.0264</v>
      </c>
      <c r="E343" s="1" t="n">
        <v>-0.0009</v>
      </c>
      <c r="F343" s="1" t="n">
        <v>-0.0156</v>
      </c>
      <c r="G343" s="1" t="n">
        <v>-0.0009</v>
      </c>
      <c r="H343" s="1" t="n">
        <v>0.0026</v>
      </c>
      <c r="I343" s="1" t="n">
        <v>-0.034</v>
      </c>
      <c r="J343" s="1" t="n">
        <v>-0.023</v>
      </c>
      <c r="K343" s="1" t="n">
        <v>-0.0293</v>
      </c>
    </row>
    <row r="344" customFormat="false" ht="13.8" hidden="false" customHeight="false" outlineLevel="0" collapsed="false">
      <c r="A344" s="4" t="n">
        <v>33786</v>
      </c>
      <c r="B344" s="1" t="n">
        <v>0.0367</v>
      </c>
      <c r="C344" s="1" t="n">
        <v>0.0249</v>
      </c>
      <c r="D344" s="1" t="n">
        <v>0.0284</v>
      </c>
      <c r="E344" s="1" t="n">
        <v>0.0581</v>
      </c>
      <c r="F344" s="1" t="n">
        <v>0.0276</v>
      </c>
      <c r="G344" s="1" t="n">
        <v>0.0434</v>
      </c>
      <c r="H344" s="1" t="n">
        <v>0.0439</v>
      </c>
      <c r="I344" s="1" t="n">
        <v>0.0421</v>
      </c>
      <c r="J344" s="1" t="n">
        <v>0.0422</v>
      </c>
      <c r="K344" s="1" t="n">
        <v>0.0454</v>
      </c>
    </row>
    <row r="345" customFormat="false" ht="13.8" hidden="false" customHeight="false" outlineLevel="0" collapsed="false">
      <c r="A345" s="4" t="n">
        <v>33817</v>
      </c>
      <c r="B345" s="1" t="n">
        <v>-0.0735</v>
      </c>
      <c r="C345" s="1" t="n">
        <v>-0.0433</v>
      </c>
      <c r="D345" s="1" t="n">
        <v>-0.0473</v>
      </c>
      <c r="E345" s="1" t="n">
        <v>-0.0247</v>
      </c>
      <c r="F345" s="1" t="n">
        <v>-0.0258</v>
      </c>
      <c r="G345" s="1" t="n">
        <v>-0.0155</v>
      </c>
      <c r="H345" s="1" t="n">
        <v>-0.0173</v>
      </c>
      <c r="I345" s="1" t="n">
        <v>-0.0208</v>
      </c>
      <c r="J345" s="1" t="n">
        <v>-0.0102</v>
      </c>
      <c r="K345" s="1" t="n">
        <v>-0.0132</v>
      </c>
    </row>
    <row r="346" customFormat="false" ht="13.8" hidden="false" customHeight="false" outlineLevel="0" collapsed="false">
      <c r="A346" s="4" t="n">
        <v>33848</v>
      </c>
      <c r="B346" s="1" t="n">
        <v>0.0146</v>
      </c>
      <c r="C346" s="1" t="n">
        <v>0.0148</v>
      </c>
      <c r="D346" s="1" t="n">
        <v>0.0038</v>
      </c>
      <c r="E346" s="1" t="n">
        <v>0.0264</v>
      </c>
      <c r="F346" s="1" t="n">
        <v>0.0019</v>
      </c>
      <c r="G346" s="1" t="n">
        <v>0.0113</v>
      </c>
      <c r="H346" s="1" t="n">
        <v>0.0106</v>
      </c>
      <c r="I346" s="1" t="n">
        <v>0.0275</v>
      </c>
      <c r="J346" s="1" t="n">
        <v>0.0281</v>
      </c>
      <c r="K346" s="1" t="n">
        <v>-0.0017</v>
      </c>
    </row>
    <row r="347" customFormat="false" ht="13.8" hidden="false" customHeight="false" outlineLevel="0" collapsed="false">
      <c r="A347" s="4" t="n">
        <v>33878</v>
      </c>
      <c r="B347" s="1" t="n">
        <v>0.0307</v>
      </c>
      <c r="C347" s="1" t="n">
        <v>0.0106</v>
      </c>
      <c r="D347" s="1" t="n">
        <v>0.0129</v>
      </c>
      <c r="E347" s="1" t="n">
        <v>0.01</v>
      </c>
      <c r="F347" s="1" t="n">
        <v>-0.0153</v>
      </c>
      <c r="G347" s="1" t="n">
        <v>-0.0085</v>
      </c>
      <c r="H347" s="1" t="n">
        <v>0.0103</v>
      </c>
      <c r="I347" s="1" t="n">
        <v>0.0091</v>
      </c>
      <c r="J347" s="1" t="n">
        <v>0.0295</v>
      </c>
      <c r="K347" s="1" t="n">
        <v>0.0196</v>
      </c>
    </row>
    <row r="348" customFormat="false" ht="13.8" hidden="false" customHeight="false" outlineLevel="0" collapsed="false">
      <c r="A348" s="4" t="n">
        <v>33909</v>
      </c>
      <c r="B348" s="1" t="n">
        <v>0.0851</v>
      </c>
      <c r="C348" s="1" t="n">
        <v>0.0684</v>
      </c>
      <c r="D348" s="1" t="n">
        <v>0.0459</v>
      </c>
      <c r="E348" s="1" t="n">
        <v>0.0331</v>
      </c>
      <c r="F348" s="1" t="n">
        <v>0.0231</v>
      </c>
      <c r="G348" s="1" t="n">
        <v>0.0249</v>
      </c>
      <c r="H348" s="1" t="n">
        <v>0.0394</v>
      </c>
      <c r="I348" s="1" t="n">
        <v>0.0498</v>
      </c>
      <c r="J348" s="1" t="n">
        <v>0.045</v>
      </c>
      <c r="K348" s="1" t="n">
        <v>0.044</v>
      </c>
    </row>
    <row r="349" customFormat="false" ht="13.8" hidden="false" customHeight="false" outlineLevel="0" collapsed="false">
      <c r="A349" s="4" t="n">
        <v>33939</v>
      </c>
      <c r="B349" s="1" t="n">
        <v>0.0469</v>
      </c>
      <c r="C349" s="1" t="n">
        <v>0.0344</v>
      </c>
      <c r="D349" s="1" t="n">
        <v>0.0247</v>
      </c>
      <c r="E349" s="1" t="n">
        <v>0.022</v>
      </c>
      <c r="F349" s="1" t="n">
        <v>-0.0064</v>
      </c>
      <c r="G349" s="1" t="n">
        <v>0.0202</v>
      </c>
      <c r="H349" s="1" t="n">
        <v>0.0115</v>
      </c>
      <c r="I349" s="1" t="n">
        <v>0.0354</v>
      </c>
      <c r="J349" s="1" t="n">
        <v>0.0193</v>
      </c>
      <c r="K349" s="1" t="n">
        <v>0.0054</v>
      </c>
    </row>
    <row r="350" customFormat="false" ht="13.8" hidden="false" customHeight="false" outlineLevel="0" collapsed="false">
      <c r="A350" s="4" t="n">
        <v>33970</v>
      </c>
      <c r="B350" s="1" t="n">
        <v>0.0404</v>
      </c>
      <c r="C350" s="1" t="n">
        <v>0.0363</v>
      </c>
      <c r="D350" s="1" t="n">
        <v>0.0428</v>
      </c>
      <c r="E350" s="1" t="n">
        <v>0.0259</v>
      </c>
      <c r="F350" s="1" t="n">
        <v>0.0219</v>
      </c>
      <c r="G350" s="1" t="n">
        <v>0.0101</v>
      </c>
      <c r="H350" s="1" t="n">
        <v>0.0025</v>
      </c>
      <c r="I350" s="1" t="n">
        <v>0.0185</v>
      </c>
      <c r="J350" s="1" t="n">
        <v>0.0074</v>
      </c>
      <c r="K350" s="1" t="n">
        <v>-0.0151</v>
      </c>
    </row>
    <row r="351" customFormat="false" ht="13.8" hidden="false" customHeight="false" outlineLevel="0" collapsed="false">
      <c r="A351" s="4" t="n">
        <v>34001</v>
      </c>
      <c r="B351" s="1" t="n">
        <v>-0.0293</v>
      </c>
      <c r="C351" s="1" t="n">
        <v>0.0094</v>
      </c>
      <c r="D351" s="1" t="n">
        <v>0.0064</v>
      </c>
      <c r="E351" s="1" t="n">
        <v>0.0214</v>
      </c>
      <c r="F351" s="1" t="n">
        <v>0.0311</v>
      </c>
      <c r="G351" s="1" t="n">
        <v>0.0257</v>
      </c>
      <c r="H351" s="1" t="n">
        <v>0.0151</v>
      </c>
      <c r="I351" s="1" t="n">
        <v>0.0146</v>
      </c>
      <c r="J351" s="1" t="n">
        <v>0.0013</v>
      </c>
      <c r="K351" s="1" t="n">
        <v>-0.0249</v>
      </c>
    </row>
    <row r="352" customFormat="false" ht="13.8" hidden="false" customHeight="false" outlineLevel="0" collapsed="false">
      <c r="A352" s="4" t="n">
        <v>34029</v>
      </c>
      <c r="B352" s="1" t="n">
        <v>0.0295</v>
      </c>
      <c r="C352" s="1" t="n">
        <v>0.0362</v>
      </c>
      <c r="D352" s="1" t="n">
        <v>0.0406</v>
      </c>
      <c r="E352" s="1" t="n">
        <v>0.0271</v>
      </c>
      <c r="F352" s="1" t="n">
        <v>0.0109</v>
      </c>
      <c r="G352" s="1" t="n">
        <v>0.0381</v>
      </c>
      <c r="H352" s="1" t="n">
        <v>0.026</v>
      </c>
      <c r="I352" s="1" t="n">
        <v>0.0349</v>
      </c>
      <c r="J352" s="1" t="n">
        <v>0.0157</v>
      </c>
      <c r="K352" s="1" t="n">
        <v>0.0139</v>
      </c>
    </row>
    <row r="353" customFormat="false" ht="13.8" hidden="false" customHeight="false" outlineLevel="0" collapsed="false">
      <c r="A353" s="4" t="n">
        <v>34060</v>
      </c>
      <c r="B353" s="1" t="n">
        <v>0.0068</v>
      </c>
      <c r="C353" s="1" t="n">
        <v>0.012</v>
      </c>
      <c r="D353" s="1" t="n">
        <v>-0.0055</v>
      </c>
      <c r="E353" s="1" t="n">
        <v>-0.0176</v>
      </c>
      <c r="F353" s="1" t="n">
        <v>-0.0234</v>
      </c>
      <c r="G353" s="1" t="n">
        <v>0</v>
      </c>
      <c r="H353" s="1" t="n">
        <v>-0.0196</v>
      </c>
      <c r="I353" s="1" t="n">
        <v>-0.031</v>
      </c>
      <c r="J353" s="1" t="n">
        <v>-0.0598</v>
      </c>
      <c r="K353" s="1" t="n">
        <v>-0.044</v>
      </c>
    </row>
    <row r="354" customFormat="false" ht="13.8" hidden="false" customHeight="false" outlineLevel="0" collapsed="false">
      <c r="A354" s="4" t="n">
        <v>34090</v>
      </c>
      <c r="B354" s="1" t="n">
        <v>0.0801</v>
      </c>
      <c r="C354" s="1" t="n">
        <v>0.0286</v>
      </c>
      <c r="D354" s="1" t="n">
        <v>0.0245</v>
      </c>
      <c r="E354" s="1" t="n">
        <v>0.0173</v>
      </c>
      <c r="F354" s="1" t="n">
        <v>0.0225</v>
      </c>
      <c r="G354" s="1" t="n">
        <v>0.0343</v>
      </c>
      <c r="H354" s="1" t="n">
        <v>0.0204</v>
      </c>
      <c r="I354" s="1" t="n">
        <v>0.0294</v>
      </c>
      <c r="J354" s="1" t="n">
        <v>0.0336</v>
      </c>
      <c r="K354" s="1" t="n">
        <v>0.0372</v>
      </c>
    </row>
    <row r="355" customFormat="false" ht="13.8" hidden="false" customHeight="false" outlineLevel="0" collapsed="false">
      <c r="A355" s="4" t="n">
        <v>34121</v>
      </c>
      <c r="B355" s="1" t="n">
        <v>0.0164</v>
      </c>
      <c r="C355" s="1" t="n">
        <v>0.0137</v>
      </c>
      <c r="D355" s="1" t="n">
        <v>0.0259</v>
      </c>
      <c r="E355" s="1" t="n">
        <v>0.01</v>
      </c>
      <c r="F355" s="1" t="n">
        <v>-0.0046</v>
      </c>
      <c r="G355" s="1" t="n">
        <v>0.0016</v>
      </c>
      <c r="H355" s="1" t="n">
        <v>-0.0037</v>
      </c>
      <c r="I355" s="1" t="n">
        <v>0.0236</v>
      </c>
      <c r="J355" s="1" t="n">
        <v>-0.007</v>
      </c>
      <c r="K355" s="1" t="n">
        <v>-0.001</v>
      </c>
    </row>
    <row r="356" customFormat="false" ht="13.8" hidden="false" customHeight="false" outlineLevel="0" collapsed="false">
      <c r="A356" s="4" t="n">
        <v>34151</v>
      </c>
      <c r="B356" s="1" t="n">
        <v>0.0095</v>
      </c>
      <c r="C356" s="1" t="n">
        <v>0.0364</v>
      </c>
      <c r="D356" s="1" t="n">
        <v>0.0094</v>
      </c>
      <c r="E356" s="1" t="n">
        <v>0.009</v>
      </c>
      <c r="F356" s="1" t="n">
        <v>0.0136</v>
      </c>
      <c r="G356" s="1" t="n">
        <v>0.0111</v>
      </c>
      <c r="H356" s="1" t="n">
        <v>0.0065</v>
      </c>
      <c r="I356" s="1" t="n">
        <v>-0.0183</v>
      </c>
      <c r="J356" s="1" t="n">
        <v>-0.0073</v>
      </c>
      <c r="K356" s="1" t="n">
        <v>-0.028</v>
      </c>
    </row>
    <row r="357" customFormat="false" ht="13.8" hidden="false" customHeight="false" outlineLevel="0" collapsed="false">
      <c r="A357" s="4" t="n">
        <v>34182</v>
      </c>
      <c r="B357" s="1" t="n">
        <v>0.0637</v>
      </c>
      <c r="C357" s="1" t="n">
        <v>0.0462</v>
      </c>
      <c r="D357" s="1" t="n">
        <v>0.0575</v>
      </c>
      <c r="E357" s="1" t="n">
        <v>0.0399</v>
      </c>
      <c r="F357" s="1" t="n">
        <v>0.0243</v>
      </c>
      <c r="G357" s="1" t="n">
        <v>0.0399</v>
      </c>
      <c r="H357" s="1" t="n">
        <v>0.0394</v>
      </c>
      <c r="I357" s="1" t="n">
        <v>0.0419</v>
      </c>
      <c r="J357" s="1" t="n">
        <v>0.0333</v>
      </c>
      <c r="K357" s="1" t="n">
        <v>0.0276</v>
      </c>
    </row>
    <row r="358" customFormat="false" ht="13.8" hidden="false" customHeight="false" outlineLevel="0" collapsed="false">
      <c r="A358" s="4" t="n">
        <v>34213</v>
      </c>
      <c r="B358" s="1" t="n">
        <v>-0.0005</v>
      </c>
      <c r="C358" s="1" t="n">
        <v>0.0009</v>
      </c>
      <c r="D358" s="1" t="n">
        <v>0.005</v>
      </c>
      <c r="E358" s="1" t="n">
        <v>0.0123</v>
      </c>
      <c r="F358" s="1" t="n">
        <v>-0.0033</v>
      </c>
      <c r="G358" s="1" t="n">
        <v>0.0088</v>
      </c>
      <c r="H358" s="1" t="n">
        <v>-0.0085</v>
      </c>
      <c r="I358" s="1" t="n">
        <v>0.0052</v>
      </c>
      <c r="J358" s="1" t="n">
        <v>-0.0035</v>
      </c>
      <c r="K358" s="1" t="n">
        <v>0.0009</v>
      </c>
    </row>
    <row r="359" customFormat="false" ht="13.8" hidden="false" customHeight="false" outlineLevel="0" collapsed="false">
      <c r="A359" s="4" t="n">
        <v>34243</v>
      </c>
      <c r="B359" s="1" t="n">
        <v>0.0345</v>
      </c>
      <c r="C359" s="1" t="n">
        <v>0.0162</v>
      </c>
      <c r="D359" s="1" t="n">
        <v>-0.0156</v>
      </c>
      <c r="E359" s="1" t="n">
        <v>0.0004</v>
      </c>
      <c r="F359" s="1" t="n">
        <v>-0.0005</v>
      </c>
      <c r="G359" s="1" t="n">
        <v>0.0082</v>
      </c>
      <c r="H359" s="1" t="n">
        <v>0.0277</v>
      </c>
      <c r="I359" s="1" t="n">
        <v>0.0117</v>
      </c>
      <c r="J359" s="1" t="n">
        <v>0.0183</v>
      </c>
      <c r="K359" s="1" t="n">
        <v>0.0323</v>
      </c>
    </row>
    <row r="360" customFormat="false" ht="13.8" hidden="false" customHeight="false" outlineLevel="0" collapsed="false">
      <c r="A360" s="4" t="n">
        <v>34274</v>
      </c>
      <c r="B360" s="1" t="n">
        <v>-0.0406</v>
      </c>
      <c r="C360" s="1" t="n">
        <v>-0.0354</v>
      </c>
      <c r="D360" s="1" t="n">
        <v>-0.0366</v>
      </c>
      <c r="E360" s="1" t="n">
        <v>-0.0207</v>
      </c>
      <c r="F360" s="1" t="n">
        <v>-0.0155</v>
      </c>
      <c r="G360" s="1" t="n">
        <v>-0.0322</v>
      </c>
      <c r="H360" s="1" t="n">
        <v>-0.0103</v>
      </c>
      <c r="I360" s="1" t="n">
        <v>-0.0101</v>
      </c>
      <c r="J360" s="1" t="n">
        <v>-0.0032</v>
      </c>
      <c r="K360" s="1" t="n">
        <v>0.0015</v>
      </c>
    </row>
    <row r="361" customFormat="false" ht="13.8" hidden="false" customHeight="false" outlineLevel="0" collapsed="false">
      <c r="A361" s="4" t="n">
        <v>34304</v>
      </c>
      <c r="B361" s="1" t="n">
        <v>-0.0035</v>
      </c>
      <c r="C361" s="1" t="n">
        <v>0.0174</v>
      </c>
      <c r="D361" s="1" t="n">
        <v>0.0265</v>
      </c>
      <c r="E361" s="1" t="n">
        <v>0.0271</v>
      </c>
      <c r="F361" s="1" t="n">
        <v>0.0244</v>
      </c>
      <c r="G361" s="1" t="n">
        <v>0.0235</v>
      </c>
      <c r="H361" s="1" t="n">
        <v>0.0253</v>
      </c>
      <c r="I361" s="1" t="n">
        <v>0.0103</v>
      </c>
      <c r="J361" s="1" t="n">
        <v>0.006</v>
      </c>
      <c r="K361" s="1" t="n">
        <v>0.0256</v>
      </c>
    </row>
    <row r="362" customFormat="false" ht="13.8" hidden="false" customHeight="false" outlineLevel="0" collapsed="false">
      <c r="A362" s="4" t="n">
        <v>34335</v>
      </c>
      <c r="B362" s="1" t="n">
        <v>0.0383</v>
      </c>
      <c r="C362" s="1" t="n">
        <v>0.0398</v>
      </c>
      <c r="D362" s="1" t="n">
        <v>0.0467</v>
      </c>
      <c r="E362" s="1" t="n">
        <v>0.0338</v>
      </c>
      <c r="F362" s="1" t="n">
        <v>0.0274</v>
      </c>
      <c r="G362" s="1" t="n">
        <v>0.0342</v>
      </c>
      <c r="H362" s="1" t="n">
        <v>0.0285</v>
      </c>
      <c r="I362" s="1" t="n">
        <v>0.0378</v>
      </c>
      <c r="J362" s="1" t="n">
        <v>0.0303</v>
      </c>
      <c r="K362" s="1" t="n">
        <v>0.0196</v>
      </c>
    </row>
    <row r="363" customFormat="false" ht="13.8" hidden="false" customHeight="false" outlineLevel="0" collapsed="false">
      <c r="A363" s="4" t="n">
        <v>34366</v>
      </c>
      <c r="B363" s="1" t="n">
        <v>-0.0503</v>
      </c>
      <c r="C363" s="1" t="n">
        <v>-0.0386</v>
      </c>
      <c r="D363" s="1" t="n">
        <v>-0.0301</v>
      </c>
      <c r="E363" s="1" t="n">
        <v>-0.0233</v>
      </c>
      <c r="F363" s="1" t="n">
        <v>-0.0133</v>
      </c>
      <c r="G363" s="1" t="n">
        <v>-0.0254</v>
      </c>
      <c r="H363" s="1" t="n">
        <v>-0.0283</v>
      </c>
      <c r="I363" s="1" t="n">
        <v>0.0037</v>
      </c>
      <c r="J363" s="1" t="n">
        <v>-0.0287</v>
      </c>
      <c r="K363" s="1" t="n">
        <v>-0.0248</v>
      </c>
    </row>
    <row r="364" customFormat="false" ht="13.8" hidden="false" customHeight="false" outlineLevel="0" collapsed="false">
      <c r="A364" s="4" t="n">
        <v>34394</v>
      </c>
      <c r="B364" s="1" t="n">
        <v>-0.0573</v>
      </c>
      <c r="C364" s="1" t="n">
        <v>-0.0493</v>
      </c>
      <c r="D364" s="1" t="n">
        <v>-0.0436</v>
      </c>
      <c r="E364" s="1" t="n">
        <v>-0.0432</v>
      </c>
      <c r="F364" s="1" t="n">
        <v>-0.0458</v>
      </c>
      <c r="G364" s="1" t="n">
        <v>-0.0443</v>
      </c>
      <c r="H364" s="1" t="n">
        <v>-0.0377</v>
      </c>
      <c r="I364" s="1" t="n">
        <v>-0.0465</v>
      </c>
      <c r="J364" s="1" t="n">
        <v>-0.0409</v>
      </c>
      <c r="K364" s="1" t="n">
        <v>-0.0456</v>
      </c>
    </row>
    <row r="365" customFormat="false" ht="13.8" hidden="false" customHeight="false" outlineLevel="0" collapsed="false">
      <c r="A365" s="4" t="n">
        <v>34425</v>
      </c>
      <c r="B365" s="1" t="n">
        <v>-0.0229</v>
      </c>
      <c r="C365" s="1" t="n">
        <v>0.0144</v>
      </c>
      <c r="D365" s="1" t="n">
        <v>0.0081</v>
      </c>
      <c r="E365" s="1" t="n">
        <v>0.0194</v>
      </c>
      <c r="F365" s="1" t="n">
        <v>0.0098</v>
      </c>
      <c r="G365" s="1" t="n">
        <v>0.0209</v>
      </c>
      <c r="H365" s="1" t="n">
        <v>0.0039</v>
      </c>
      <c r="I365" s="1" t="n">
        <v>-0.0041</v>
      </c>
      <c r="J365" s="1" t="n">
        <v>0.0132</v>
      </c>
      <c r="K365" s="1" t="n">
        <v>0.0255</v>
      </c>
    </row>
    <row r="366" customFormat="false" ht="13.8" hidden="false" customHeight="false" outlineLevel="0" collapsed="false">
      <c r="A366" s="4" t="n">
        <v>34455</v>
      </c>
      <c r="B366" s="1" t="n">
        <v>0.0033</v>
      </c>
      <c r="C366" s="1" t="n">
        <v>0.0058</v>
      </c>
      <c r="D366" s="1" t="n">
        <v>-0.0001</v>
      </c>
      <c r="E366" s="1" t="n">
        <v>-0.0006</v>
      </c>
      <c r="F366" s="1" t="n">
        <v>-0.0108</v>
      </c>
      <c r="G366" s="1" t="n">
        <v>-0.0052</v>
      </c>
      <c r="H366" s="1" t="n">
        <v>0.0254</v>
      </c>
      <c r="I366" s="1" t="n">
        <v>0.0116</v>
      </c>
      <c r="J366" s="1" t="n">
        <v>0.0285</v>
      </c>
      <c r="K366" s="1" t="n">
        <v>0.008</v>
      </c>
    </row>
    <row r="367" customFormat="false" ht="13.8" hidden="false" customHeight="false" outlineLevel="0" collapsed="false">
      <c r="A367" s="4" t="n">
        <v>34486</v>
      </c>
      <c r="B367" s="1" t="n">
        <v>-0.0398</v>
      </c>
      <c r="C367" s="1" t="n">
        <v>-0.0353</v>
      </c>
      <c r="D367" s="1" t="n">
        <v>-0.0303</v>
      </c>
      <c r="E367" s="1" t="n">
        <v>-0.0241</v>
      </c>
      <c r="F367" s="1" t="n">
        <v>-0.0422</v>
      </c>
      <c r="G367" s="1" t="n">
        <v>-0.0105</v>
      </c>
      <c r="H367" s="1" t="n">
        <v>-0.0254</v>
      </c>
      <c r="I367" s="1" t="n">
        <v>-0.0222</v>
      </c>
      <c r="J367" s="1" t="n">
        <v>-0.0269</v>
      </c>
      <c r="K367" s="1" t="n">
        <v>-0.0267</v>
      </c>
    </row>
    <row r="368" customFormat="false" ht="13.8" hidden="false" customHeight="false" outlineLevel="0" collapsed="false">
      <c r="A368" s="4" t="n">
        <v>34516</v>
      </c>
      <c r="B368" s="1" t="n">
        <v>0.026</v>
      </c>
      <c r="C368" s="1" t="n">
        <v>0.0531</v>
      </c>
      <c r="D368" s="1" t="n">
        <v>0.0324</v>
      </c>
      <c r="E368" s="1" t="n">
        <v>0.0335</v>
      </c>
      <c r="F368" s="1" t="n">
        <v>0.0302</v>
      </c>
      <c r="G368" s="1" t="n">
        <v>0.0388</v>
      </c>
      <c r="H368" s="1" t="n">
        <v>0.0397</v>
      </c>
      <c r="I368" s="1" t="n">
        <v>0.0257</v>
      </c>
      <c r="J368" s="1" t="n">
        <v>0.0242</v>
      </c>
      <c r="K368" s="1" t="n">
        <v>0.0292</v>
      </c>
    </row>
    <row r="369" customFormat="false" ht="13.8" hidden="false" customHeight="false" outlineLevel="0" collapsed="false">
      <c r="A369" s="4" t="n">
        <v>34547</v>
      </c>
      <c r="B369" s="1" t="n">
        <v>0.0555</v>
      </c>
      <c r="C369" s="1" t="n">
        <v>0.0425</v>
      </c>
      <c r="D369" s="1" t="n">
        <v>0.0357</v>
      </c>
      <c r="E369" s="1" t="n">
        <v>0.0442</v>
      </c>
      <c r="F369" s="1" t="n">
        <v>0.0474</v>
      </c>
      <c r="G369" s="1" t="n">
        <v>0.0435</v>
      </c>
      <c r="H369" s="1" t="n">
        <v>0.0251</v>
      </c>
      <c r="I369" s="1" t="n">
        <v>0.0503</v>
      </c>
      <c r="J369" s="1" t="n">
        <v>0.045</v>
      </c>
      <c r="K369" s="1" t="n">
        <v>0.0481</v>
      </c>
    </row>
    <row r="370" customFormat="false" ht="13.8" hidden="false" customHeight="false" outlineLevel="0" collapsed="false">
      <c r="A370" s="4" t="n">
        <v>34578</v>
      </c>
      <c r="B370" s="1" t="n">
        <v>-0.0166</v>
      </c>
      <c r="C370" s="1" t="n">
        <v>-0.0231</v>
      </c>
      <c r="D370" s="1" t="n">
        <v>-0.015</v>
      </c>
      <c r="E370" s="1" t="n">
        <v>-0.0062</v>
      </c>
      <c r="F370" s="1" t="n">
        <v>-0.0161</v>
      </c>
      <c r="G370" s="1" t="n">
        <v>-0.0285</v>
      </c>
      <c r="H370" s="1" t="n">
        <v>-0.0204</v>
      </c>
      <c r="I370" s="1" t="n">
        <v>-0.0299</v>
      </c>
      <c r="J370" s="1" t="n">
        <v>-0.0257</v>
      </c>
      <c r="K370" s="1" t="n">
        <v>-0.0129</v>
      </c>
    </row>
    <row r="371" customFormat="false" ht="13.8" hidden="false" customHeight="false" outlineLevel="0" collapsed="false">
      <c r="A371" s="4" t="n">
        <v>34608</v>
      </c>
      <c r="B371" s="1" t="n">
        <v>-0.0062</v>
      </c>
      <c r="C371" s="1" t="n">
        <v>0.0118</v>
      </c>
      <c r="D371" s="1" t="n">
        <v>0.0242</v>
      </c>
      <c r="E371" s="1" t="n">
        <v>0.0099</v>
      </c>
      <c r="F371" s="1" t="n">
        <v>0.0146</v>
      </c>
      <c r="G371" s="1" t="n">
        <v>0.0413</v>
      </c>
      <c r="H371" s="1" t="n">
        <v>0.0219</v>
      </c>
      <c r="I371" s="1" t="n">
        <v>0.0127</v>
      </c>
      <c r="J371" s="1" t="n">
        <v>0.0172</v>
      </c>
      <c r="K371" s="1" t="n">
        <v>0.0177</v>
      </c>
    </row>
    <row r="372" customFormat="false" ht="13.8" hidden="false" customHeight="false" outlineLevel="0" collapsed="false">
      <c r="A372" s="4" t="n">
        <v>34639</v>
      </c>
      <c r="B372" s="1" t="n">
        <v>-0.0469</v>
      </c>
      <c r="C372" s="1" t="n">
        <v>-0.0334</v>
      </c>
      <c r="D372" s="1" t="n">
        <v>-0.0369</v>
      </c>
      <c r="E372" s="1" t="n">
        <v>-0.0434</v>
      </c>
      <c r="F372" s="1" t="n">
        <v>-0.0357</v>
      </c>
      <c r="G372" s="1" t="n">
        <v>-0.033</v>
      </c>
      <c r="H372" s="1" t="n">
        <v>-0.0408</v>
      </c>
      <c r="I372" s="1" t="n">
        <v>-0.0314</v>
      </c>
      <c r="J372" s="1" t="n">
        <v>-0.0351</v>
      </c>
      <c r="K372" s="1" t="n">
        <v>-0.0324</v>
      </c>
    </row>
    <row r="373" customFormat="false" ht="13.8" hidden="false" customHeight="false" outlineLevel="0" collapsed="false">
      <c r="A373" s="4" t="n">
        <v>34669</v>
      </c>
      <c r="B373" s="1" t="n">
        <v>-0.0043</v>
      </c>
      <c r="C373" s="1" t="n">
        <v>0.0161</v>
      </c>
      <c r="D373" s="1" t="n">
        <v>0.021</v>
      </c>
      <c r="E373" s="1" t="n">
        <v>0.0243</v>
      </c>
      <c r="F373" s="1" t="n">
        <v>0.0147</v>
      </c>
      <c r="G373" s="1" t="n">
        <v>0.0047</v>
      </c>
      <c r="H373" s="1" t="n">
        <v>0.031</v>
      </c>
      <c r="I373" s="1" t="n">
        <v>0.0035</v>
      </c>
      <c r="J373" s="1" t="n">
        <v>0.0087</v>
      </c>
      <c r="K373" s="1" t="n">
        <v>0.0146</v>
      </c>
    </row>
    <row r="374" customFormat="false" ht="13.8" hidden="false" customHeight="false" outlineLevel="0" collapsed="false">
      <c r="A374" s="4" t="n">
        <v>34700</v>
      </c>
      <c r="B374" s="1" t="n">
        <v>0.0039</v>
      </c>
      <c r="C374" s="1" t="n">
        <v>0.0456</v>
      </c>
      <c r="D374" s="1" t="n">
        <v>0.0134</v>
      </c>
      <c r="E374" s="1" t="n">
        <v>0.0054</v>
      </c>
      <c r="F374" s="1" t="n">
        <v>0.0024</v>
      </c>
      <c r="G374" s="1" t="n">
        <v>0.0185</v>
      </c>
      <c r="H374" s="1" t="n">
        <v>0.0301</v>
      </c>
      <c r="I374" s="1" t="n">
        <v>0.0322</v>
      </c>
      <c r="J374" s="1" t="n">
        <v>0.0269</v>
      </c>
      <c r="K374" s="1" t="n">
        <v>0.0248</v>
      </c>
    </row>
    <row r="375" customFormat="false" ht="13.8" hidden="false" customHeight="false" outlineLevel="0" collapsed="false">
      <c r="A375" s="4" t="n">
        <v>34731</v>
      </c>
      <c r="B375" s="1" t="n">
        <v>0.037</v>
      </c>
      <c r="C375" s="1" t="n">
        <v>0.0243</v>
      </c>
      <c r="D375" s="1" t="n">
        <v>0.0346</v>
      </c>
      <c r="E375" s="1" t="n">
        <v>0.0362</v>
      </c>
      <c r="F375" s="1" t="n">
        <v>0.0421</v>
      </c>
      <c r="G375" s="1" t="n">
        <v>0.0458</v>
      </c>
      <c r="H375" s="1" t="n">
        <v>0.048</v>
      </c>
      <c r="I375" s="1" t="n">
        <v>0.047</v>
      </c>
      <c r="J375" s="1" t="n">
        <v>0.0371</v>
      </c>
      <c r="K375" s="1" t="n">
        <v>0.0377</v>
      </c>
    </row>
    <row r="376" customFormat="false" ht="13.8" hidden="false" customHeight="false" outlineLevel="0" collapsed="false">
      <c r="A376" s="4" t="n">
        <v>34759</v>
      </c>
      <c r="B376" s="1" t="n">
        <v>0.0182</v>
      </c>
      <c r="C376" s="1" t="n">
        <v>0.0228</v>
      </c>
      <c r="D376" s="1" t="n">
        <v>0.0305</v>
      </c>
      <c r="E376" s="1" t="n">
        <v>0.0159</v>
      </c>
      <c r="F376" s="1" t="n">
        <v>0.0405</v>
      </c>
      <c r="G376" s="1" t="n">
        <v>0.023</v>
      </c>
      <c r="H376" s="1" t="n">
        <v>0.0182</v>
      </c>
      <c r="I376" s="1" t="n">
        <v>0.0304</v>
      </c>
      <c r="J376" s="1" t="n">
        <v>0.0328</v>
      </c>
      <c r="K376" s="1" t="n">
        <v>0.023</v>
      </c>
    </row>
    <row r="377" customFormat="false" ht="13.8" hidden="false" customHeight="false" outlineLevel="0" collapsed="false">
      <c r="A377" s="4" t="n">
        <v>34790</v>
      </c>
      <c r="B377" s="1" t="n">
        <v>0.0128</v>
      </c>
      <c r="C377" s="1" t="n">
        <v>0.0219</v>
      </c>
      <c r="D377" s="1" t="n">
        <v>0.0186</v>
      </c>
      <c r="E377" s="1" t="n">
        <v>0.0067</v>
      </c>
      <c r="F377" s="1" t="n">
        <v>0.0326</v>
      </c>
      <c r="G377" s="1" t="n">
        <v>0.0321</v>
      </c>
      <c r="H377" s="1" t="n">
        <v>0.0131</v>
      </c>
      <c r="I377" s="1" t="n">
        <v>0.0135</v>
      </c>
      <c r="J377" s="1" t="n">
        <v>0.0325</v>
      </c>
      <c r="K377" s="1" t="n">
        <v>0.0399</v>
      </c>
    </row>
    <row r="378" customFormat="false" ht="13.8" hidden="false" customHeight="false" outlineLevel="0" collapsed="false">
      <c r="A378" s="4" t="n">
        <v>34820</v>
      </c>
      <c r="B378" s="1" t="n">
        <v>0.0202</v>
      </c>
      <c r="C378" s="1" t="n">
        <v>0.0235</v>
      </c>
      <c r="D378" s="1" t="n">
        <v>0.0367</v>
      </c>
      <c r="E378" s="1" t="n">
        <v>0.0223</v>
      </c>
      <c r="F378" s="1" t="n">
        <v>0.0301</v>
      </c>
      <c r="G378" s="1" t="n">
        <v>0.0374</v>
      </c>
      <c r="H378" s="1" t="n">
        <v>0.0392</v>
      </c>
      <c r="I378" s="1" t="n">
        <v>0.045</v>
      </c>
      <c r="J378" s="1" t="n">
        <v>0.0263</v>
      </c>
      <c r="K378" s="1" t="n">
        <v>0.0436</v>
      </c>
    </row>
    <row r="379" customFormat="false" ht="13.8" hidden="false" customHeight="false" outlineLevel="0" collapsed="false">
      <c r="A379" s="4" t="n">
        <v>34851</v>
      </c>
      <c r="B379" s="1" t="n">
        <v>0.0667</v>
      </c>
      <c r="C379" s="1" t="n">
        <v>0.0365</v>
      </c>
      <c r="D379" s="1" t="n">
        <v>0.0225</v>
      </c>
      <c r="E379" s="1" t="n">
        <v>0.0313</v>
      </c>
      <c r="F379" s="1" t="n">
        <v>0.0346</v>
      </c>
      <c r="G379" s="1" t="n">
        <v>0.0259</v>
      </c>
      <c r="H379" s="1" t="n">
        <v>0.0096</v>
      </c>
      <c r="I379" s="1" t="n">
        <v>0.0287</v>
      </c>
      <c r="J379" s="1" t="n">
        <v>0.0308</v>
      </c>
      <c r="K379" s="1" t="n">
        <v>0.0376</v>
      </c>
    </row>
    <row r="380" customFormat="false" ht="13.8" hidden="false" customHeight="false" outlineLevel="0" collapsed="false">
      <c r="A380" s="4" t="n">
        <v>34881</v>
      </c>
      <c r="B380" s="1" t="n">
        <v>0.0599</v>
      </c>
      <c r="C380" s="1" t="n">
        <v>0.0375</v>
      </c>
      <c r="D380" s="1" t="n">
        <v>0.0455</v>
      </c>
      <c r="E380" s="1" t="n">
        <v>0.0383</v>
      </c>
      <c r="F380" s="1" t="n">
        <v>0.034</v>
      </c>
      <c r="G380" s="1" t="n">
        <v>0.0495</v>
      </c>
      <c r="H380" s="1" t="n">
        <v>0.0502</v>
      </c>
      <c r="I380" s="1" t="n">
        <v>0.0434</v>
      </c>
      <c r="J380" s="1" t="n">
        <v>0.0434</v>
      </c>
      <c r="K380" s="1" t="n">
        <v>0.028</v>
      </c>
    </row>
    <row r="381" customFormat="false" ht="13.8" hidden="false" customHeight="false" outlineLevel="0" collapsed="false">
      <c r="A381" s="4" t="n">
        <v>34912</v>
      </c>
      <c r="B381" s="1" t="n">
        <v>0.0375</v>
      </c>
      <c r="C381" s="1" t="n">
        <v>0.033</v>
      </c>
      <c r="D381" s="1" t="n">
        <v>0.0192</v>
      </c>
      <c r="E381" s="1" t="n">
        <v>-0.0031</v>
      </c>
      <c r="F381" s="1" t="n">
        <v>-0.0055</v>
      </c>
      <c r="G381" s="1" t="n">
        <v>0.0158</v>
      </c>
      <c r="H381" s="1" t="n">
        <v>-0.0113</v>
      </c>
      <c r="I381" s="1" t="n">
        <v>0.0065</v>
      </c>
      <c r="J381" s="1" t="n">
        <v>0.004</v>
      </c>
      <c r="K381" s="1" t="n">
        <v>0.0204</v>
      </c>
    </row>
    <row r="382" customFormat="false" ht="13.8" hidden="false" customHeight="false" outlineLevel="0" collapsed="false">
      <c r="A382" s="4" t="n">
        <v>34943</v>
      </c>
      <c r="B382" s="1" t="n">
        <v>0.0352</v>
      </c>
      <c r="C382" s="1" t="n">
        <v>0.0265</v>
      </c>
      <c r="D382" s="1" t="n">
        <v>0.0172</v>
      </c>
      <c r="E382" s="1" t="n">
        <v>0.0234</v>
      </c>
      <c r="F382" s="1" t="n">
        <v>0.0419</v>
      </c>
      <c r="G382" s="1" t="n">
        <v>0.0363</v>
      </c>
      <c r="H382" s="1" t="n">
        <v>0.015</v>
      </c>
      <c r="I382" s="1" t="n">
        <v>0.0457</v>
      </c>
      <c r="J382" s="1" t="n">
        <v>0.0392</v>
      </c>
      <c r="K382" s="1" t="n">
        <v>0.0592</v>
      </c>
    </row>
    <row r="383" customFormat="false" ht="13.8" hidden="false" customHeight="false" outlineLevel="0" collapsed="false">
      <c r="A383" s="4" t="n">
        <v>34973</v>
      </c>
      <c r="B383" s="1" t="n">
        <v>-0.03</v>
      </c>
      <c r="C383" s="1" t="n">
        <v>-0.0329</v>
      </c>
      <c r="D383" s="1" t="n">
        <v>-0.0249</v>
      </c>
      <c r="E383" s="1" t="n">
        <v>-0.0345</v>
      </c>
      <c r="F383" s="1" t="n">
        <v>-0.0131</v>
      </c>
      <c r="G383" s="1" t="n">
        <v>-0.0342</v>
      </c>
      <c r="H383" s="1" t="n">
        <v>-0.0135</v>
      </c>
      <c r="I383" s="1" t="n">
        <v>-0.0061</v>
      </c>
      <c r="J383" s="1" t="n">
        <v>0.0047</v>
      </c>
      <c r="K383" s="1" t="n">
        <v>0.0058</v>
      </c>
    </row>
    <row r="384" customFormat="false" ht="13.8" hidden="false" customHeight="false" outlineLevel="0" collapsed="false">
      <c r="A384" s="4" t="n">
        <v>35004</v>
      </c>
      <c r="B384" s="1" t="n">
        <v>0.041</v>
      </c>
      <c r="C384" s="1" t="n">
        <v>0.0487</v>
      </c>
      <c r="D384" s="1" t="n">
        <v>0.0579</v>
      </c>
      <c r="E384" s="1" t="n">
        <v>0.06</v>
      </c>
      <c r="F384" s="1" t="n">
        <v>0.039</v>
      </c>
      <c r="G384" s="1" t="n">
        <v>0.0501</v>
      </c>
      <c r="H384" s="1" t="n">
        <v>0.0341</v>
      </c>
      <c r="I384" s="1" t="n">
        <v>0.0548</v>
      </c>
      <c r="J384" s="1" t="n">
        <v>0.0254</v>
      </c>
      <c r="K384" s="1" t="n">
        <v>0.0462</v>
      </c>
    </row>
    <row r="385" customFormat="false" ht="13.8" hidden="false" customHeight="false" outlineLevel="0" collapsed="false">
      <c r="A385" s="4" t="n">
        <v>35034</v>
      </c>
      <c r="B385" s="1" t="n">
        <v>0.0227</v>
      </c>
      <c r="C385" s="1" t="n">
        <v>0.0158</v>
      </c>
      <c r="D385" s="1" t="n">
        <v>0.0233</v>
      </c>
      <c r="E385" s="1" t="n">
        <v>0.0268</v>
      </c>
      <c r="F385" s="1" t="n">
        <v>0.0283</v>
      </c>
      <c r="G385" s="1" t="n">
        <v>0.0124</v>
      </c>
      <c r="H385" s="1" t="n">
        <v>-0.0064</v>
      </c>
      <c r="I385" s="1" t="n">
        <v>0.0275</v>
      </c>
      <c r="J385" s="1" t="n">
        <v>0.0135</v>
      </c>
      <c r="K385" s="1" t="n">
        <v>0.0077</v>
      </c>
    </row>
    <row r="386" customFormat="false" ht="13.8" hidden="false" customHeight="false" outlineLevel="0" collapsed="false">
      <c r="A386" s="4" t="n">
        <v>35065</v>
      </c>
      <c r="B386" s="1" t="n">
        <v>0.0184</v>
      </c>
      <c r="C386" s="1" t="n">
        <v>0.0228</v>
      </c>
      <c r="D386" s="1" t="n">
        <v>0.0194</v>
      </c>
      <c r="E386" s="1" t="n">
        <v>0.0061</v>
      </c>
      <c r="F386" s="1" t="n">
        <v>0.0101</v>
      </c>
      <c r="G386" s="1" t="n">
        <v>0.0326</v>
      </c>
      <c r="H386" s="1" t="n">
        <v>0.0245</v>
      </c>
      <c r="I386" s="1" t="n">
        <v>0.0327</v>
      </c>
      <c r="J386" s="1" t="n">
        <v>0.032</v>
      </c>
      <c r="K386" s="1" t="n">
        <v>0.0373</v>
      </c>
    </row>
    <row r="387" customFormat="false" ht="13.8" hidden="false" customHeight="false" outlineLevel="0" collapsed="false">
      <c r="A387" s="4" t="n">
        <v>35096</v>
      </c>
      <c r="B387" s="1" t="n">
        <v>0.0303</v>
      </c>
      <c r="C387" s="1" t="n">
        <v>0.0147</v>
      </c>
      <c r="D387" s="1" t="n">
        <v>0.0178</v>
      </c>
      <c r="E387" s="1" t="n">
        <v>0.0121</v>
      </c>
      <c r="F387" s="1" t="n">
        <v>0.0089</v>
      </c>
      <c r="G387" s="1" t="n">
        <v>0.0194</v>
      </c>
      <c r="H387" s="1" t="n">
        <v>0.0482</v>
      </c>
      <c r="I387" s="1" t="n">
        <v>0.0021</v>
      </c>
      <c r="J387" s="1" t="n">
        <v>0.0189</v>
      </c>
      <c r="K387" s="1" t="n">
        <v>0.0144</v>
      </c>
    </row>
    <row r="388" customFormat="false" ht="13.8" hidden="false" customHeight="false" outlineLevel="0" collapsed="false">
      <c r="A388" s="4" t="n">
        <v>35125</v>
      </c>
      <c r="B388" s="1" t="n">
        <v>-0.0168</v>
      </c>
      <c r="C388" s="1" t="n">
        <v>0.0098</v>
      </c>
      <c r="D388" s="1" t="n">
        <v>0.0223</v>
      </c>
      <c r="E388" s="1" t="n">
        <v>0.0288</v>
      </c>
      <c r="F388" s="1" t="n">
        <v>0.0162</v>
      </c>
      <c r="G388" s="1" t="n">
        <v>0.0267</v>
      </c>
      <c r="H388" s="1" t="n">
        <v>0.0101</v>
      </c>
      <c r="I388" s="1" t="n">
        <v>0.0153</v>
      </c>
      <c r="J388" s="1" t="n">
        <v>0.0155</v>
      </c>
      <c r="K388" s="1" t="n">
        <v>-0.0006</v>
      </c>
    </row>
    <row r="389" customFormat="false" ht="13.8" hidden="false" customHeight="false" outlineLevel="0" collapsed="false">
      <c r="A389" s="4" t="n">
        <v>35156</v>
      </c>
      <c r="B389" s="1" t="n">
        <v>0.0369</v>
      </c>
      <c r="C389" s="1" t="n">
        <v>0.041</v>
      </c>
      <c r="D389" s="1" t="n">
        <v>0.0197</v>
      </c>
      <c r="E389" s="1" t="n">
        <v>0.0177</v>
      </c>
      <c r="F389" s="1" t="n">
        <v>0.026</v>
      </c>
      <c r="G389" s="1" t="n">
        <v>0.0135</v>
      </c>
      <c r="H389" s="1" t="n">
        <v>0.03</v>
      </c>
      <c r="I389" s="1" t="n">
        <v>0.0031</v>
      </c>
      <c r="J389" s="1" t="n">
        <v>0.0353</v>
      </c>
      <c r="K389" s="1" t="n">
        <v>0.0221</v>
      </c>
    </row>
    <row r="390" customFormat="false" ht="13.8" hidden="false" customHeight="false" outlineLevel="0" collapsed="false">
      <c r="A390" s="4" t="n">
        <v>35186</v>
      </c>
      <c r="B390" s="1" t="n">
        <v>0.0274</v>
      </c>
      <c r="C390" s="1" t="n">
        <v>0.0282</v>
      </c>
      <c r="D390" s="1" t="n">
        <v>0.0189</v>
      </c>
      <c r="E390" s="1" t="n">
        <v>0.0353</v>
      </c>
      <c r="F390" s="1" t="n">
        <v>0.0138</v>
      </c>
      <c r="G390" s="1" t="n">
        <v>0.0201</v>
      </c>
      <c r="H390" s="1" t="n">
        <v>0.0211</v>
      </c>
      <c r="I390" s="1" t="n">
        <v>0.0313</v>
      </c>
      <c r="J390" s="1" t="n">
        <v>0.0295</v>
      </c>
      <c r="K390" s="1" t="n">
        <v>0.0332</v>
      </c>
    </row>
    <row r="391" customFormat="false" ht="13.8" hidden="false" customHeight="false" outlineLevel="0" collapsed="false">
      <c r="A391" s="4" t="n">
        <v>35217</v>
      </c>
      <c r="B391" s="1" t="n">
        <v>-0.0535</v>
      </c>
      <c r="C391" s="1" t="n">
        <v>-0.024</v>
      </c>
      <c r="D391" s="1" t="n">
        <v>-0.0235</v>
      </c>
      <c r="E391" s="1" t="n">
        <v>0.0115</v>
      </c>
      <c r="F391" s="1" t="n">
        <v>-0.0067</v>
      </c>
      <c r="G391" s="1" t="n">
        <v>-0.0144</v>
      </c>
      <c r="H391" s="1" t="n">
        <v>-0.0203</v>
      </c>
      <c r="I391" s="1" t="n">
        <v>-0.0009</v>
      </c>
      <c r="J391" s="1" t="n">
        <v>0.0001</v>
      </c>
      <c r="K391" s="1" t="n">
        <v>0.014</v>
      </c>
    </row>
    <row r="392" customFormat="false" ht="13.8" hidden="false" customHeight="false" outlineLevel="0" collapsed="false">
      <c r="A392" s="4" t="n">
        <v>35247</v>
      </c>
      <c r="B392" s="1" t="n">
        <v>-0.1274</v>
      </c>
      <c r="C392" s="1" t="n">
        <v>-0.0705</v>
      </c>
      <c r="D392" s="1" t="n">
        <v>-0.0612</v>
      </c>
      <c r="E392" s="1" t="n">
        <v>-0.0751</v>
      </c>
      <c r="F392" s="1" t="n">
        <v>-0.0549</v>
      </c>
      <c r="G392" s="1" t="n">
        <v>-0.0531</v>
      </c>
      <c r="H392" s="1" t="n">
        <v>-0.0482</v>
      </c>
      <c r="I392" s="1" t="n">
        <v>-0.0483</v>
      </c>
      <c r="J392" s="1" t="n">
        <v>-0.0325</v>
      </c>
      <c r="K392" s="1" t="n">
        <v>-0.0472</v>
      </c>
    </row>
    <row r="393" customFormat="false" ht="13.8" hidden="false" customHeight="false" outlineLevel="0" collapsed="false">
      <c r="A393" s="4" t="n">
        <v>35278</v>
      </c>
      <c r="B393" s="1" t="n">
        <v>0.0443</v>
      </c>
      <c r="C393" s="1" t="n">
        <v>0.0457</v>
      </c>
      <c r="D393" s="1" t="n">
        <v>0.0362</v>
      </c>
      <c r="E393" s="1" t="n">
        <v>0.0469</v>
      </c>
      <c r="F393" s="1" t="n">
        <v>0.043</v>
      </c>
      <c r="G393" s="1" t="n">
        <v>0.0292</v>
      </c>
      <c r="H393" s="1" t="n">
        <v>0.0402</v>
      </c>
      <c r="I393" s="1" t="n">
        <v>0.0375</v>
      </c>
      <c r="J393" s="1" t="n">
        <v>0.0399</v>
      </c>
      <c r="K393" s="1" t="n">
        <v>0.0047</v>
      </c>
    </row>
    <row r="394" customFormat="false" ht="13.8" hidden="false" customHeight="false" outlineLevel="0" collapsed="false">
      <c r="A394" s="4" t="n">
        <v>35309</v>
      </c>
      <c r="B394" s="1" t="n">
        <v>0.0392</v>
      </c>
      <c r="C394" s="1" t="n">
        <v>0.0316</v>
      </c>
      <c r="D394" s="1" t="n">
        <v>0.0443</v>
      </c>
      <c r="E394" s="1" t="n">
        <v>0.0372</v>
      </c>
      <c r="F394" s="1" t="n">
        <v>0.0483</v>
      </c>
      <c r="G394" s="1" t="n">
        <v>0.0417</v>
      </c>
      <c r="H394" s="1" t="n">
        <v>0.0553</v>
      </c>
      <c r="I394" s="1" t="n">
        <v>0.0629</v>
      </c>
      <c r="J394" s="1" t="n">
        <v>0.0731</v>
      </c>
      <c r="K394" s="1" t="n">
        <v>0.0562</v>
      </c>
    </row>
    <row r="395" customFormat="false" ht="13.8" hidden="false" customHeight="false" outlineLevel="0" collapsed="false">
      <c r="A395" s="4" t="n">
        <v>35339</v>
      </c>
      <c r="B395" s="1" t="n">
        <v>-0.0355</v>
      </c>
      <c r="C395" s="1" t="n">
        <v>-0.0066</v>
      </c>
      <c r="D395" s="1" t="n">
        <v>0.0331</v>
      </c>
      <c r="E395" s="1" t="n">
        <v>0.0175</v>
      </c>
      <c r="F395" s="1" t="n">
        <v>0.0122</v>
      </c>
      <c r="G395" s="1" t="n">
        <v>0.0251</v>
      </c>
      <c r="H395" s="1" t="n">
        <v>0.0163</v>
      </c>
      <c r="I395" s="1" t="n">
        <v>0.0241</v>
      </c>
      <c r="J395" s="1" t="n">
        <v>0.0077</v>
      </c>
      <c r="K395" s="1" t="n">
        <v>0.0166</v>
      </c>
    </row>
    <row r="396" customFormat="false" ht="13.8" hidden="false" customHeight="false" outlineLevel="0" collapsed="false">
      <c r="A396" s="4" t="n">
        <v>35370</v>
      </c>
      <c r="B396" s="1" t="n">
        <v>0.0208</v>
      </c>
      <c r="C396" s="1" t="n">
        <v>0.0592</v>
      </c>
      <c r="D396" s="1" t="n">
        <v>0.0514</v>
      </c>
      <c r="E396" s="1" t="n">
        <v>0.0471</v>
      </c>
      <c r="F396" s="1" t="n">
        <v>0.0461</v>
      </c>
      <c r="G396" s="1" t="n">
        <v>0.059</v>
      </c>
      <c r="H396" s="1" t="n">
        <v>0.0596</v>
      </c>
      <c r="I396" s="1" t="n">
        <v>0.0929</v>
      </c>
      <c r="J396" s="1" t="n">
        <v>0.0767</v>
      </c>
      <c r="K396" s="1" t="n">
        <v>0.0784</v>
      </c>
    </row>
    <row r="397" customFormat="false" ht="13.8" hidden="false" customHeight="false" outlineLevel="0" collapsed="false">
      <c r="A397" s="4" t="n">
        <v>35400</v>
      </c>
      <c r="B397" s="1" t="n">
        <v>-0.0119</v>
      </c>
      <c r="C397" s="1" t="n">
        <v>0.0021</v>
      </c>
      <c r="D397" s="1" t="n">
        <v>-0.0128</v>
      </c>
      <c r="E397" s="1" t="n">
        <v>0.0051</v>
      </c>
      <c r="F397" s="1" t="n">
        <v>-0.0082</v>
      </c>
      <c r="G397" s="1" t="n">
        <v>0.0008</v>
      </c>
      <c r="H397" s="1" t="n">
        <v>-0.0218</v>
      </c>
      <c r="I397" s="1" t="n">
        <v>-0.0191</v>
      </c>
      <c r="J397" s="1" t="n">
        <v>-0.0291</v>
      </c>
      <c r="K397" s="1" t="n">
        <v>-0.0097</v>
      </c>
    </row>
    <row r="398" customFormat="false" ht="13.8" hidden="false" customHeight="false" outlineLevel="0" collapsed="false">
      <c r="A398" s="4" t="n">
        <v>35431</v>
      </c>
      <c r="B398" s="1" t="n">
        <v>0.0392</v>
      </c>
      <c r="C398" s="1" t="n">
        <v>0.0264</v>
      </c>
      <c r="D398" s="1" t="n">
        <v>0.061</v>
      </c>
      <c r="E398" s="1" t="n">
        <v>0.0239</v>
      </c>
      <c r="F398" s="1" t="n">
        <v>0.0386</v>
      </c>
      <c r="G398" s="1" t="n">
        <v>0.0353</v>
      </c>
      <c r="H398" s="1" t="n">
        <v>0.0579</v>
      </c>
      <c r="I398" s="1" t="n">
        <v>0.0705</v>
      </c>
      <c r="J398" s="1" t="n">
        <v>0.0683</v>
      </c>
      <c r="K398" s="1" t="n">
        <v>0.0632</v>
      </c>
    </row>
    <row r="399" customFormat="false" ht="13.8" hidden="false" customHeight="false" outlineLevel="0" collapsed="false">
      <c r="A399" s="4" t="n">
        <v>35462</v>
      </c>
      <c r="B399" s="1" t="n">
        <v>-0.0172</v>
      </c>
      <c r="C399" s="1" t="n">
        <v>-0.0124</v>
      </c>
      <c r="D399" s="1" t="n">
        <v>-0.0113</v>
      </c>
      <c r="E399" s="1" t="n">
        <v>0.0021</v>
      </c>
      <c r="F399" s="1" t="n">
        <v>-0.0023</v>
      </c>
      <c r="G399" s="1" t="n">
        <v>0.0008</v>
      </c>
      <c r="H399" s="1" t="n">
        <v>-0.0056</v>
      </c>
      <c r="I399" s="1" t="n">
        <v>0.0065</v>
      </c>
      <c r="J399" s="1" t="n">
        <v>-0.0002</v>
      </c>
      <c r="K399" s="1" t="n">
        <v>0.0095</v>
      </c>
    </row>
    <row r="400" customFormat="false" ht="13.8" hidden="false" customHeight="false" outlineLevel="0" collapsed="false">
      <c r="A400" s="4" t="n">
        <v>35490</v>
      </c>
      <c r="B400" s="1" t="n">
        <v>-0.0785</v>
      </c>
      <c r="C400" s="1" t="n">
        <v>-0.0382</v>
      </c>
      <c r="D400" s="1" t="n">
        <v>-0.0384</v>
      </c>
      <c r="E400" s="1" t="n">
        <v>-0.042</v>
      </c>
      <c r="F400" s="1" t="n">
        <v>-0.0333</v>
      </c>
      <c r="G400" s="1" t="n">
        <v>-0.0188</v>
      </c>
      <c r="H400" s="1" t="n">
        <v>-0.0348</v>
      </c>
      <c r="I400" s="1" t="n">
        <v>-0.0458</v>
      </c>
      <c r="J400" s="1" t="n">
        <v>-0.0422</v>
      </c>
      <c r="K400" s="1" t="n">
        <v>-0.063</v>
      </c>
    </row>
    <row r="401" customFormat="false" ht="13.8" hidden="false" customHeight="false" outlineLevel="0" collapsed="false">
      <c r="A401" s="4" t="n">
        <v>35521</v>
      </c>
      <c r="B401" s="1" t="n">
        <v>-0.0369</v>
      </c>
      <c r="C401" s="1" t="n">
        <v>0.0209</v>
      </c>
      <c r="D401" s="1" t="n">
        <v>0.0319</v>
      </c>
      <c r="E401" s="1" t="n">
        <v>0.0064</v>
      </c>
      <c r="F401" s="1" t="n">
        <v>0.0209</v>
      </c>
      <c r="G401" s="1" t="n">
        <v>0.0364</v>
      </c>
      <c r="H401" s="1" t="n">
        <v>0.0333</v>
      </c>
      <c r="I401" s="1" t="n">
        <v>0.0771</v>
      </c>
      <c r="J401" s="1" t="n">
        <v>0.0572</v>
      </c>
      <c r="K401" s="1" t="n">
        <v>0.0658</v>
      </c>
    </row>
    <row r="402" customFormat="false" ht="13.8" hidden="false" customHeight="false" outlineLevel="0" collapsed="false">
      <c r="A402" s="4" t="n">
        <v>35551</v>
      </c>
      <c r="B402" s="1" t="n">
        <v>0.1108</v>
      </c>
      <c r="C402" s="1" t="n">
        <v>0.091</v>
      </c>
      <c r="D402" s="1" t="n">
        <v>0.0921</v>
      </c>
      <c r="E402" s="1" t="n">
        <v>0.0666</v>
      </c>
      <c r="F402" s="1" t="n">
        <v>0.0744</v>
      </c>
      <c r="G402" s="1" t="n">
        <v>0.0661</v>
      </c>
      <c r="H402" s="1" t="n">
        <v>0.0659</v>
      </c>
      <c r="I402" s="1" t="n">
        <v>0.0637</v>
      </c>
      <c r="J402" s="1" t="n">
        <v>0.0504</v>
      </c>
      <c r="K402" s="1" t="n">
        <v>0.074</v>
      </c>
    </row>
    <row r="403" customFormat="false" ht="13.8" hidden="false" customHeight="false" outlineLevel="0" collapsed="false">
      <c r="A403" s="4" t="n">
        <v>35582</v>
      </c>
      <c r="B403" s="1" t="n">
        <v>0.0353</v>
      </c>
      <c r="C403" s="1" t="n">
        <v>0.0402</v>
      </c>
      <c r="D403" s="1" t="n">
        <v>0.0499</v>
      </c>
      <c r="E403" s="1" t="n">
        <v>0.0507</v>
      </c>
      <c r="F403" s="1" t="n">
        <v>0.0427</v>
      </c>
      <c r="G403" s="1" t="n">
        <v>0.0289</v>
      </c>
      <c r="H403" s="1" t="n">
        <v>0.0533</v>
      </c>
      <c r="I403" s="1" t="n">
        <v>0.0567</v>
      </c>
      <c r="J403" s="1" t="n">
        <v>0.0392</v>
      </c>
      <c r="K403" s="1" t="n">
        <v>0.0371</v>
      </c>
    </row>
    <row r="404" customFormat="false" ht="13.8" hidden="false" customHeight="false" outlineLevel="0" collapsed="false">
      <c r="A404" s="4" t="n">
        <v>35612</v>
      </c>
      <c r="B404" s="1" t="n">
        <v>0.0582</v>
      </c>
      <c r="C404" s="1" t="n">
        <v>0.0682</v>
      </c>
      <c r="D404" s="1" t="n">
        <v>0.0835</v>
      </c>
      <c r="E404" s="1" t="n">
        <v>0.0649</v>
      </c>
      <c r="F404" s="1" t="n">
        <v>0.0808</v>
      </c>
      <c r="G404" s="1" t="n">
        <v>0.0904</v>
      </c>
      <c r="H404" s="1" t="n">
        <v>0.082</v>
      </c>
      <c r="I404" s="1" t="n">
        <v>0.0854</v>
      </c>
      <c r="J404" s="1" t="n">
        <v>0.0802</v>
      </c>
      <c r="K404" s="1" t="n">
        <v>0.0675</v>
      </c>
    </row>
    <row r="405" customFormat="false" ht="13.8" hidden="false" customHeight="false" outlineLevel="0" collapsed="false">
      <c r="A405" s="4" t="n">
        <v>35643</v>
      </c>
      <c r="B405" s="1" t="n">
        <v>0.0047</v>
      </c>
      <c r="C405" s="1" t="n">
        <v>-0.0114</v>
      </c>
      <c r="D405" s="1" t="n">
        <v>-0.0289</v>
      </c>
      <c r="E405" s="1" t="n">
        <v>-0.0057</v>
      </c>
      <c r="F405" s="1" t="n">
        <v>-0.016</v>
      </c>
      <c r="G405" s="1" t="n">
        <v>-0.0295</v>
      </c>
      <c r="H405" s="1" t="n">
        <v>-0.0398</v>
      </c>
      <c r="I405" s="1" t="n">
        <v>-0.0587</v>
      </c>
      <c r="J405" s="1" t="n">
        <v>-0.0498</v>
      </c>
      <c r="K405" s="1" t="n">
        <v>-0.0496</v>
      </c>
    </row>
    <row r="406" customFormat="false" ht="13.8" hidden="false" customHeight="false" outlineLevel="0" collapsed="false">
      <c r="A406" s="4" t="n">
        <v>35674</v>
      </c>
      <c r="B406" s="1" t="n">
        <v>0.0835</v>
      </c>
      <c r="C406" s="1" t="n">
        <v>0.0714</v>
      </c>
      <c r="D406" s="1" t="n">
        <v>0.0704</v>
      </c>
      <c r="E406" s="1" t="n">
        <v>0.0724</v>
      </c>
      <c r="F406" s="1" t="n">
        <v>0.058</v>
      </c>
      <c r="G406" s="1" t="n">
        <v>0.0521</v>
      </c>
      <c r="H406" s="1" t="n">
        <v>0.0583</v>
      </c>
      <c r="I406" s="1" t="n">
        <v>0.0715</v>
      </c>
      <c r="J406" s="1" t="n">
        <v>0.0395</v>
      </c>
      <c r="K406" s="1" t="n">
        <v>0.0473</v>
      </c>
    </row>
    <row r="407" customFormat="false" ht="13.8" hidden="false" customHeight="false" outlineLevel="0" collapsed="false">
      <c r="A407" s="4" t="n">
        <v>35704</v>
      </c>
      <c r="B407" s="1" t="n">
        <v>-0.0464</v>
      </c>
      <c r="C407" s="1" t="n">
        <v>-0.0442</v>
      </c>
      <c r="D407" s="1" t="n">
        <v>-0.0463</v>
      </c>
      <c r="E407" s="1" t="n">
        <v>-0.0259</v>
      </c>
      <c r="F407" s="1" t="n">
        <v>-0.034</v>
      </c>
      <c r="G407" s="1" t="n">
        <v>-0.0369</v>
      </c>
      <c r="H407" s="1" t="n">
        <v>-0.0237</v>
      </c>
      <c r="I407" s="1" t="n">
        <v>-0.0446</v>
      </c>
      <c r="J407" s="1" t="n">
        <v>-0.0073</v>
      </c>
      <c r="K407" s="1" t="n">
        <v>-0.0418</v>
      </c>
    </row>
    <row r="408" customFormat="false" ht="13.8" hidden="false" customHeight="false" outlineLevel="0" collapsed="false">
      <c r="A408" s="4" t="n">
        <v>35735</v>
      </c>
      <c r="B408" s="1" t="n">
        <v>-0.0192</v>
      </c>
      <c r="C408" s="1" t="n">
        <v>0.0114</v>
      </c>
      <c r="D408" s="1" t="n">
        <v>0.0131</v>
      </c>
      <c r="E408" s="1" t="n">
        <v>0.0054</v>
      </c>
      <c r="F408" s="1" t="n">
        <v>0.0411</v>
      </c>
      <c r="G408" s="1" t="n">
        <v>0.0293</v>
      </c>
      <c r="H408" s="1" t="n">
        <v>0.0161</v>
      </c>
      <c r="I408" s="1" t="n">
        <v>0.054</v>
      </c>
      <c r="J408" s="1" t="n">
        <v>0.0445</v>
      </c>
      <c r="K408" s="1" t="n">
        <v>0.0589</v>
      </c>
    </row>
    <row r="409" customFormat="false" ht="13.8" hidden="false" customHeight="false" outlineLevel="0" collapsed="false">
      <c r="A409" s="4" t="n">
        <v>35765</v>
      </c>
      <c r="B409" s="1" t="n">
        <v>-0.0094</v>
      </c>
      <c r="C409" s="1" t="n">
        <v>0.027</v>
      </c>
      <c r="D409" s="1" t="n">
        <v>0.0192</v>
      </c>
      <c r="E409" s="1" t="n">
        <v>0.023</v>
      </c>
      <c r="F409" s="1" t="n">
        <v>0.0333</v>
      </c>
      <c r="G409" s="1" t="n">
        <v>0.0293</v>
      </c>
      <c r="H409" s="1" t="n">
        <v>0.0176</v>
      </c>
      <c r="I409" s="1" t="n">
        <v>0.0346</v>
      </c>
      <c r="J409" s="1" t="n">
        <v>0.0017</v>
      </c>
      <c r="K409" s="1" t="n">
        <v>0.0119</v>
      </c>
    </row>
    <row r="410" customFormat="false" ht="13.8" hidden="false" customHeight="false" outlineLevel="0" collapsed="false">
      <c r="A410" s="4" t="n">
        <v>35796</v>
      </c>
      <c r="B410" s="1" t="n">
        <v>0.0143</v>
      </c>
      <c r="C410" s="1" t="n">
        <v>0.001</v>
      </c>
      <c r="D410" s="1" t="n">
        <v>0.0011</v>
      </c>
      <c r="E410" s="1" t="n">
        <v>-0.0087</v>
      </c>
      <c r="F410" s="1" t="n">
        <v>-0.0261</v>
      </c>
      <c r="G410" s="1" t="n">
        <v>-0.0118</v>
      </c>
      <c r="H410" s="1" t="n">
        <v>-0.0151</v>
      </c>
      <c r="I410" s="1" t="n">
        <v>0.0149</v>
      </c>
      <c r="J410" s="1" t="n">
        <v>0.0338</v>
      </c>
      <c r="K410" s="1" t="n">
        <v>0.0131</v>
      </c>
    </row>
    <row r="411" customFormat="false" ht="13.8" hidden="false" customHeight="false" outlineLevel="0" collapsed="false">
      <c r="A411" s="4" t="n">
        <v>35827</v>
      </c>
      <c r="B411" s="1" t="n">
        <v>0.0807</v>
      </c>
      <c r="C411" s="1" t="n">
        <v>0.0748</v>
      </c>
      <c r="D411" s="1" t="n">
        <v>0.0815</v>
      </c>
      <c r="E411" s="1" t="n">
        <v>0.0728</v>
      </c>
      <c r="F411" s="1" t="n">
        <v>0.0807</v>
      </c>
      <c r="G411" s="1" t="n">
        <v>0.0757</v>
      </c>
      <c r="H411" s="1" t="n">
        <v>0.0792</v>
      </c>
      <c r="I411" s="1" t="n">
        <v>0.0741</v>
      </c>
      <c r="J411" s="1" t="n">
        <v>0.0844</v>
      </c>
      <c r="K411" s="1" t="n">
        <v>0.0564</v>
      </c>
    </row>
    <row r="412" customFormat="false" ht="13.8" hidden="false" customHeight="false" outlineLevel="0" collapsed="false">
      <c r="A412" s="4" t="n">
        <v>35855</v>
      </c>
      <c r="B412" s="1" t="n">
        <v>0.0679</v>
      </c>
      <c r="C412" s="1" t="n">
        <v>0.0719</v>
      </c>
      <c r="D412" s="1" t="n">
        <v>0.0339</v>
      </c>
      <c r="E412" s="1" t="n">
        <v>0.0432</v>
      </c>
      <c r="F412" s="1" t="n">
        <v>0.0529</v>
      </c>
      <c r="G412" s="1" t="n">
        <v>0.0372</v>
      </c>
      <c r="H412" s="1" t="n">
        <v>0.0426</v>
      </c>
      <c r="I412" s="1" t="n">
        <v>0.0493</v>
      </c>
      <c r="J412" s="1" t="n">
        <v>0.053</v>
      </c>
      <c r="K412" s="1" t="n">
        <v>0.0576</v>
      </c>
    </row>
    <row r="413" customFormat="false" ht="13.8" hidden="false" customHeight="false" outlineLevel="0" collapsed="false">
      <c r="A413" s="4" t="n">
        <v>35886</v>
      </c>
      <c r="B413" s="1" t="n">
        <v>0.0183</v>
      </c>
      <c r="C413" s="1" t="n">
        <v>0.0196</v>
      </c>
      <c r="D413" s="1" t="n">
        <v>0.0283</v>
      </c>
      <c r="E413" s="1" t="n">
        <v>0.0069</v>
      </c>
      <c r="F413" s="1" t="n">
        <v>0.0102</v>
      </c>
      <c r="G413" s="1" t="n">
        <v>0.0198</v>
      </c>
      <c r="H413" s="1" t="n">
        <v>0.0414</v>
      </c>
      <c r="I413" s="1" t="n">
        <v>0.0031</v>
      </c>
      <c r="J413" s="1" t="n">
        <v>0.0129</v>
      </c>
      <c r="K413" s="1" t="n">
        <v>-0.0036</v>
      </c>
    </row>
    <row r="414" customFormat="false" ht="13.8" hidden="false" customHeight="false" outlineLevel="0" collapsed="false">
      <c r="A414" s="4" t="n">
        <v>35916</v>
      </c>
      <c r="B414" s="1" t="n">
        <v>-0.0523</v>
      </c>
      <c r="C414" s="1" t="n">
        <v>-0.027</v>
      </c>
      <c r="D414" s="1" t="n">
        <v>-0.0467</v>
      </c>
      <c r="E414" s="1" t="n">
        <v>-0.0128</v>
      </c>
      <c r="F414" s="1" t="n">
        <v>-0.0085</v>
      </c>
      <c r="G414" s="1" t="n">
        <v>-0.0194</v>
      </c>
      <c r="H414" s="1" t="n">
        <v>-0.0525</v>
      </c>
      <c r="I414" s="1" t="n">
        <v>-0.0262</v>
      </c>
      <c r="J414" s="1" t="n">
        <v>-0.026</v>
      </c>
      <c r="K414" s="1" t="n">
        <v>-0.0018</v>
      </c>
    </row>
    <row r="415" customFormat="false" ht="13.8" hidden="false" customHeight="false" outlineLevel="0" collapsed="false">
      <c r="A415" s="4" t="n">
        <v>35947</v>
      </c>
      <c r="B415" s="1" t="n">
        <v>0.0221</v>
      </c>
      <c r="C415" s="1" t="n">
        <v>0.0516</v>
      </c>
      <c r="D415" s="1" t="n">
        <v>0.0387</v>
      </c>
      <c r="E415" s="1" t="n">
        <v>0.0023</v>
      </c>
      <c r="F415" s="1" t="n">
        <v>0.0351</v>
      </c>
      <c r="G415" s="1" t="n">
        <v>0.0168</v>
      </c>
      <c r="H415" s="1" t="n">
        <v>0.0331</v>
      </c>
      <c r="I415" s="1" t="n">
        <v>0.0396</v>
      </c>
      <c r="J415" s="1" t="n">
        <v>0.0575</v>
      </c>
      <c r="K415" s="1" t="n">
        <v>0.0353</v>
      </c>
    </row>
    <row r="416" customFormat="false" ht="13.8" hidden="false" customHeight="false" outlineLevel="0" collapsed="false">
      <c r="A416" s="4" t="n">
        <v>35977</v>
      </c>
      <c r="B416" s="1" t="n">
        <v>-0.0223</v>
      </c>
      <c r="C416" s="1" t="n">
        <v>-0.0674</v>
      </c>
      <c r="D416" s="1" t="n">
        <v>-0.0359</v>
      </c>
      <c r="E416" s="1" t="n">
        <v>-0.0444</v>
      </c>
      <c r="F416" s="1" t="n">
        <v>-0.0292</v>
      </c>
      <c r="G416" s="1" t="n">
        <v>-0.0155</v>
      </c>
      <c r="H416" s="1" t="n">
        <v>-0.0269</v>
      </c>
      <c r="I416" s="1" t="n">
        <v>-0.0297</v>
      </c>
      <c r="J416" s="1" t="n">
        <v>-0.0101</v>
      </c>
      <c r="K416" s="1" t="n">
        <v>0.0049</v>
      </c>
    </row>
    <row r="417" customFormat="false" ht="13.8" hidden="false" customHeight="false" outlineLevel="0" collapsed="false">
      <c r="A417" s="4" t="n">
        <v>36008</v>
      </c>
      <c r="B417" s="1" t="n">
        <v>-0.2321</v>
      </c>
      <c r="C417" s="1" t="n">
        <v>-0.1549</v>
      </c>
      <c r="D417" s="1" t="n">
        <v>-0.1839</v>
      </c>
      <c r="E417" s="1" t="n">
        <v>-0.1452</v>
      </c>
      <c r="F417" s="1" t="n">
        <v>-0.1365</v>
      </c>
      <c r="G417" s="1" t="n">
        <v>-0.1503</v>
      </c>
      <c r="H417" s="1" t="n">
        <v>-0.1527</v>
      </c>
      <c r="I417" s="1" t="n">
        <v>-0.1569</v>
      </c>
      <c r="J417" s="1" t="n">
        <v>-0.1458</v>
      </c>
      <c r="K417" s="1" t="n">
        <v>-0.1419</v>
      </c>
    </row>
    <row r="418" customFormat="false" ht="13.8" hidden="false" customHeight="false" outlineLevel="0" collapsed="false">
      <c r="A418" s="4" t="n">
        <v>36039</v>
      </c>
      <c r="B418" s="1" t="n">
        <v>0.1162</v>
      </c>
      <c r="C418" s="1" t="n">
        <v>0.0589</v>
      </c>
      <c r="D418" s="1" t="n">
        <v>0.0557</v>
      </c>
      <c r="E418" s="1" t="n">
        <v>0.0451</v>
      </c>
      <c r="F418" s="1" t="n">
        <v>0.0427</v>
      </c>
      <c r="G418" s="1" t="n">
        <v>0.0834</v>
      </c>
      <c r="H418" s="1" t="n">
        <v>0.0613</v>
      </c>
      <c r="I418" s="1" t="n">
        <v>0.0234</v>
      </c>
      <c r="J418" s="1" t="n">
        <v>0.097</v>
      </c>
      <c r="K418" s="1" t="n">
        <v>0.0526</v>
      </c>
    </row>
    <row r="419" customFormat="false" ht="13.8" hidden="false" customHeight="false" outlineLevel="0" collapsed="false">
      <c r="A419" s="4" t="n">
        <v>36069</v>
      </c>
      <c r="B419" s="1" t="n">
        <v>0.0692</v>
      </c>
      <c r="C419" s="1" t="n">
        <v>0.0482</v>
      </c>
      <c r="D419" s="1" t="n">
        <v>0.0728</v>
      </c>
      <c r="E419" s="1" t="n">
        <v>0.0523</v>
      </c>
      <c r="F419" s="1" t="n">
        <v>0.0943</v>
      </c>
      <c r="G419" s="1" t="n">
        <v>0.0733</v>
      </c>
      <c r="H419" s="1" t="n">
        <v>0.0636</v>
      </c>
      <c r="I419" s="1" t="n">
        <v>0.0886</v>
      </c>
      <c r="J419" s="1" t="n">
        <v>0.056</v>
      </c>
      <c r="K419" s="1" t="n">
        <v>0.101</v>
      </c>
    </row>
    <row r="420" customFormat="false" ht="13.8" hidden="false" customHeight="false" outlineLevel="0" collapsed="false">
      <c r="A420" s="4" t="n">
        <v>36100</v>
      </c>
      <c r="B420" s="1" t="n">
        <v>0.0997</v>
      </c>
      <c r="C420" s="1" t="n">
        <v>0.0487</v>
      </c>
      <c r="D420" s="1" t="n">
        <v>0.0566</v>
      </c>
      <c r="E420" s="1" t="n">
        <v>0.0601</v>
      </c>
      <c r="F420" s="1" t="n">
        <v>0.0674</v>
      </c>
      <c r="G420" s="1" t="n">
        <v>0.0477</v>
      </c>
      <c r="H420" s="1" t="n">
        <v>0.0549</v>
      </c>
      <c r="I420" s="1" t="n">
        <v>0.0505</v>
      </c>
      <c r="J420" s="1" t="n">
        <v>0.0878</v>
      </c>
      <c r="K420" s="1" t="n">
        <v>0.0542</v>
      </c>
    </row>
    <row r="421" customFormat="false" ht="13.8" hidden="false" customHeight="false" outlineLevel="0" collapsed="false">
      <c r="A421" s="4" t="n">
        <v>36130</v>
      </c>
      <c r="B421" s="1" t="n">
        <v>0.1524</v>
      </c>
      <c r="C421" s="1" t="n">
        <v>0.0297</v>
      </c>
      <c r="D421" s="1" t="n">
        <v>0.0376</v>
      </c>
      <c r="E421" s="1" t="n">
        <v>0.073</v>
      </c>
      <c r="F421" s="1" t="n">
        <v>0.0651</v>
      </c>
      <c r="G421" s="1" t="n">
        <v>0.0364</v>
      </c>
      <c r="H421" s="1" t="n">
        <v>0.0433</v>
      </c>
      <c r="I421" s="1" t="n">
        <v>0.0709</v>
      </c>
      <c r="J421" s="1" t="n">
        <v>0.0715</v>
      </c>
      <c r="K421" s="1" t="n">
        <v>0.06</v>
      </c>
    </row>
    <row r="422" customFormat="false" ht="13.8" hidden="false" customHeight="false" outlineLevel="0" collapsed="false">
      <c r="A422" s="4" t="n">
        <v>36161</v>
      </c>
      <c r="B422" s="1" t="n">
        <v>0.1125</v>
      </c>
      <c r="C422" s="1" t="n">
        <v>0.0011</v>
      </c>
      <c r="D422" s="1" t="n">
        <v>-0.0049</v>
      </c>
      <c r="E422" s="1" t="n">
        <v>0.0104</v>
      </c>
      <c r="F422" s="1" t="n">
        <v>0.0059</v>
      </c>
      <c r="G422" s="1" t="n">
        <v>0.0172</v>
      </c>
      <c r="H422" s="1" t="n">
        <v>0.028</v>
      </c>
      <c r="I422" s="1" t="n">
        <v>0.0156</v>
      </c>
      <c r="J422" s="1" t="n">
        <v>0.0733</v>
      </c>
      <c r="K422" s="1" t="n">
        <v>0.0233</v>
      </c>
    </row>
    <row r="423" customFormat="false" ht="13.8" hidden="false" customHeight="false" outlineLevel="0" collapsed="false">
      <c r="A423" s="4" t="n">
        <v>36192</v>
      </c>
      <c r="B423" s="1" t="n">
        <v>-0.0191</v>
      </c>
      <c r="C423" s="1" t="n">
        <v>-0.0504</v>
      </c>
      <c r="D423" s="1" t="n">
        <v>-0.0059</v>
      </c>
      <c r="E423" s="1" t="n">
        <v>-0.0419</v>
      </c>
      <c r="F423" s="1" t="n">
        <v>-0.0216</v>
      </c>
      <c r="G423" s="1" t="n">
        <v>-0.0345</v>
      </c>
      <c r="H423" s="1" t="n">
        <v>-0.0457</v>
      </c>
      <c r="I423" s="1" t="n">
        <v>-0.0244</v>
      </c>
      <c r="J423" s="1" t="n">
        <v>-0.0429</v>
      </c>
      <c r="K423" s="1" t="n">
        <v>-0.0495</v>
      </c>
    </row>
    <row r="424" customFormat="false" ht="13.8" hidden="false" customHeight="false" outlineLevel="0" collapsed="false">
      <c r="A424" s="4" t="n">
        <v>36220</v>
      </c>
      <c r="B424" s="1" t="n">
        <v>0.1342</v>
      </c>
      <c r="C424" s="1" t="n">
        <v>0.0212</v>
      </c>
      <c r="D424" s="1" t="n">
        <v>0.0403</v>
      </c>
      <c r="E424" s="1" t="n">
        <v>0.0221</v>
      </c>
      <c r="F424" s="1" t="n">
        <v>0.0385</v>
      </c>
      <c r="G424" s="1" t="n">
        <v>0.0378</v>
      </c>
      <c r="H424" s="1" t="n">
        <v>0.0348</v>
      </c>
      <c r="I424" s="1" t="n">
        <v>0.0508</v>
      </c>
      <c r="J424" s="1" t="n">
        <v>0.0405</v>
      </c>
      <c r="K424" s="1" t="n">
        <v>-0.007</v>
      </c>
    </row>
    <row r="425" customFormat="false" ht="13.8" hidden="false" customHeight="false" outlineLevel="0" collapsed="false">
      <c r="A425" s="4" t="n">
        <v>36251</v>
      </c>
      <c r="B425" s="1" t="n">
        <v>0.0673</v>
      </c>
      <c r="C425" s="1" t="n">
        <v>0.0884</v>
      </c>
      <c r="D425" s="1" t="n">
        <v>0.0436</v>
      </c>
      <c r="E425" s="1" t="n">
        <v>0.0446</v>
      </c>
      <c r="F425" s="1" t="n">
        <v>0.0382</v>
      </c>
      <c r="G425" s="1" t="n">
        <v>0.0619</v>
      </c>
      <c r="H425" s="1" t="n">
        <v>0.0835</v>
      </c>
      <c r="I425" s="1" t="n">
        <v>0.0255</v>
      </c>
      <c r="J425" s="1" t="n">
        <v>-0.008</v>
      </c>
      <c r="K425" s="1" t="n">
        <v>0.0783</v>
      </c>
    </row>
    <row r="426" customFormat="false" ht="13.8" hidden="false" customHeight="false" outlineLevel="0" collapsed="false">
      <c r="A426" s="4" t="n">
        <v>36281</v>
      </c>
      <c r="B426" s="1" t="n">
        <v>-0.0533</v>
      </c>
      <c r="C426" s="1" t="n">
        <v>0.0188</v>
      </c>
      <c r="D426" s="1" t="n">
        <v>0.0032</v>
      </c>
      <c r="E426" s="1" t="n">
        <v>0.0394</v>
      </c>
      <c r="F426" s="1" t="n">
        <v>-0.0246</v>
      </c>
      <c r="G426" s="1" t="n">
        <v>-0.0149</v>
      </c>
      <c r="H426" s="1" t="n">
        <v>-0.0046</v>
      </c>
      <c r="I426" s="1" t="n">
        <v>-0.0187</v>
      </c>
      <c r="J426" s="1" t="n">
        <v>-0.0269</v>
      </c>
      <c r="K426" s="1" t="n">
        <v>-0.0225</v>
      </c>
    </row>
    <row r="427" customFormat="false" ht="13.8" hidden="false" customHeight="false" outlineLevel="0" collapsed="false">
      <c r="A427" s="4" t="n">
        <v>36312</v>
      </c>
      <c r="B427" s="1" t="n">
        <v>0.0172</v>
      </c>
      <c r="C427" s="1" t="n">
        <v>0.0526</v>
      </c>
      <c r="D427" s="1" t="n">
        <v>0.0336</v>
      </c>
      <c r="E427" s="1" t="n">
        <v>0.0327</v>
      </c>
      <c r="F427" s="1" t="n">
        <v>0.0613</v>
      </c>
      <c r="G427" s="1" t="n">
        <v>0.0395</v>
      </c>
      <c r="H427" s="1" t="n">
        <v>0.0451</v>
      </c>
      <c r="I427" s="1" t="n">
        <v>0.0518</v>
      </c>
      <c r="J427" s="1" t="n">
        <v>0.0601</v>
      </c>
      <c r="K427" s="1" t="n">
        <v>0.0674</v>
      </c>
    </row>
    <row r="428" customFormat="false" ht="13.8" hidden="false" customHeight="false" outlineLevel="0" collapsed="false">
      <c r="A428" s="4" t="n">
        <v>36342</v>
      </c>
      <c r="B428" s="1" t="n">
        <v>-0.0342</v>
      </c>
      <c r="C428" s="1" t="n">
        <v>-0.0308</v>
      </c>
      <c r="D428" s="1" t="n">
        <v>-0.0162</v>
      </c>
      <c r="E428" s="1" t="n">
        <v>-0.0115</v>
      </c>
      <c r="F428" s="1" t="n">
        <v>-0.0558</v>
      </c>
      <c r="G428" s="1" t="n">
        <v>-0.0222</v>
      </c>
      <c r="H428" s="1" t="n">
        <v>-0.0276</v>
      </c>
      <c r="I428" s="1" t="n">
        <v>-0.0435</v>
      </c>
      <c r="J428" s="1" t="n">
        <v>-0.0266</v>
      </c>
      <c r="K428" s="1" t="n">
        <v>-0.0304</v>
      </c>
    </row>
    <row r="429" customFormat="false" ht="13.8" hidden="false" customHeight="false" outlineLevel="0" collapsed="false">
      <c r="A429" s="4" t="n">
        <v>36373</v>
      </c>
      <c r="B429" s="1" t="n">
        <v>-0.0106</v>
      </c>
      <c r="C429" s="1" t="n">
        <v>-0.0131</v>
      </c>
      <c r="D429" s="1" t="n">
        <v>-0.022</v>
      </c>
      <c r="E429" s="1" t="n">
        <v>-0.0259</v>
      </c>
      <c r="F429" s="1" t="n">
        <v>-0.0186</v>
      </c>
      <c r="G429" s="1" t="n">
        <v>-0.0183</v>
      </c>
      <c r="H429" s="1" t="n">
        <v>-0.0417</v>
      </c>
      <c r="I429" s="1" t="n">
        <v>0.0004</v>
      </c>
      <c r="J429" s="1" t="n">
        <v>0.0113</v>
      </c>
      <c r="K429" s="1" t="n">
        <v>-0.0059</v>
      </c>
    </row>
    <row r="430" customFormat="false" ht="13.8" hidden="false" customHeight="false" outlineLevel="0" collapsed="false">
      <c r="A430" s="4" t="n">
        <v>36404</v>
      </c>
      <c r="B430" s="1" t="n">
        <v>-0.0065</v>
      </c>
      <c r="C430" s="1" t="n">
        <v>-0.0121</v>
      </c>
      <c r="D430" s="1" t="n">
        <v>-0.0433</v>
      </c>
      <c r="E430" s="1" t="n">
        <v>-0.0349</v>
      </c>
      <c r="F430" s="1" t="n">
        <v>-0.0084</v>
      </c>
      <c r="G430" s="1" t="n">
        <v>-0.0098</v>
      </c>
      <c r="H430" s="1" t="n">
        <v>-0.03</v>
      </c>
      <c r="I430" s="1" t="n">
        <v>-0.0064</v>
      </c>
      <c r="J430" s="1" t="n">
        <v>-0.0283</v>
      </c>
      <c r="K430" s="1" t="n">
        <v>-0.0476</v>
      </c>
    </row>
    <row r="431" customFormat="false" ht="13.8" hidden="false" customHeight="false" outlineLevel="0" collapsed="false">
      <c r="A431" s="4" t="n">
        <v>36434</v>
      </c>
      <c r="B431" s="1" t="n">
        <v>0.099</v>
      </c>
      <c r="C431" s="1" t="n">
        <v>0.021</v>
      </c>
      <c r="D431" s="1" t="n">
        <v>0.0504</v>
      </c>
      <c r="E431" s="1" t="n">
        <v>0.0392</v>
      </c>
      <c r="F431" s="1" t="n">
        <v>0.1034</v>
      </c>
      <c r="G431" s="1" t="n">
        <v>0.0787</v>
      </c>
      <c r="H431" s="1" t="n">
        <v>0.0408</v>
      </c>
      <c r="I431" s="1" t="n">
        <v>0.1133</v>
      </c>
      <c r="J431" s="1" t="n">
        <v>0.0748</v>
      </c>
      <c r="K431" s="1" t="n">
        <v>0.0204</v>
      </c>
    </row>
    <row r="432" customFormat="false" ht="13.8" hidden="false" customHeight="false" outlineLevel="0" collapsed="false">
      <c r="A432" s="4" t="n">
        <v>36465</v>
      </c>
      <c r="B432" s="1" t="n">
        <v>0.0703</v>
      </c>
      <c r="C432" s="1" t="n">
        <v>0.0674</v>
      </c>
      <c r="D432" s="1" t="n">
        <v>0.0136</v>
      </c>
      <c r="E432" s="1" t="n">
        <v>0.0442</v>
      </c>
      <c r="F432" s="1" t="n">
        <v>-0.0006</v>
      </c>
      <c r="G432" s="1" t="n">
        <v>0.018</v>
      </c>
      <c r="H432" s="1" t="n">
        <v>0.0367</v>
      </c>
      <c r="I432" s="1" t="n">
        <v>0.007</v>
      </c>
      <c r="J432" s="1" t="n">
        <v>0.0259</v>
      </c>
      <c r="K432" s="1" t="n">
        <v>0.0364</v>
      </c>
    </row>
    <row r="433" customFormat="false" ht="13.8" hidden="false" customHeight="false" outlineLevel="0" collapsed="false">
      <c r="A433" s="4" t="n">
        <v>36495</v>
      </c>
      <c r="B433" s="1" t="n">
        <v>0.1455</v>
      </c>
      <c r="C433" s="1" t="n">
        <v>0.1614</v>
      </c>
      <c r="D433" s="1" t="n">
        <v>0.0548</v>
      </c>
      <c r="E433" s="1" t="n">
        <v>0.0891</v>
      </c>
      <c r="F433" s="1" t="n">
        <v>0.0656</v>
      </c>
      <c r="G433" s="1" t="n">
        <v>0.0788</v>
      </c>
      <c r="H433" s="1" t="n">
        <v>0.0732</v>
      </c>
      <c r="I433" s="1" t="n">
        <v>0.0757</v>
      </c>
      <c r="J433" s="1" t="n">
        <v>0.0663</v>
      </c>
      <c r="K433" s="1" t="n">
        <v>0.0199</v>
      </c>
    </row>
    <row r="434" customFormat="false" ht="13.8" hidden="false" customHeight="false" outlineLevel="0" collapsed="false">
      <c r="A434" s="4" t="n">
        <v>36526</v>
      </c>
      <c r="B434" s="1" t="n">
        <v>-0.003</v>
      </c>
      <c r="C434" s="1" t="n">
        <v>-0.0424</v>
      </c>
      <c r="D434" s="1" t="n">
        <v>-0.0296</v>
      </c>
      <c r="E434" s="1" t="n">
        <v>-0.014</v>
      </c>
      <c r="F434" s="1" t="n">
        <v>-0.0666</v>
      </c>
      <c r="G434" s="1" t="n">
        <v>-0.0576</v>
      </c>
      <c r="H434" s="1" t="n">
        <v>-0.0274</v>
      </c>
      <c r="I434" s="1" t="n">
        <v>-0.0392</v>
      </c>
      <c r="J434" s="1" t="n">
        <v>-0.0555</v>
      </c>
      <c r="K434" s="1" t="n">
        <v>-0.0625</v>
      </c>
    </row>
    <row r="435" customFormat="false" ht="13.8" hidden="false" customHeight="false" outlineLevel="0" collapsed="false">
      <c r="A435" s="4" t="n">
        <v>36557</v>
      </c>
      <c r="B435" s="1" t="n">
        <v>0.1626</v>
      </c>
      <c r="C435" s="1" t="n">
        <v>0.0423</v>
      </c>
      <c r="D435" s="1" t="n">
        <v>0.0718</v>
      </c>
      <c r="E435" s="1" t="n">
        <v>0.0302</v>
      </c>
      <c r="F435" s="1" t="n">
        <v>-0.0369</v>
      </c>
      <c r="G435" s="1" t="n">
        <v>0.0448</v>
      </c>
      <c r="H435" s="1" t="n">
        <v>0.0128</v>
      </c>
      <c r="I435" s="1" t="n">
        <v>-0.0038</v>
      </c>
      <c r="J435" s="1" t="n">
        <v>-0.0112</v>
      </c>
      <c r="K435" s="1" t="n">
        <v>-0.0425</v>
      </c>
    </row>
    <row r="436" customFormat="false" ht="13.8" hidden="false" customHeight="false" outlineLevel="0" collapsed="false">
      <c r="A436" s="4" t="n">
        <v>36586</v>
      </c>
      <c r="B436" s="1" t="n">
        <v>-0.0549</v>
      </c>
      <c r="C436" s="1" t="n">
        <v>0.0598</v>
      </c>
      <c r="D436" s="1" t="n">
        <v>0.0608</v>
      </c>
      <c r="E436" s="1" t="n">
        <v>0.0598</v>
      </c>
      <c r="F436" s="1" t="n">
        <v>0.1192</v>
      </c>
      <c r="G436" s="1" t="n">
        <v>0.072</v>
      </c>
      <c r="H436" s="1" t="n">
        <v>0.0856</v>
      </c>
      <c r="I436" s="1" t="n">
        <v>0.1383</v>
      </c>
      <c r="J436" s="1" t="n">
        <v>0.1191</v>
      </c>
      <c r="K436" s="1" t="n">
        <v>0.0683</v>
      </c>
    </row>
    <row r="437" customFormat="false" ht="13.8" hidden="false" customHeight="false" outlineLevel="0" collapsed="false">
      <c r="A437" s="4" t="n">
        <v>36617</v>
      </c>
      <c r="B437" s="1" t="n">
        <v>-0.1066</v>
      </c>
      <c r="C437" s="1" t="n">
        <v>-0.0742</v>
      </c>
      <c r="D437" s="1" t="n">
        <v>-0.0426</v>
      </c>
      <c r="E437" s="1" t="n">
        <v>-0.0364</v>
      </c>
      <c r="F437" s="1" t="n">
        <v>-0.0062</v>
      </c>
      <c r="G437" s="1" t="n">
        <v>-0.0074</v>
      </c>
      <c r="H437" s="1" t="n">
        <v>-0.0104</v>
      </c>
      <c r="I437" s="1" t="n">
        <v>-0.0241</v>
      </c>
      <c r="J437" s="1" t="n">
        <v>-0.0937</v>
      </c>
      <c r="K437" s="1" t="n">
        <v>0.0107</v>
      </c>
    </row>
    <row r="438" customFormat="false" ht="13.8" hidden="false" customHeight="false" outlineLevel="0" collapsed="false">
      <c r="A438" s="4" t="n">
        <v>36647</v>
      </c>
      <c r="B438" s="1" t="n">
        <v>-0.1009</v>
      </c>
      <c r="C438" s="1" t="n">
        <v>-0.0271</v>
      </c>
      <c r="D438" s="1" t="n">
        <v>-0.0258</v>
      </c>
      <c r="E438" s="1" t="n">
        <v>-0.0077</v>
      </c>
      <c r="F438" s="1" t="n">
        <v>0.0068</v>
      </c>
      <c r="G438" s="1" t="n">
        <v>-0.0368</v>
      </c>
      <c r="H438" s="1" t="n">
        <v>-0.041</v>
      </c>
      <c r="I438" s="1" t="n">
        <v>-0.016</v>
      </c>
      <c r="J438" s="1" t="n">
        <v>-0.0431</v>
      </c>
      <c r="K438" s="1" t="n">
        <v>-0.0073</v>
      </c>
    </row>
    <row r="439" customFormat="false" ht="13.8" hidden="false" customHeight="false" outlineLevel="0" collapsed="false">
      <c r="A439" s="4" t="n">
        <v>36678</v>
      </c>
      <c r="B439" s="1" t="n">
        <v>0.1521</v>
      </c>
      <c r="C439" s="1" t="n">
        <v>0.0199</v>
      </c>
      <c r="D439" s="1" t="n">
        <v>0.0088</v>
      </c>
      <c r="E439" s="1" t="n">
        <v>0.0159</v>
      </c>
      <c r="F439" s="1" t="n">
        <v>-0.0127</v>
      </c>
      <c r="G439" s="1" t="n">
        <v>-0.0091</v>
      </c>
      <c r="H439" s="1" t="n">
        <v>0.034</v>
      </c>
      <c r="I439" s="1" t="n">
        <v>0.0124</v>
      </c>
      <c r="J439" s="1" t="n">
        <v>0.0599</v>
      </c>
      <c r="K439" s="1" t="n">
        <v>0.038</v>
      </c>
    </row>
    <row r="440" customFormat="false" ht="13.8" hidden="false" customHeight="false" outlineLevel="0" collapsed="false">
      <c r="A440" s="4" t="n">
        <v>36708</v>
      </c>
      <c r="B440" s="1" t="n">
        <v>-0.0984</v>
      </c>
      <c r="C440" s="1" t="n">
        <v>0.0125</v>
      </c>
      <c r="D440" s="1" t="n">
        <v>-0.0129</v>
      </c>
      <c r="E440" s="1" t="n">
        <v>0.0176</v>
      </c>
      <c r="F440" s="1" t="n">
        <v>0.0098</v>
      </c>
      <c r="G440" s="1" t="n">
        <v>-0.0172</v>
      </c>
      <c r="H440" s="1" t="n">
        <v>-0.0016</v>
      </c>
      <c r="I440" s="1" t="n">
        <v>0.0097</v>
      </c>
      <c r="J440" s="1" t="n">
        <v>-0.0291</v>
      </c>
      <c r="K440" s="1" t="n">
        <v>-0.0273</v>
      </c>
    </row>
    <row r="441" customFormat="false" ht="13.8" hidden="false" customHeight="false" outlineLevel="0" collapsed="false">
      <c r="A441" s="4" t="n">
        <v>36739</v>
      </c>
      <c r="B441" s="1" t="n">
        <v>0.1324</v>
      </c>
      <c r="C441" s="1" t="n">
        <v>0.0888</v>
      </c>
      <c r="D441" s="1" t="n">
        <v>0.0748</v>
      </c>
      <c r="E441" s="1" t="n">
        <v>0.0767</v>
      </c>
      <c r="F441" s="1" t="n">
        <v>0.1068</v>
      </c>
      <c r="G441" s="1" t="n">
        <v>0.0391</v>
      </c>
      <c r="H441" s="1" t="n">
        <v>0.0817</v>
      </c>
      <c r="I441" s="1" t="n">
        <v>0.0796</v>
      </c>
      <c r="J441" s="1" t="n">
        <v>0.0769</v>
      </c>
      <c r="K441" s="1" t="n">
        <v>0.0277</v>
      </c>
    </row>
    <row r="442" customFormat="false" ht="13.8" hidden="false" customHeight="false" outlineLevel="0" collapsed="false">
      <c r="A442" s="4" t="n">
        <v>36770</v>
      </c>
      <c r="B442" s="1" t="n">
        <v>-0.0742</v>
      </c>
      <c r="C442" s="1" t="n">
        <v>-0.1124</v>
      </c>
      <c r="D442" s="1" t="n">
        <v>-0.0142</v>
      </c>
      <c r="E442" s="1" t="n">
        <v>-0.0045</v>
      </c>
      <c r="F442" s="1" t="n">
        <v>-0.0076</v>
      </c>
      <c r="G442" s="1" t="n">
        <v>-0.0683</v>
      </c>
      <c r="H442" s="1" t="n">
        <v>-0.0347</v>
      </c>
      <c r="I442" s="1" t="n">
        <v>-0.1336</v>
      </c>
      <c r="J442" s="1" t="n">
        <v>-0.025</v>
      </c>
      <c r="K442" s="1" t="n">
        <v>-0.0016</v>
      </c>
    </row>
    <row r="443" customFormat="false" ht="13.8" hidden="false" customHeight="false" outlineLevel="0" collapsed="false">
      <c r="A443" s="4" t="n">
        <v>36800</v>
      </c>
      <c r="B443" s="1" t="n">
        <v>-0.1106</v>
      </c>
      <c r="C443" s="1" t="n">
        <v>-0.0662</v>
      </c>
      <c r="D443" s="1" t="n">
        <v>-0.076</v>
      </c>
      <c r="E443" s="1" t="n">
        <v>-0.0297</v>
      </c>
      <c r="F443" s="1" t="n">
        <v>-0.0374</v>
      </c>
      <c r="G443" s="1" t="n">
        <v>-0.0073</v>
      </c>
      <c r="H443" s="1" t="n">
        <v>-0.003</v>
      </c>
      <c r="I443" s="1" t="n">
        <v>0.0414</v>
      </c>
      <c r="J443" s="1" t="n">
        <v>-0.0155</v>
      </c>
      <c r="K443" s="1" t="n">
        <v>0.0542</v>
      </c>
    </row>
    <row r="444" customFormat="false" ht="13.8" hidden="false" customHeight="false" outlineLevel="0" collapsed="false">
      <c r="A444" s="4" t="n">
        <v>36831</v>
      </c>
      <c r="B444" s="1" t="n">
        <v>-0.2545</v>
      </c>
      <c r="C444" s="1" t="n">
        <v>-0.1412</v>
      </c>
      <c r="D444" s="1" t="n">
        <v>-0.153</v>
      </c>
      <c r="E444" s="1" t="n">
        <v>-0.0805</v>
      </c>
      <c r="F444" s="1" t="n">
        <v>-0.0904</v>
      </c>
      <c r="G444" s="1" t="n">
        <v>-0.0457</v>
      </c>
      <c r="H444" s="1" t="n">
        <v>-0.0938</v>
      </c>
      <c r="I444" s="1" t="n">
        <v>-0.0466</v>
      </c>
      <c r="J444" s="1" t="n">
        <v>-0.075</v>
      </c>
      <c r="K444" s="1" t="n">
        <v>-0.0409</v>
      </c>
    </row>
    <row r="445" customFormat="false" ht="13.8" hidden="false" customHeight="false" outlineLevel="0" collapsed="false">
      <c r="A445" s="4" t="n">
        <v>36861</v>
      </c>
      <c r="B445" s="1" t="n">
        <v>0.0096</v>
      </c>
      <c r="C445" s="1" t="n">
        <v>0.0366</v>
      </c>
      <c r="D445" s="1" t="n">
        <v>0.0534</v>
      </c>
      <c r="E445" s="1" t="n">
        <v>0.0097</v>
      </c>
      <c r="F445" s="1" t="n">
        <v>0.0743</v>
      </c>
      <c r="G445" s="1" t="n">
        <v>0.0066</v>
      </c>
      <c r="H445" s="1" t="n">
        <v>-0.0185</v>
      </c>
      <c r="I445" s="1" t="n">
        <v>0.0398</v>
      </c>
      <c r="J445" s="1" t="n">
        <v>0.0219</v>
      </c>
      <c r="K445" s="1" t="n">
        <v>-0.0026</v>
      </c>
    </row>
    <row r="446" customFormat="false" ht="13.8" hidden="false" customHeight="false" outlineLevel="0" collapsed="false">
      <c r="A446" s="4" t="n">
        <v>36892</v>
      </c>
      <c r="B446" s="1" t="n">
        <v>0.0734</v>
      </c>
      <c r="C446" s="1" t="n">
        <v>0.0834</v>
      </c>
      <c r="D446" s="1" t="n">
        <v>0.0666</v>
      </c>
      <c r="E446" s="1" t="n">
        <v>0.028</v>
      </c>
      <c r="F446" s="1" t="n">
        <v>0.0085</v>
      </c>
      <c r="G446" s="1" t="n">
        <v>0.0065</v>
      </c>
      <c r="H446" s="1" t="n">
        <v>0.0927</v>
      </c>
      <c r="I446" s="1" t="n">
        <v>0.0348</v>
      </c>
      <c r="J446" s="1" t="n">
        <v>-0.0084</v>
      </c>
      <c r="K446" s="1" t="n">
        <v>0.0338</v>
      </c>
    </row>
    <row r="447" customFormat="false" ht="13.8" hidden="false" customHeight="false" outlineLevel="0" collapsed="false">
      <c r="A447" s="4" t="n">
        <v>36923</v>
      </c>
      <c r="B447" s="1" t="n">
        <v>-0.2006</v>
      </c>
      <c r="C447" s="1" t="n">
        <v>-0.1</v>
      </c>
      <c r="D447" s="1" t="n">
        <v>-0.0801</v>
      </c>
      <c r="E447" s="1" t="n">
        <v>-0.1063</v>
      </c>
      <c r="F447" s="1" t="n">
        <v>-0.0683</v>
      </c>
      <c r="G447" s="1" t="n">
        <v>-0.1271</v>
      </c>
      <c r="H447" s="1" t="n">
        <v>-0.1112</v>
      </c>
      <c r="I447" s="1" t="n">
        <v>-0.0561</v>
      </c>
      <c r="J447" s="1" t="n">
        <v>-0.0712</v>
      </c>
      <c r="K447" s="1" t="n">
        <v>-0.0325</v>
      </c>
    </row>
    <row r="448" customFormat="false" ht="13.8" hidden="false" customHeight="false" outlineLevel="0" collapsed="false">
      <c r="A448" s="4" t="n">
        <v>36951</v>
      </c>
      <c r="B448" s="1" t="n">
        <v>-0.1423</v>
      </c>
      <c r="C448" s="1" t="n">
        <v>-0.0774</v>
      </c>
      <c r="D448" s="1" t="n">
        <v>-0.0451</v>
      </c>
      <c r="E448" s="1" t="n">
        <v>-0.0232</v>
      </c>
      <c r="F448" s="1" t="n">
        <v>-0.0432</v>
      </c>
      <c r="G448" s="1" t="n">
        <v>-0.0641</v>
      </c>
      <c r="H448" s="1" t="n">
        <v>-0.0732</v>
      </c>
      <c r="I448" s="1" t="n">
        <v>-0.0405</v>
      </c>
      <c r="J448" s="1" t="n">
        <v>-0.0925</v>
      </c>
      <c r="K448" s="1" t="n">
        <v>-0.0379</v>
      </c>
    </row>
    <row r="449" customFormat="false" ht="13.8" hidden="false" customHeight="false" outlineLevel="0" collapsed="false">
      <c r="A449" s="4" t="n">
        <v>36982</v>
      </c>
      <c r="B449" s="1" t="n">
        <v>0.1382</v>
      </c>
      <c r="C449" s="1" t="n">
        <v>0.104</v>
      </c>
      <c r="D449" s="1" t="n">
        <v>0.0817</v>
      </c>
      <c r="E449" s="1" t="n">
        <v>0.0811</v>
      </c>
      <c r="F449" s="1" t="n">
        <v>0.0927</v>
      </c>
      <c r="G449" s="1" t="n">
        <v>0.0652</v>
      </c>
      <c r="H449" s="1" t="n">
        <v>0.1268</v>
      </c>
      <c r="I449" s="1" t="n">
        <v>0.0688</v>
      </c>
      <c r="J449" s="1" t="n">
        <v>0.0621</v>
      </c>
      <c r="K449" s="1" t="n">
        <v>0.0474</v>
      </c>
    </row>
    <row r="450" customFormat="false" ht="13.8" hidden="false" customHeight="false" outlineLevel="0" collapsed="false">
      <c r="A450" s="4" t="n">
        <v>37012</v>
      </c>
      <c r="B450" s="1" t="n">
        <v>-0.0011</v>
      </c>
      <c r="C450" s="1" t="n">
        <v>0.0034</v>
      </c>
      <c r="D450" s="1" t="n">
        <v>0.0006</v>
      </c>
      <c r="E450" s="1" t="n">
        <v>0.009</v>
      </c>
      <c r="F450" s="1" t="n">
        <v>0.008</v>
      </c>
      <c r="G450" s="1" t="n">
        <v>0.0212</v>
      </c>
      <c r="H450" s="1" t="n">
        <v>0.0115</v>
      </c>
      <c r="I450" s="1" t="n">
        <v>0.0086</v>
      </c>
      <c r="J450" s="1" t="n">
        <v>0.0196</v>
      </c>
      <c r="K450" s="1" t="n">
        <v>0.0062</v>
      </c>
    </row>
    <row r="451" customFormat="false" ht="13.8" hidden="false" customHeight="false" outlineLevel="0" collapsed="false">
      <c r="A451" s="4" t="n">
        <v>37043</v>
      </c>
      <c r="B451" s="1" t="n">
        <v>-0.0096</v>
      </c>
      <c r="C451" s="1" t="n">
        <v>-0.018</v>
      </c>
      <c r="D451" s="1" t="n">
        <v>-0.0421</v>
      </c>
      <c r="E451" s="1" t="n">
        <v>0.0128</v>
      </c>
      <c r="F451" s="1" t="n">
        <v>-0.0146</v>
      </c>
      <c r="G451" s="1" t="n">
        <v>-0.0255</v>
      </c>
      <c r="H451" s="1" t="n">
        <v>-0.0044</v>
      </c>
      <c r="I451" s="1" t="n">
        <v>-0.0062</v>
      </c>
      <c r="J451" s="1" t="n">
        <v>-0.0335</v>
      </c>
      <c r="K451" s="1" t="n">
        <v>-0.0115</v>
      </c>
    </row>
    <row r="452" customFormat="false" ht="13.8" hidden="false" customHeight="false" outlineLevel="0" collapsed="false">
      <c r="A452" s="4" t="n">
        <v>37073</v>
      </c>
      <c r="B452" s="1" t="n">
        <v>-0.1203</v>
      </c>
      <c r="C452" s="1" t="n">
        <v>-0.0633</v>
      </c>
      <c r="D452" s="1" t="n">
        <v>-0.0169</v>
      </c>
      <c r="E452" s="1" t="n">
        <v>-0.015</v>
      </c>
      <c r="F452" s="1" t="n">
        <v>-0.052</v>
      </c>
      <c r="G452" s="1" t="n">
        <v>-0.0213</v>
      </c>
      <c r="H452" s="1" t="n">
        <v>0.0221</v>
      </c>
      <c r="I452" s="1" t="n">
        <v>0.0048</v>
      </c>
      <c r="J452" s="1" t="n">
        <v>-0.0067</v>
      </c>
      <c r="K452" s="1" t="n">
        <v>0.0108</v>
      </c>
    </row>
    <row r="453" customFormat="false" ht="13.8" hidden="false" customHeight="false" outlineLevel="0" collapsed="false">
      <c r="A453" s="4" t="n">
        <v>37104</v>
      </c>
      <c r="B453" s="1" t="n">
        <v>-0.1102</v>
      </c>
      <c r="C453" s="1" t="n">
        <v>-0.0642</v>
      </c>
      <c r="D453" s="1" t="n">
        <v>-0.0854</v>
      </c>
      <c r="E453" s="1" t="n">
        <v>-0.0381</v>
      </c>
      <c r="F453" s="1" t="n">
        <v>-0.0878</v>
      </c>
      <c r="G453" s="1" t="n">
        <v>-0.0653</v>
      </c>
      <c r="H453" s="1" t="n">
        <v>-0.0595</v>
      </c>
      <c r="I453" s="1" t="n">
        <v>-0.0486</v>
      </c>
      <c r="J453" s="1" t="n">
        <v>-0.0588</v>
      </c>
      <c r="K453" s="1" t="n">
        <v>-0.0295</v>
      </c>
    </row>
    <row r="454" customFormat="false" ht="13.8" hidden="false" customHeight="false" outlineLevel="0" collapsed="false">
      <c r="A454" s="4" t="n">
        <v>37135</v>
      </c>
      <c r="B454" s="1" t="n">
        <v>-0.1776</v>
      </c>
      <c r="C454" s="1" t="n">
        <v>-0.0971</v>
      </c>
      <c r="D454" s="1" t="n">
        <v>-0.1551</v>
      </c>
      <c r="E454" s="1" t="n">
        <v>-0.0781</v>
      </c>
      <c r="F454" s="1" t="n">
        <v>-0.1194</v>
      </c>
      <c r="G454" s="1" t="n">
        <v>-0.108</v>
      </c>
      <c r="H454" s="1" t="n">
        <v>-0.0673</v>
      </c>
      <c r="I454" s="1" t="n">
        <v>-0.0941</v>
      </c>
      <c r="J454" s="1" t="n">
        <v>-0.0641</v>
      </c>
      <c r="K454" s="1" t="n">
        <v>-0.0315</v>
      </c>
    </row>
    <row r="455" customFormat="false" ht="13.8" hidden="false" customHeight="false" outlineLevel="0" collapsed="false">
      <c r="A455" s="4" t="n">
        <v>37165</v>
      </c>
      <c r="B455" s="1" t="n">
        <v>0.1016</v>
      </c>
      <c r="C455" s="1" t="n">
        <v>-0.008</v>
      </c>
      <c r="D455" s="1" t="n">
        <v>0.0618</v>
      </c>
      <c r="E455" s="1" t="n">
        <v>0.0305</v>
      </c>
      <c r="F455" s="1" t="n">
        <v>0.0519</v>
      </c>
      <c r="G455" s="1" t="n">
        <v>0.0133</v>
      </c>
      <c r="H455" s="1" t="n">
        <v>0.0373</v>
      </c>
      <c r="I455" s="1" t="n">
        <v>0.0214</v>
      </c>
      <c r="J455" s="1" t="n">
        <v>0.02</v>
      </c>
      <c r="K455" s="1" t="n">
        <v>-0.0143</v>
      </c>
    </row>
    <row r="456" customFormat="false" ht="13.8" hidden="false" customHeight="false" outlineLevel="0" collapsed="false">
      <c r="A456" s="4" t="n">
        <v>37196</v>
      </c>
      <c r="B456" s="1" t="n">
        <v>0.1375</v>
      </c>
      <c r="C456" s="1" t="n">
        <v>0.0334</v>
      </c>
      <c r="D456" s="1" t="n">
        <v>0.1282</v>
      </c>
      <c r="E456" s="1" t="n">
        <v>0.0468</v>
      </c>
      <c r="F456" s="1" t="n">
        <v>0.0965</v>
      </c>
      <c r="G456" s="1" t="n">
        <v>0.1023</v>
      </c>
      <c r="H456" s="1" t="n">
        <v>0.0733</v>
      </c>
      <c r="I456" s="1" t="n">
        <v>0.08</v>
      </c>
      <c r="J456" s="1" t="n">
        <v>0.0674</v>
      </c>
      <c r="K456" s="1" t="n">
        <v>0.0493</v>
      </c>
    </row>
    <row r="457" customFormat="false" ht="13.8" hidden="false" customHeight="false" outlineLevel="0" collapsed="false">
      <c r="A457" s="4" t="n">
        <v>37226</v>
      </c>
      <c r="B457" s="1" t="n">
        <v>0.0196</v>
      </c>
      <c r="C457" s="1" t="n">
        <v>0.0519</v>
      </c>
      <c r="D457" s="1" t="n">
        <v>-0.0192</v>
      </c>
      <c r="E457" s="1" t="n">
        <v>0.0105</v>
      </c>
      <c r="F457" s="1" t="n">
        <v>0.0086</v>
      </c>
      <c r="G457" s="1" t="n">
        <v>0.04</v>
      </c>
      <c r="H457" s="1" t="n">
        <v>0.0359</v>
      </c>
      <c r="I457" s="1" t="n">
        <v>0.0115</v>
      </c>
      <c r="J457" s="1" t="n">
        <v>0.0075</v>
      </c>
      <c r="K457" s="1" t="n">
        <v>0.0144</v>
      </c>
    </row>
    <row r="458" customFormat="false" ht="13.8" hidden="false" customHeight="false" outlineLevel="0" collapsed="false">
      <c r="A458" s="4" t="n">
        <v>37257</v>
      </c>
      <c r="B458" s="1" t="n">
        <v>-0.0842</v>
      </c>
      <c r="C458" s="1" t="n">
        <v>-0.0497</v>
      </c>
      <c r="D458" s="1" t="n">
        <v>0.0038</v>
      </c>
      <c r="E458" s="1" t="n">
        <v>-0.0274</v>
      </c>
      <c r="F458" s="1" t="n">
        <v>-0.0238</v>
      </c>
      <c r="G458" s="1" t="n">
        <v>0.0127</v>
      </c>
      <c r="H458" s="1" t="n">
        <v>-0.0035</v>
      </c>
      <c r="I458" s="1" t="n">
        <v>0.0113</v>
      </c>
      <c r="J458" s="1" t="n">
        <v>0.0011</v>
      </c>
      <c r="K458" s="1" t="n">
        <v>-0.0149</v>
      </c>
    </row>
    <row r="459" customFormat="false" ht="13.8" hidden="false" customHeight="false" outlineLevel="0" collapsed="false">
      <c r="A459" s="4" t="n">
        <v>37288</v>
      </c>
      <c r="B459" s="1" t="n">
        <v>-0.0684</v>
      </c>
      <c r="C459" s="1" t="n">
        <v>-0.0506</v>
      </c>
      <c r="D459" s="1" t="n">
        <v>-0.1127</v>
      </c>
      <c r="E459" s="1" t="n">
        <v>-0.0072</v>
      </c>
      <c r="F459" s="1" t="n">
        <v>-0.0306</v>
      </c>
      <c r="G459" s="1" t="n">
        <v>-0.031</v>
      </c>
      <c r="H459" s="1" t="n">
        <v>-0.003</v>
      </c>
      <c r="I459" s="1" t="n">
        <v>-0.0147</v>
      </c>
      <c r="J459" s="1" t="n">
        <v>0.0048</v>
      </c>
      <c r="K459" s="1" t="n">
        <v>-0.0001</v>
      </c>
    </row>
    <row r="460" customFormat="false" ht="13.8" hidden="false" customHeight="false" outlineLevel="0" collapsed="false">
      <c r="A460" s="4" t="n">
        <v>37316</v>
      </c>
      <c r="B460" s="1" t="n">
        <v>0.0648</v>
      </c>
      <c r="C460" s="1" t="n">
        <v>0.0362</v>
      </c>
      <c r="D460" s="1" t="n">
        <v>0.0907</v>
      </c>
      <c r="E460" s="1" t="n">
        <v>0.0521</v>
      </c>
      <c r="F460" s="1" t="n">
        <v>0.0406</v>
      </c>
      <c r="G460" s="1" t="n">
        <v>0.0482</v>
      </c>
      <c r="H460" s="1" t="n">
        <v>0.062</v>
      </c>
      <c r="I460" s="1" t="n">
        <v>0.0577</v>
      </c>
      <c r="J460" s="1" t="n">
        <v>0.0126</v>
      </c>
      <c r="K460" s="1" t="n">
        <v>0.0258</v>
      </c>
    </row>
    <row r="461" customFormat="false" ht="13.8" hidden="false" customHeight="false" outlineLevel="0" collapsed="false">
      <c r="A461" s="4" t="n">
        <v>37347</v>
      </c>
      <c r="B461" s="1" t="n">
        <v>-0.0998</v>
      </c>
      <c r="C461" s="1" t="n">
        <v>-0.0382</v>
      </c>
      <c r="D461" s="1" t="n">
        <v>-0.0686</v>
      </c>
      <c r="E461" s="1" t="n">
        <v>-0.0094</v>
      </c>
      <c r="F461" s="1" t="n">
        <v>-0.0635</v>
      </c>
      <c r="G461" s="1" t="n">
        <v>-0.0188</v>
      </c>
      <c r="H461" s="1" t="n">
        <v>-0.0427</v>
      </c>
      <c r="I461" s="1" t="n">
        <v>-0.0405</v>
      </c>
      <c r="J461" s="1" t="n">
        <v>-0.0571</v>
      </c>
      <c r="K461" s="1" t="n">
        <v>-0.0761</v>
      </c>
    </row>
    <row r="462" customFormat="false" ht="13.8" hidden="false" customHeight="false" outlineLevel="0" collapsed="false">
      <c r="A462" s="4" t="n">
        <v>37377</v>
      </c>
      <c r="B462" s="1" t="n">
        <v>-0.0373</v>
      </c>
      <c r="C462" s="1" t="n">
        <v>-0.0345</v>
      </c>
      <c r="D462" s="1" t="n">
        <v>-0.0251</v>
      </c>
      <c r="E462" s="1" t="n">
        <v>-0.0306</v>
      </c>
      <c r="F462" s="1" t="n">
        <v>-0.012</v>
      </c>
      <c r="G462" s="1" t="n">
        <v>-0.0102</v>
      </c>
      <c r="H462" s="1" t="n">
        <v>-0.0097</v>
      </c>
      <c r="I462" s="1" t="n">
        <v>-0.0051</v>
      </c>
      <c r="J462" s="1" t="n">
        <v>-0.0171</v>
      </c>
      <c r="K462" s="1" t="n">
        <v>0.0118</v>
      </c>
    </row>
    <row r="463" customFormat="false" ht="13.8" hidden="false" customHeight="false" outlineLevel="0" collapsed="false">
      <c r="A463" s="4" t="n">
        <v>37408</v>
      </c>
      <c r="B463" s="1" t="n">
        <v>-0.1231</v>
      </c>
      <c r="C463" s="1" t="n">
        <v>-0.1077</v>
      </c>
      <c r="D463" s="1" t="n">
        <v>-0.109</v>
      </c>
      <c r="E463" s="1" t="n">
        <v>-0.0396</v>
      </c>
      <c r="F463" s="1" t="n">
        <v>-0.0425</v>
      </c>
      <c r="G463" s="1" t="n">
        <v>-0.0808</v>
      </c>
      <c r="H463" s="1" t="n">
        <v>-0.0396</v>
      </c>
      <c r="I463" s="1" t="n">
        <v>-0.0822</v>
      </c>
      <c r="J463" s="1" t="n">
        <v>-0.0526</v>
      </c>
      <c r="K463" s="1" t="n">
        <v>-0.0928</v>
      </c>
    </row>
    <row r="464" customFormat="false" ht="13.8" hidden="false" customHeight="false" outlineLevel="0" collapsed="false">
      <c r="A464" s="4" t="n">
        <v>37438</v>
      </c>
      <c r="B464" s="1" t="n">
        <v>-0.1264</v>
      </c>
      <c r="C464" s="1" t="n">
        <v>-0.0907</v>
      </c>
      <c r="D464" s="1" t="n">
        <v>-0.1143</v>
      </c>
      <c r="E464" s="1" t="n">
        <v>-0.0951</v>
      </c>
      <c r="F464" s="1" t="n">
        <v>-0.0662</v>
      </c>
      <c r="G464" s="1" t="n">
        <v>-0.1188</v>
      </c>
      <c r="H464" s="1" t="n">
        <v>-0.1036</v>
      </c>
      <c r="I464" s="1" t="n">
        <v>-0.0814</v>
      </c>
      <c r="J464" s="1" t="n">
        <v>-0.0399</v>
      </c>
      <c r="K464" s="1" t="n">
        <v>-0.0536</v>
      </c>
    </row>
    <row r="465" customFormat="false" ht="13.8" hidden="false" customHeight="false" outlineLevel="0" collapsed="false">
      <c r="A465" s="4" t="n">
        <v>37469</v>
      </c>
      <c r="B465" s="1" t="n">
        <v>0.0175</v>
      </c>
      <c r="C465" s="1" t="n">
        <v>-0.0075</v>
      </c>
      <c r="D465" s="1" t="n">
        <v>-0.0038</v>
      </c>
      <c r="E465" s="1" t="n">
        <v>0.0041</v>
      </c>
      <c r="F465" s="1" t="n">
        <v>-0.0105</v>
      </c>
      <c r="G465" s="1" t="n">
        <v>0.0171</v>
      </c>
      <c r="H465" s="1" t="n">
        <v>0.036</v>
      </c>
      <c r="I465" s="1" t="n">
        <v>0.0102</v>
      </c>
      <c r="J465" s="1" t="n">
        <v>-0.0156</v>
      </c>
      <c r="K465" s="1" t="n">
        <v>0.0108</v>
      </c>
    </row>
    <row r="466" customFormat="false" ht="13.8" hidden="false" customHeight="false" outlineLevel="0" collapsed="false">
      <c r="A466" s="4" t="n">
        <v>37500</v>
      </c>
      <c r="B466" s="1" t="n">
        <v>-0.0867</v>
      </c>
      <c r="C466" s="1" t="n">
        <v>-0.1445</v>
      </c>
      <c r="D466" s="1" t="n">
        <v>-0.1112</v>
      </c>
      <c r="E466" s="1" t="n">
        <v>-0.0915</v>
      </c>
      <c r="F466" s="1" t="n">
        <v>-0.1098</v>
      </c>
      <c r="G466" s="1" t="n">
        <v>-0.097</v>
      </c>
      <c r="H466" s="1" t="n">
        <v>-0.1121</v>
      </c>
      <c r="I466" s="1" t="n">
        <v>-0.0802</v>
      </c>
      <c r="J466" s="1" t="n">
        <v>-0.1044</v>
      </c>
      <c r="K466" s="1" t="n">
        <v>-0.1112</v>
      </c>
    </row>
    <row r="467" customFormat="false" ht="13.8" hidden="false" customHeight="false" outlineLevel="0" collapsed="false">
      <c r="A467" s="4" t="n">
        <v>37530</v>
      </c>
      <c r="B467" s="1" t="n">
        <v>0.1009</v>
      </c>
      <c r="C467" s="1" t="n">
        <v>0.0714</v>
      </c>
      <c r="D467" s="1" t="n">
        <v>0.0712</v>
      </c>
      <c r="E467" s="1" t="n">
        <v>0.0991</v>
      </c>
      <c r="F467" s="1" t="n">
        <v>0.0761</v>
      </c>
      <c r="G467" s="1" t="n">
        <v>0.1223</v>
      </c>
      <c r="H467" s="1" t="n">
        <v>0.0822</v>
      </c>
      <c r="I467" s="1" t="n">
        <v>0.0562</v>
      </c>
      <c r="J467" s="1" t="n">
        <v>0.0618</v>
      </c>
      <c r="K467" s="1" t="n">
        <v>0.092</v>
      </c>
    </row>
    <row r="468" customFormat="false" ht="13.8" hidden="false" customHeight="false" outlineLevel="0" collapsed="false">
      <c r="A468" s="4" t="n">
        <v>37561</v>
      </c>
      <c r="B468" s="1" t="n">
        <v>0.1211</v>
      </c>
      <c r="C468" s="1" t="n">
        <v>0.1437</v>
      </c>
      <c r="D468" s="1" t="n">
        <v>0.0956</v>
      </c>
      <c r="E468" s="1" t="n">
        <v>0.0794</v>
      </c>
      <c r="F468" s="1" t="n">
        <v>0.0956</v>
      </c>
      <c r="G468" s="1" t="n">
        <v>0.0719</v>
      </c>
      <c r="H468" s="1" t="n">
        <v>0.0247</v>
      </c>
      <c r="I468" s="1" t="n">
        <v>0.0244</v>
      </c>
      <c r="J468" s="1" t="n">
        <v>0.0403</v>
      </c>
      <c r="K468" s="1" t="n">
        <v>0.0468</v>
      </c>
    </row>
    <row r="469" customFormat="false" ht="13.8" hidden="false" customHeight="false" outlineLevel="0" collapsed="false">
      <c r="A469" s="4" t="n">
        <v>37591</v>
      </c>
      <c r="B469" s="1" t="n">
        <v>-0.1055</v>
      </c>
      <c r="C469" s="1" t="n">
        <v>-0.0976</v>
      </c>
      <c r="D469" s="1" t="n">
        <v>-0.0613</v>
      </c>
      <c r="E469" s="1" t="n">
        <v>-0.0797</v>
      </c>
      <c r="F469" s="1" t="n">
        <v>-0.0814</v>
      </c>
      <c r="G469" s="1" t="n">
        <v>-0.0687</v>
      </c>
      <c r="H469" s="1" t="n">
        <v>-0.0575</v>
      </c>
      <c r="I469" s="1" t="n">
        <v>-0.0208</v>
      </c>
      <c r="J469" s="1" t="n">
        <v>-0.0477</v>
      </c>
      <c r="K469" s="1" t="n">
        <v>-0.0322</v>
      </c>
    </row>
    <row r="470" customFormat="false" ht="13.8" hidden="false" customHeight="false" outlineLevel="0" collapsed="false">
      <c r="A470" s="4" t="n">
        <v>37622</v>
      </c>
      <c r="B470" s="1" t="n">
        <v>-0.0285</v>
      </c>
      <c r="C470" s="1" t="n">
        <v>0.0183</v>
      </c>
      <c r="D470" s="1" t="n">
        <v>-0.0052</v>
      </c>
      <c r="E470" s="1" t="n">
        <v>-0.0561</v>
      </c>
      <c r="F470" s="1" t="n">
        <v>-0.0241</v>
      </c>
      <c r="G470" s="1" t="n">
        <v>-0.0451</v>
      </c>
      <c r="H470" s="1" t="n">
        <v>-0.0358</v>
      </c>
      <c r="I470" s="1" t="n">
        <v>-0.0184</v>
      </c>
      <c r="J470" s="1" t="n">
        <v>-0.0342</v>
      </c>
      <c r="K470" s="1" t="n">
        <v>-0.0167</v>
      </c>
    </row>
    <row r="471" customFormat="false" ht="13.8" hidden="false" customHeight="false" outlineLevel="0" collapsed="false">
      <c r="A471" s="4" t="n">
        <v>37653</v>
      </c>
      <c r="B471" s="1" t="n">
        <v>-0.0427</v>
      </c>
      <c r="C471" s="1" t="n">
        <v>-0.009</v>
      </c>
      <c r="D471" s="1" t="n">
        <v>-0.0345</v>
      </c>
      <c r="E471" s="1" t="n">
        <v>-0.0393</v>
      </c>
      <c r="F471" s="1" t="n">
        <v>-0.004</v>
      </c>
      <c r="G471" s="1" t="n">
        <v>0.0007</v>
      </c>
      <c r="H471" s="1" t="n">
        <v>-0.0074</v>
      </c>
      <c r="I471" s="1" t="n">
        <v>-0.0076</v>
      </c>
      <c r="J471" s="1" t="n">
        <v>-0.018</v>
      </c>
      <c r="K471" s="1" t="n">
        <v>-0.0333</v>
      </c>
    </row>
    <row r="472" customFormat="false" ht="13.8" hidden="false" customHeight="false" outlineLevel="0" collapsed="false">
      <c r="A472" s="4" t="n">
        <v>37681</v>
      </c>
      <c r="B472" s="1" t="n">
        <v>0.01</v>
      </c>
      <c r="C472" s="1" t="n">
        <v>-0.0127</v>
      </c>
      <c r="D472" s="1" t="n">
        <v>-0.0065</v>
      </c>
      <c r="E472" s="1" t="n">
        <v>0.0013</v>
      </c>
      <c r="F472" s="1" t="n">
        <v>-0.0026</v>
      </c>
      <c r="G472" s="1" t="n">
        <v>0.0148</v>
      </c>
      <c r="H472" s="1" t="n">
        <v>0.0237</v>
      </c>
      <c r="I472" s="1" t="n">
        <v>0.0245</v>
      </c>
      <c r="J472" s="1" t="n">
        <v>0.0175</v>
      </c>
      <c r="K472" s="1" t="n">
        <v>0.0067</v>
      </c>
    </row>
    <row r="473" customFormat="false" ht="13.8" hidden="false" customHeight="false" outlineLevel="0" collapsed="false">
      <c r="A473" s="4" t="n">
        <v>37712</v>
      </c>
      <c r="B473" s="1" t="n">
        <v>0.1372</v>
      </c>
      <c r="C473" s="1" t="n">
        <v>0.0979</v>
      </c>
      <c r="D473" s="1" t="n">
        <v>0.1008</v>
      </c>
      <c r="E473" s="1" t="n">
        <v>0.1035</v>
      </c>
      <c r="F473" s="1" t="n">
        <v>0.0878</v>
      </c>
      <c r="G473" s="1" t="n">
        <v>0.0672</v>
      </c>
      <c r="H473" s="1" t="n">
        <v>0.0981</v>
      </c>
      <c r="I473" s="1" t="n">
        <v>0.0487</v>
      </c>
      <c r="J473" s="1" t="n">
        <v>0.0809</v>
      </c>
      <c r="K473" s="1" t="n">
        <v>0.0662</v>
      </c>
    </row>
    <row r="474" customFormat="false" ht="13.8" hidden="false" customHeight="false" outlineLevel="0" collapsed="false">
      <c r="A474" s="4" t="n">
        <v>37742</v>
      </c>
      <c r="B474" s="1" t="n">
        <v>0.1254</v>
      </c>
      <c r="C474" s="1" t="n">
        <v>0.1139</v>
      </c>
      <c r="D474" s="1" t="n">
        <v>0.0954</v>
      </c>
      <c r="E474" s="1" t="n">
        <v>0.0528</v>
      </c>
      <c r="F474" s="1" t="n">
        <v>0.0886</v>
      </c>
      <c r="G474" s="1" t="n">
        <v>0.0401</v>
      </c>
      <c r="H474" s="1" t="n">
        <v>0.0489</v>
      </c>
      <c r="I474" s="1" t="n">
        <v>0.0453</v>
      </c>
      <c r="J474" s="1" t="n">
        <v>0.0437</v>
      </c>
      <c r="K474" s="1" t="n">
        <v>0.0541</v>
      </c>
    </row>
    <row r="475" customFormat="false" ht="13.8" hidden="false" customHeight="false" outlineLevel="0" collapsed="false">
      <c r="A475" s="4" t="n">
        <v>37773</v>
      </c>
      <c r="B475" s="1" t="n">
        <v>0.0213</v>
      </c>
      <c r="C475" s="1" t="n">
        <v>0.0171</v>
      </c>
      <c r="D475" s="1" t="n">
        <v>-0.0042</v>
      </c>
      <c r="E475" s="1" t="n">
        <v>0.0024</v>
      </c>
      <c r="F475" s="1" t="n">
        <v>0.0177</v>
      </c>
      <c r="G475" s="1" t="n">
        <v>0.0166</v>
      </c>
      <c r="H475" s="1" t="n">
        <v>0.0194</v>
      </c>
      <c r="I475" s="1" t="n">
        <v>0.0011</v>
      </c>
      <c r="J475" s="1" t="n">
        <v>0.0172</v>
      </c>
      <c r="K475" s="1" t="n">
        <v>0.0186</v>
      </c>
    </row>
    <row r="476" customFormat="false" ht="13.8" hidden="false" customHeight="false" outlineLevel="0" collapsed="false">
      <c r="A476" s="4" t="n">
        <v>37803</v>
      </c>
      <c r="B476" s="1" t="n">
        <v>0.0482</v>
      </c>
      <c r="C476" s="1" t="n">
        <v>0.0316</v>
      </c>
      <c r="D476" s="1" t="n">
        <v>0.0826</v>
      </c>
      <c r="E476" s="1" t="n">
        <v>0.0439</v>
      </c>
      <c r="F476" s="1" t="n">
        <v>0.0449</v>
      </c>
      <c r="G476" s="1" t="n">
        <v>0.0387</v>
      </c>
      <c r="H476" s="1" t="n">
        <v>0.0263</v>
      </c>
      <c r="I476" s="1" t="n">
        <v>0.0172</v>
      </c>
      <c r="J476" s="1" t="n">
        <v>-0.0097</v>
      </c>
      <c r="K476" s="1" t="n">
        <v>-0.0045</v>
      </c>
    </row>
    <row r="477" customFormat="false" ht="13.8" hidden="false" customHeight="false" outlineLevel="0" collapsed="false">
      <c r="A477" s="4" t="n">
        <v>37834</v>
      </c>
      <c r="B477" s="1" t="n">
        <v>0.0579</v>
      </c>
      <c r="C477" s="1" t="n">
        <v>0.0328</v>
      </c>
      <c r="D477" s="1" t="n">
        <v>0.0062</v>
      </c>
      <c r="E477" s="1" t="n">
        <v>0.0625</v>
      </c>
      <c r="F477" s="1" t="n">
        <v>0.0042</v>
      </c>
      <c r="G477" s="1" t="n">
        <v>0.0461</v>
      </c>
      <c r="H477" s="1" t="n">
        <v>0.0331</v>
      </c>
      <c r="I477" s="1" t="n">
        <v>0.0263</v>
      </c>
      <c r="J477" s="1" t="n">
        <v>0.0029</v>
      </c>
      <c r="K477" s="1" t="n">
        <v>0.0063</v>
      </c>
    </row>
    <row r="478" customFormat="false" ht="13.8" hidden="false" customHeight="false" outlineLevel="0" collapsed="false">
      <c r="A478" s="4" t="n">
        <v>37865</v>
      </c>
      <c r="B478" s="1" t="n">
        <v>-0.0144</v>
      </c>
      <c r="C478" s="1" t="n">
        <v>-0.0423</v>
      </c>
      <c r="D478" s="1" t="n">
        <v>-0.0165</v>
      </c>
      <c r="E478" s="1" t="n">
        <v>-0.0218</v>
      </c>
      <c r="F478" s="1" t="n">
        <v>0.0033</v>
      </c>
      <c r="G478" s="1" t="n">
        <v>-0.003</v>
      </c>
      <c r="H478" s="1" t="n">
        <v>-0.0258</v>
      </c>
      <c r="I478" s="1" t="n">
        <v>-0.0117</v>
      </c>
      <c r="J478" s="1" t="n">
        <v>-0.0025</v>
      </c>
      <c r="K478" s="1" t="n">
        <v>0.0014</v>
      </c>
    </row>
    <row r="479" customFormat="false" ht="13.8" hidden="false" customHeight="false" outlineLevel="0" collapsed="false">
      <c r="A479" s="4" t="n">
        <v>37895</v>
      </c>
      <c r="B479" s="1" t="n">
        <v>0.0927</v>
      </c>
      <c r="C479" s="1" t="n">
        <v>0.0742</v>
      </c>
      <c r="D479" s="1" t="n">
        <v>0.059</v>
      </c>
      <c r="E479" s="1" t="n">
        <v>0.107</v>
      </c>
      <c r="F479" s="1" t="n">
        <v>0.0747</v>
      </c>
      <c r="G479" s="1" t="n">
        <v>0.048</v>
      </c>
      <c r="H479" s="1" t="n">
        <v>0.0741</v>
      </c>
      <c r="I479" s="1" t="n">
        <v>0.0434</v>
      </c>
      <c r="J479" s="1" t="n">
        <v>0.0435</v>
      </c>
      <c r="K479" s="1" t="n">
        <v>0.0576</v>
      </c>
    </row>
    <row r="480" customFormat="false" ht="13.8" hidden="false" customHeight="false" outlineLevel="0" collapsed="false">
      <c r="A480" s="4" t="n">
        <v>37926</v>
      </c>
      <c r="B480" s="1" t="n">
        <v>0.0167</v>
      </c>
      <c r="C480" s="1" t="n">
        <v>0.0239</v>
      </c>
      <c r="D480" s="1" t="n">
        <v>0.024</v>
      </c>
      <c r="E480" s="1" t="n">
        <v>0.0134</v>
      </c>
      <c r="F480" s="1" t="n">
        <v>0.0086</v>
      </c>
      <c r="G480" s="1" t="n">
        <v>0.0082</v>
      </c>
      <c r="H480" s="1" t="n">
        <v>0.0026</v>
      </c>
      <c r="I480" s="1" t="n">
        <v>0.015</v>
      </c>
      <c r="J480" s="1" t="n">
        <v>0.0055</v>
      </c>
      <c r="K480" s="1" t="n">
        <v>0.0294</v>
      </c>
    </row>
    <row r="481" customFormat="false" ht="13.8" hidden="false" customHeight="false" outlineLevel="0" collapsed="false">
      <c r="A481" s="4" t="n">
        <v>37956</v>
      </c>
      <c r="B481" s="1" t="n">
        <v>0.0223</v>
      </c>
      <c r="C481" s="1" t="n">
        <v>0.0422</v>
      </c>
      <c r="D481" s="1" t="n">
        <v>0.0721</v>
      </c>
      <c r="E481" s="1" t="n">
        <v>0.0481</v>
      </c>
      <c r="F481" s="1" t="n">
        <v>0.0448</v>
      </c>
      <c r="G481" s="1" t="n">
        <v>0.0491</v>
      </c>
      <c r="H481" s="1" t="n">
        <v>0.0143</v>
      </c>
      <c r="I481" s="1" t="n">
        <v>0.0479</v>
      </c>
      <c r="J481" s="1" t="n">
        <v>0.0493</v>
      </c>
      <c r="K481" s="1" t="n">
        <v>0.0489</v>
      </c>
    </row>
    <row r="482" customFormat="false" ht="13.8" hidden="false" customHeight="false" outlineLevel="0" collapsed="false">
      <c r="A482" s="4" t="n">
        <v>37987</v>
      </c>
      <c r="B482" s="1" t="n">
        <v>0.0791</v>
      </c>
      <c r="C482" s="1" t="n">
        <v>0.0243</v>
      </c>
      <c r="D482" s="1" t="n">
        <v>0.0362</v>
      </c>
      <c r="E482" s="1" t="n">
        <v>0.0281</v>
      </c>
      <c r="F482" s="1" t="n">
        <v>0.0132</v>
      </c>
      <c r="G482" s="1" t="n">
        <v>0.0043</v>
      </c>
      <c r="H482" s="1" t="n">
        <v>0.0138</v>
      </c>
      <c r="I482" s="1" t="n">
        <v>0.0318</v>
      </c>
      <c r="J482" s="1" t="n">
        <v>0.0072</v>
      </c>
      <c r="K482" s="1" t="n">
        <v>0.014</v>
      </c>
    </row>
    <row r="483" customFormat="false" ht="13.8" hidden="false" customHeight="false" outlineLevel="0" collapsed="false">
      <c r="A483" s="4" t="n">
        <v>38018</v>
      </c>
      <c r="B483" s="1" t="n">
        <v>-0.0185</v>
      </c>
      <c r="C483" s="1" t="n">
        <v>0.0051</v>
      </c>
      <c r="D483" s="1" t="n">
        <v>0.0171</v>
      </c>
      <c r="E483" s="1" t="n">
        <v>0.0378</v>
      </c>
      <c r="F483" s="1" t="n">
        <v>0.0229</v>
      </c>
      <c r="G483" s="1" t="n">
        <v>0.0078</v>
      </c>
      <c r="H483" s="1" t="n">
        <v>0.0437</v>
      </c>
      <c r="I483" s="1" t="n">
        <v>0.0097</v>
      </c>
      <c r="J483" s="1" t="n">
        <v>0.0141</v>
      </c>
      <c r="K483" s="1" t="n">
        <v>0.0153</v>
      </c>
    </row>
    <row r="484" customFormat="false" ht="13.8" hidden="false" customHeight="false" outlineLevel="0" collapsed="false">
      <c r="A484" s="4" t="n">
        <v>38047</v>
      </c>
      <c r="B484" s="1" t="n">
        <v>-0.026</v>
      </c>
      <c r="C484" s="1" t="n">
        <v>-0.0125</v>
      </c>
      <c r="D484" s="1" t="n">
        <v>-0.006</v>
      </c>
      <c r="E484" s="1" t="n">
        <v>-0.0083</v>
      </c>
      <c r="F484" s="1" t="n">
        <v>0.0007</v>
      </c>
      <c r="G484" s="1" t="n">
        <v>-0.0234</v>
      </c>
      <c r="H484" s="1" t="n">
        <v>-0.0004</v>
      </c>
      <c r="I484" s="1" t="n">
        <v>-0.0101</v>
      </c>
      <c r="J484" s="1" t="n">
        <v>-0.019</v>
      </c>
      <c r="K484" s="1" t="n">
        <v>-0.0106</v>
      </c>
    </row>
    <row r="485" customFormat="false" ht="13.8" hidden="false" customHeight="false" outlineLevel="0" collapsed="false">
      <c r="A485" s="4" t="n">
        <v>38078</v>
      </c>
      <c r="B485" s="1" t="n">
        <v>-0.058</v>
      </c>
      <c r="C485" s="1" t="n">
        <v>-0.0329</v>
      </c>
      <c r="D485" s="1" t="n">
        <v>-0.0247</v>
      </c>
      <c r="E485" s="1" t="n">
        <v>-0.042</v>
      </c>
      <c r="F485" s="1" t="n">
        <v>-0.0428</v>
      </c>
      <c r="G485" s="1" t="n">
        <v>-0.004</v>
      </c>
      <c r="H485" s="1" t="n">
        <v>-0.0304</v>
      </c>
      <c r="I485" s="1" t="n">
        <v>-0.0184</v>
      </c>
      <c r="J485" s="1" t="n">
        <v>0.012</v>
      </c>
      <c r="K485" s="1" t="n">
        <v>0.0003</v>
      </c>
    </row>
    <row r="486" customFormat="false" ht="13.8" hidden="false" customHeight="false" outlineLevel="0" collapsed="false">
      <c r="A486" s="4" t="n">
        <v>38108</v>
      </c>
      <c r="B486" s="1" t="n">
        <v>0.0193</v>
      </c>
      <c r="C486" s="1" t="n">
        <v>0.0184</v>
      </c>
      <c r="D486" s="1" t="n">
        <v>0.0233</v>
      </c>
      <c r="E486" s="1" t="n">
        <v>0.0291</v>
      </c>
      <c r="F486" s="1" t="n">
        <v>0.0013</v>
      </c>
      <c r="G486" s="1" t="n">
        <v>0.0243</v>
      </c>
      <c r="H486" s="1" t="n">
        <v>0.0091</v>
      </c>
      <c r="I486" s="1" t="n">
        <v>0.0234</v>
      </c>
      <c r="J486" s="1" t="n">
        <v>0.0031</v>
      </c>
      <c r="K486" s="1" t="n">
        <v>-0.0063</v>
      </c>
    </row>
    <row r="487" customFormat="false" ht="13.8" hidden="false" customHeight="false" outlineLevel="0" collapsed="false">
      <c r="A487" s="4" t="n">
        <v>38139</v>
      </c>
      <c r="B487" s="1" t="n">
        <v>0.0158</v>
      </c>
      <c r="C487" s="1" t="n">
        <v>0.0207</v>
      </c>
      <c r="D487" s="1" t="n">
        <v>0.0207</v>
      </c>
      <c r="E487" s="1" t="n">
        <v>0.012</v>
      </c>
      <c r="F487" s="1" t="n">
        <v>0.0168</v>
      </c>
      <c r="G487" s="1" t="n">
        <v>0.0307</v>
      </c>
      <c r="H487" s="1" t="n">
        <v>0.0083</v>
      </c>
      <c r="I487" s="1" t="n">
        <v>0.0276</v>
      </c>
      <c r="J487" s="1" t="n">
        <v>0.0082</v>
      </c>
      <c r="K487" s="1" t="n">
        <v>0.0245</v>
      </c>
    </row>
    <row r="488" customFormat="false" ht="13.8" hidden="false" customHeight="false" outlineLevel="0" collapsed="false">
      <c r="A488" s="4" t="n">
        <v>38169</v>
      </c>
      <c r="B488" s="1" t="n">
        <v>-0.098</v>
      </c>
      <c r="C488" s="1" t="n">
        <v>-0.0564</v>
      </c>
      <c r="D488" s="1" t="n">
        <v>-0.0654</v>
      </c>
      <c r="E488" s="1" t="n">
        <v>-0.0424</v>
      </c>
      <c r="F488" s="1" t="n">
        <v>-0.0351</v>
      </c>
      <c r="G488" s="1" t="n">
        <v>-0.0372</v>
      </c>
      <c r="H488" s="1" t="n">
        <v>-0.0195</v>
      </c>
      <c r="I488" s="1" t="n">
        <v>-0.0204</v>
      </c>
      <c r="J488" s="1" t="n">
        <v>-0.0222</v>
      </c>
      <c r="K488" s="1" t="n">
        <v>-0.0459</v>
      </c>
    </row>
    <row r="489" customFormat="false" ht="13.8" hidden="false" customHeight="false" outlineLevel="0" collapsed="false">
      <c r="A489" s="4" t="n">
        <v>38200</v>
      </c>
      <c r="B489" s="1" t="n">
        <v>-0.0279</v>
      </c>
      <c r="C489" s="1" t="n">
        <v>-0.0198</v>
      </c>
      <c r="D489" s="1" t="n">
        <v>-0.0004</v>
      </c>
      <c r="E489" s="1" t="n">
        <v>0.0065</v>
      </c>
      <c r="F489" s="1" t="n">
        <v>-0.0221</v>
      </c>
      <c r="G489" s="1" t="n">
        <v>0.0319</v>
      </c>
      <c r="H489" s="1" t="n">
        <v>-0.0042</v>
      </c>
      <c r="I489" s="1" t="n">
        <v>0.0018</v>
      </c>
      <c r="J489" s="1" t="n">
        <v>0.0119</v>
      </c>
      <c r="K489" s="1" t="n">
        <v>0.0104</v>
      </c>
    </row>
    <row r="490" customFormat="false" ht="13.8" hidden="false" customHeight="false" outlineLevel="0" collapsed="false">
      <c r="A490" s="4" t="n">
        <v>38231</v>
      </c>
      <c r="B490" s="1" t="n">
        <v>0.0385</v>
      </c>
      <c r="C490" s="1" t="n">
        <v>0.042</v>
      </c>
      <c r="D490" s="1" t="n">
        <v>0.0398</v>
      </c>
      <c r="E490" s="1" t="n">
        <v>0.0095</v>
      </c>
      <c r="F490" s="1" t="n">
        <v>0.0196</v>
      </c>
      <c r="G490" s="1" t="n">
        <v>-0.0121</v>
      </c>
      <c r="H490" s="1" t="n">
        <v>0.0354</v>
      </c>
      <c r="I490" s="1" t="n">
        <v>0.0217</v>
      </c>
      <c r="J490" s="1" t="n">
        <v>-0.0015</v>
      </c>
      <c r="K490" s="1" t="n">
        <v>0.0069</v>
      </c>
    </row>
    <row r="491" customFormat="false" ht="13.8" hidden="false" customHeight="false" outlineLevel="0" collapsed="false">
      <c r="A491" s="4" t="n">
        <v>38261</v>
      </c>
      <c r="B491" s="1" t="n">
        <v>0.0366</v>
      </c>
      <c r="C491" s="1" t="n">
        <v>0.0326</v>
      </c>
      <c r="D491" s="1" t="n">
        <v>0.0068</v>
      </c>
      <c r="E491" s="1" t="n">
        <v>0.0082</v>
      </c>
      <c r="F491" s="1" t="n">
        <v>0.0256</v>
      </c>
      <c r="G491" s="1" t="n">
        <v>-0.0007</v>
      </c>
      <c r="H491" s="1" t="n">
        <v>0.0223</v>
      </c>
      <c r="I491" s="1" t="n">
        <v>0.0223</v>
      </c>
      <c r="J491" s="1" t="n">
        <v>0.0101</v>
      </c>
      <c r="K491" s="1" t="n">
        <v>0.0049</v>
      </c>
    </row>
    <row r="492" customFormat="false" ht="13.8" hidden="false" customHeight="false" outlineLevel="0" collapsed="false">
      <c r="A492" s="4" t="n">
        <v>38292</v>
      </c>
      <c r="B492" s="1" t="n">
        <v>0.0749</v>
      </c>
      <c r="C492" s="1" t="n">
        <v>0.0545</v>
      </c>
      <c r="D492" s="1" t="n">
        <v>0.0621</v>
      </c>
      <c r="E492" s="1" t="n">
        <v>0.0534</v>
      </c>
      <c r="F492" s="1" t="n">
        <v>0.0487</v>
      </c>
      <c r="G492" s="1" t="n">
        <v>0.0322</v>
      </c>
      <c r="H492" s="1" t="n">
        <v>0.0517</v>
      </c>
      <c r="I492" s="1" t="n">
        <v>0.0293</v>
      </c>
      <c r="J492" s="1" t="n">
        <v>0.0337</v>
      </c>
      <c r="K492" s="1" t="n">
        <v>0.0669</v>
      </c>
    </row>
    <row r="493" customFormat="false" ht="13.8" hidden="false" customHeight="false" outlineLevel="0" collapsed="false">
      <c r="A493" s="4" t="n">
        <v>38322</v>
      </c>
      <c r="B493" s="1" t="n">
        <v>0.0512</v>
      </c>
      <c r="C493" s="1" t="n">
        <v>0.0444</v>
      </c>
      <c r="D493" s="1" t="n">
        <v>0.0455</v>
      </c>
      <c r="E493" s="1" t="n">
        <v>0.0366</v>
      </c>
      <c r="F493" s="1" t="n">
        <v>0.0155</v>
      </c>
      <c r="G493" s="1" t="n">
        <v>0.0278</v>
      </c>
      <c r="H493" s="1" t="n">
        <v>0.0309</v>
      </c>
      <c r="I493" s="1" t="n">
        <v>0.0306</v>
      </c>
      <c r="J493" s="1" t="n">
        <v>0.0346</v>
      </c>
      <c r="K493" s="1" t="n">
        <v>0.0479</v>
      </c>
    </row>
    <row r="494" customFormat="false" ht="13.8" hidden="false" customHeight="false" outlineLevel="0" collapsed="false">
      <c r="A494" s="4" t="n">
        <v>38353</v>
      </c>
      <c r="B494" s="1" t="n">
        <v>-0.058</v>
      </c>
      <c r="C494" s="1" t="n">
        <v>-0.0393</v>
      </c>
      <c r="D494" s="1" t="n">
        <v>-0.0521</v>
      </c>
      <c r="E494" s="1" t="n">
        <v>-0.034</v>
      </c>
      <c r="F494" s="1" t="n">
        <v>-0.0204</v>
      </c>
      <c r="G494" s="1" t="n">
        <v>-0.0184</v>
      </c>
      <c r="H494" s="1" t="n">
        <v>-0.0079</v>
      </c>
      <c r="I494" s="1" t="n">
        <v>-0.0236</v>
      </c>
      <c r="J494" s="1" t="n">
        <v>-0.0228</v>
      </c>
      <c r="K494" s="1" t="n">
        <v>-0.012</v>
      </c>
    </row>
    <row r="495" customFormat="false" ht="13.8" hidden="false" customHeight="false" outlineLevel="0" collapsed="false">
      <c r="A495" s="4" t="n">
        <v>38384</v>
      </c>
      <c r="B495" s="1" t="n">
        <v>-0.0014</v>
      </c>
      <c r="C495" s="1" t="n">
        <v>0.0134</v>
      </c>
      <c r="D495" s="1" t="n">
        <v>0.0235</v>
      </c>
      <c r="E495" s="1" t="n">
        <v>0.0216</v>
      </c>
      <c r="F495" s="1" t="n">
        <v>0.004</v>
      </c>
      <c r="G495" s="1" t="n">
        <v>0.0239</v>
      </c>
      <c r="H495" s="1" t="n">
        <v>0.0201</v>
      </c>
      <c r="I495" s="1" t="n">
        <v>0.0504</v>
      </c>
      <c r="J495" s="1" t="n">
        <v>0.0269</v>
      </c>
      <c r="K495" s="1" t="n">
        <v>0.0022</v>
      </c>
    </row>
    <row r="496" customFormat="false" ht="13.8" hidden="false" customHeight="false" outlineLevel="0" collapsed="false">
      <c r="A496" s="4" t="n">
        <v>38412</v>
      </c>
      <c r="B496" s="1" t="n">
        <v>-0.0356</v>
      </c>
      <c r="C496" s="1" t="n">
        <v>-0.007</v>
      </c>
      <c r="D496" s="1" t="n">
        <v>-0.0078</v>
      </c>
      <c r="E496" s="1" t="n">
        <v>-0.0367</v>
      </c>
      <c r="F496" s="1" t="n">
        <v>-0.0097</v>
      </c>
      <c r="G496" s="1" t="n">
        <v>-0.0175</v>
      </c>
      <c r="H496" s="1" t="n">
        <v>0.0002</v>
      </c>
      <c r="I496" s="1" t="n">
        <v>-0.029</v>
      </c>
      <c r="J496" s="1" t="n">
        <v>-0.0103</v>
      </c>
      <c r="K496" s="1" t="n">
        <v>-0.0146</v>
      </c>
    </row>
    <row r="497" customFormat="false" ht="13.8" hidden="false" customHeight="false" outlineLevel="0" collapsed="false">
      <c r="A497" s="4" t="n">
        <v>38443</v>
      </c>
      <c r="B497" s="1" t="n">
        <v>-0.0467</v>
      </c>
      <c r="C497" s="1" t="n">
        <v>-0.0311</v>
      </c>
      <c r="D497" s="1" t="n">
        <v>-0.0305</v>
      </c>
      <c r="E497" s="1" t="n">
        <v>-0.0377</v>
      </c>
      <c r="F497" s="1" t="n">
        <v>-0.0163</v>
      </c>
      <c r="G497" s="1" t="n">
        <v>0.0015</v>
      </c>
      <c r="H497" s="1" t="n">
        <v>-0.0134</v>
      </c>
      <c r="I497" s="1" t="n">
        <v>-0.0248</v>
      </c>
      <c r="J497" s="1" t="n">
        <v>-0.0193</v>
      </c>
      <c r="K497" s="1" t="n">
        <v>-0.031</v>
      </c>
    </row>
    <row r="498" customFormat="false" ht="13.8" hidden="false" customHeight="false" outlineLevel="0" collapsed="false">
      <c r="A498" s="4" t="n">
        <v>38473</v>
      </c>
      <c r="B498" s="1" t="n">
        <v>0.0623</v>
      </c>
      <c r="C498" s="1" t="n">
        <v>0.0464</v>
      </c>
      <c r="D498" s="1" t="n">
        <v>0.0614</v>
      </c>
      <c r="E498" s="1" t="n">
        <v>0.0546</v>
      </c>
      <c r="F498" s="1" t="n">
        <v>0.0411</v>
      </c>
      <c r="G498" s="1" t="n">
        <v>0.0233</v>
      </c>
      <c r="H498" s="1" t="n">
        <v>0.03</v>
      </c>
      <c r="I498" s="1" t="n">
        <v>0.0382</v>
      </c>
      <c r="J498" s="1" t="n">
        <v>0.0174</v>
      </c>
      <c r="K498" s="1" t="n">
        <v>0.046</v>
      </c>
    </row>
    <row r="499" customFormat="false" ht="13.8" hidden="false" customHeight="false" outlineLevel="0" collapsed="false">
      <c r="A499" s="4" t="n">
        <v>38504</v>
      </c>
      <c r="B499" s="1" t="n">
        <v>0.0037</v>
      </c>
      <c r="C499" s="1" t="n">
        <v>-0.0004</v>
      </c>
      <c r="D499" s="1" t="n">
        <v>0.0093</v>
      </c>
      <c r="E499" s="1" t="n">
        <v>0.0126</v>
      </c>
      <c r="F499" s="1" t="n">
        <v>0.0042</v>
      </c>
      <c r="G499" s="1" t="n">
        <v>0.0126</v>
      </c>
      <c r="H499" s="1" t="n">
        <v>0.0014</v>
      </c>
      <c r="I499" s="1" t="n">
        <v>0.0097</v>
      </c>
      <c r="J499" s="1" t="n">
        <v>0.0037</v>
      </c>
      <c r="K499" s="1" t="n">
        <v>0.0107</v>
      </c>
    </row>
    <row r="500" customFormat="false" ht="13.8" hidden="false" customHeight="false" outlineLevel="0" collapsed="false">
      <c r="A500" s="4" t="n">
        <v>38534</v>
      </c>
      <c r="B500" s="1" t="n">
        <v>0.0682</v>
      </c>
      <c r="C500" s="1" t="n">
        <v>0.0327</v>
      </c>
      <c r="D500" s="1" t="n">
        <v>0.053</v>
      </c>
      <c r="E500" s="1" t="n">
        <v>0.0346</v>
      </c>
      <c r="F500" s="1" t="n">
        <v>0.0617</v>
      </c>
      <c r="G500" s="1" t="n">
        <v>0.0467</v>
      </c>
      <c r="H500" s="1" t="n">
        <v>0.0229</v>
      </c>
      <c r="I500" s="1" t="n">
        <v>0.046</v>
      </c>
      <c r="J500" s="1" t="n">
        <v>0.0319</v>
      </c>
      <c r="K500" s="1" t="n">
        <v>0.0401</v>
      </c>
    </row>
    <row r="501" customFormat="false" ht="13.8" hidden="false" customHeight="false" outlineLevel="0" collapsed="false">
      <c r="A501" s="4" t="n">
        <v>38565</v>
      </c>
      <c r="B501" s="1" t="n">
        <v>-0.0003</v>
      </c>
      <c r="C501" s="1" t="n">
        <v>-0.0015</v>
      </c>
      <c r="D501" s="1" t="n">
        <v>0.01</v>
      </c>
      <c r="E501" s="1" t="n">
        <v>-0.0115</v>
      </c>
      <c r="F501" s="1" t="n">
        <v>0.0026</v>
      </c>
      <c r="G501" s="1" t="n">
        <v>-0.0204</v>
      </c>
      <c r="H501" s="1" t="n">
        <v>-0.0188</v>
      </c>
      <c r="I501" s="1" t="n">
        <v>-0.0281</v>
      </c>
      <c r="J501" s="1" t="n">
        <v>0.0029</v>
      </c>
      <c r="K501" s="1" t="n">
        <v>-0.0243</v>
      </c>
    </row>
    <row r="502" customFormat="false" ht="13.8" hidden="false" customHeight="false" outlineLevel="0" collapsed="false">
      <c r="A502" s="4" t="n">
        <v>38596</v>
      </c>
      <c r="B502" s="1" t="n">
        <v>0.0227</v>
      </c>
      <c r="C502" s="1" t="n">
        <v>-0.0022</v>
      </c>
      <c r="D502" s="1" t="n">
        <v>0.0016</v>
      </c>
      <c r="E502" s="1" t="n">
        <v>0.0042</v>
      </c>
      <c r="F502" s="1" t="n">
        <v>0.0208</v>
      </c>
      <c r="G502" s="1" t="n">
        <v>0.0154</v>
      </c>
      <c r="H502" s="1" t="n">
        <v>-0.0021</v>
      </c>
      <c r="I502" s="1" t="n">
        <v>0.0004</v>
      </c>
      <c r="J502" s="1" t="n">
        <v>0.0172</v>
      </c>
      <c r="K502" s="1" t="n">
        <v>0.0075</v>
      </c>
    </row>
    <row r="503" customFormat="false" ht="13.8" hidden="false" customHeight="false" outlineLevel="0" collapsed="false">
      <c r="A503" s="4" t="n">
        <v>38626</v>
      </c>
      <c r="B503" s="1" t="n">
        <v>-0.0299</v>
      </c>
      <c r="C503" s="1" t="n">
        <v>0.0003</v>
      </c>
      <c r="D503" s="1" t="n">
        <v>-0.0044</v>
      </c>
      <c r="E503" s="1" t="n">
        <v>0.0033</v>
      </c>
      <c r="F503" s="1" t="n">
        <v>-0.0177</v>
      </c>
      <c r="G503" s="1" t="n">
        <v>-0.0266</v>
      </c>
      <c r="H503" s="1" t="n">
        <v>-0.0176</v>
      </c>
      <c r="I503" s="1" t="n">
        <v>-0.0073</v>
      </c>
      <c r="J503" s="1" t="n">
        <v>-0.0347</v>
      </c>
      <c r="K503" s="1" t="n">
        <v>-0.0258</v>
      </c>
    </row>
    <row r="504" customFormat="false" ht="13.8" hidden="false" customHeight="false" outlineLevel="0" collapsed="false">
      <c r="A504" s="4" t="n">
        <v>38657</v>
      </c>
      <c r="B504" s="1" t="n">
        <v>0.0406</v>
      </c>
      <c r="C504" s="1" t="n">
        <v>0.0409</v>
      </c>
      <c r="D504" s="1" t="n">
        <v>0.0553</v>
      </c>
      <c r="E504" s="1" t="n">
        <v>0.0507</v>
      </c>
      <c r="F504" s="1" t="n">
        <v>0.0582</v>
      </c>
      <c r="G504" s="1" t="n">
        <v>0.0329</v>
      </c>
      <c r="H504" s="1" t="n">
        <v>0.0374</v>
      </c>
      <c r="I504" s="1" t="n">
        <v>0.034</v>
      </c>
      <c r="J504" s="1" t="n">
        <v>0.0247</v>
      </c>
      <c r="K504" s="1" t="n">
        <v>0.0348</v>
      </c>
    </row>
    <row r="505" customFormat="false" ht="13.8" hidden="false" customHeight="false" outlineLevel="0" collapsed="false">
      <c r="A505" s="4" t="n">
        <v>38687</v>
      </c>
      <c r="B505" s="1" t="n">
        <v>0.0214</v>
      </c>
      <c r="C505" s="1" t="n">
        <v>-0.0077</v>
      </c>
      <c r="D505" s="1" t="n">
        <v>-0.0141</v>
      </c>
      <c r="E505" s="1" t="n">
        <v>0.007</v>
      </c>
      <c r="F505" s="1" t="n">
        <v>-0.0045</v>
      </c>
      <c r="G505" s="1" t="n">
        <v>0.0024</v>
      </c>
      <c r="H505" s="1" t="n">
        <v>0.0133</v>
      </c>
      <c r="I505" s="1" t="n">
        <v>-0.0065</v>
      </c>
      <c r="J505" s="1" t="n">
        <v>0.0012</v>
      </c>
      <c r="K505" s="1" t="n">
        <v>-0.0047</v>
      </c>
    </row>
    <row r="506" customFormat="false" ht="13.8" hidden="false" customHeight="false" outlineLevel="0" collapsed="false">
      <c r="A506" s="4" t="n">
        <v>38718</v>
      </c>
      <c r="B506" s="1" t="n">
        <v>0.0563</v>
      </c>
      <c r="C506" s="1" t="n">
        <v>0.0347</v>
      </c>
      <c r="D506" s="1" t="n">
        <v>0.0477</v>
      </c>
      <c r="E506" s="1" t="n">
        <v>0.0107</v>
      </c>
      <c r="F506" s="1" t="n">
        <v>0.0263</v>
      </c>
      <c r="G506" s="1" t="n">
        <v>0.0432</v>
      </c>
      <c r="H506" s="1" t="n">
        <v>0.0368</v>
      </c>
      <c r="I506" s="1" t="n">
        <v>0.0178</v>
      </c>
      <c r="J506" s="1" t="n">
        <v>0.0405</v>
      </c>
      <c r="K506" s="1" t="n">
        <v>0.037</v>
      </c>
    </row>
    <row r="507" customFormat="false" ht="13.8" hidden="false" customHeight="false" outlineLevel="0" collapsed="false">
      <c r="A507" s="4" t="n">
        <v>38749</v>
      </c>
      <c r="B507" s="1" t="n">
        <v>-0.005</v>
      </c>
      <c r="C507" s="1" t="n">
        <v>-0.0128</v>
      </c>
      <c r="D507" s="1" t="n">
        <v>-0.0003</v>
      </c>
      <c r="E507" s="1" t="n">
        <v>0.0114</v>
      </c>
      <c r="F507" s="1" t="n">
        <v>0</v>
      </c>
      <c r="G507" s="1" t="n">
        <v>0.0093</v>
      </c>
      <c r="H507" s="1" t="n">
        <v>0.0106</v>
      </c>
      <c r="I507" s="1" t="n">
        <v>0.0074</v>
      </c>
      <c r="J507" s="1" t="n">
        <v>-0.0084</v>
      </c>
      <c r="K507" s="1" t="n">
        <v>-0.0076</v>
      </c>
    </row>
    <row r="508" customFormat="false" ht="13.8" hidden="false" customHeight="false" outlineLevel="0" collapsed="false">
      <c r="A508" s="4" t="n">
        <v>38777</v>
      </c>
      <c r="B508" s="1" t="n">
        <v>0.0291</v>
      </c>
      <c r="C508" s="1" t="n">
        <v>0.0132</v>
      </c>
      <c r="D508" s="1" t="n">
        <v>0.0154</v>
      </c>
      <c r="E508" s="1" t="n">
        <v>0.0301</v>
      </c>
      <c r="F508" s="1" t="n">
        <v>0.0224</v>
      </c>
      <c r="G508" s="1" t="n">
        <v>0.0316</v>
      </c>
      <c r="H508" s="1" t="n">
        <v>0.0082</v>
      </c>
      <c r="I508" s="1" t="n">
        <v>0.0066</v>
      </c>
      <c r="J508" s="1" t="n">
        <v>0.019</v>
      </c>
      <c r="K508" s="1" t="n">
        <v>0.0157</v>
      </c>
    </row>
    <row r="509" customFormat="false" ht="13.8" hidden="false" customHeight="false" outlineLevel="0" collapsed="false">
      <c r="A509" s="4" t="n">
        <v>38808</v>
      </c>
      <c r="B509" s="1" t="n">
        <v>-0.0039</v>
      </c>
      <c r="C509" s="1" t="n">
        <v>0.0201</v>
      </c>
      <c r="D509" s="1" t="n">
        <v>-0.0168</v>
      </c>
      <c r="E509" s="1" t="n">
        <v>0.0214</v>
      </c>
      <c r="F509" s="1" t="n">
        <v>0.013</v>
      </c>
      <c r="G509" s="1" t="n">
        <v>0.0178</v>
      </c>
      <c r="H509" s="1" t="n">
        <v>0.0172</v>
      </c>
      <c r="I509" s="1" t="n">
        <v>-0.0023</v>
      </c>
      <c r="J509" s="1" t="n">
        <v>0.0266</v>
      </c>
      <c r="K509" s="1" t="n">
        <v>0.0055</v>
      </c>
    </row>
    <row r="510" customFormat="false" ht="13.8" hidden="false" customHeight="false" outlineLevel="0" collapsed="false">
      <c r="A510" s="4" t="n">
        <v>38838</v>
      </c>
      <c r="B510" s="1" t="n">
        <v>-0.0641</v>
      </c>
      <c r="C510" s="1" t="n">
        <v>-0.0131</v>
      </c>
      <c r="D510" s="1" t="n">
        <v>-0.0352</v>
      </c>
      <c r="E510" s="1" t="n">
        <v>-0.0233</v>
      </c>
      <c r="F510" s="1" t="n">
        <v>-0.038</v>
      </c>
      <c r="G510" s="1" t="n">
        <v>-0.0397</v>
      </c>
      <c r="H510" s="1" t="n">
        <v>-0.0384</v>
      </c>
      <c r="I510" s="1" t="n">
        <v>-0.0261</v>
      </c>
      <c r="J510" s="1" t="n">
        <v>-0.0221</v>
      </c>
      <c r="K510" s="1" t="n">
        <v>-0.0272</v>
      </c>
    </row>
    <row r="511" customFormat="false" ht="13.8" hidden="false" customHeight="false" outlineLevel="0" collapsed="false">
      <c r="A511" s="4" t="n">
        <v>38869</v>
      </c>
      <c r="B511" s="1" t="n">
        <v>-0.0161</v>
      </c>
      <c r="C511" s="1" t="n">
        <v>0.0028</v>
      </c>
      <c r="D511" s="1" t="n">
        <v>-0.003</v>
      </c>
      <c r="E511" s="1" t="n">
        <v>-0.0165</v>
      </c>
      <c r="F511" s="1" t="n">
        <v>-0.017</v>
      </c>
      <c r="G511" s="1" t="n">
        <v>0.0031</v>
      </c>
      <c r="H511" s="1" t="n">
        <v>0.0144</v>
      </c>
      <c r="I511" s="1" t="n">
        <v>0.0113</v>
      </c>
      <c r="J511" s="1" t="n">
        <v>0.0124</v>
      </c>
      <c r="K511" s="1" t="n">
        <v>-0.0055</v>
      </c>
    </row>
    <row r="512" customFormat="false" ht="13.8" hidden="false" customHeight="false" outlineLevel="0" collapsed="false">
      <c r="A512" s="4" t="n">
        <v>38899</v>
      </c>
      <c r="B512" s="1" t="n">
        <v>-0.0332</v>
      </c>
      <c r="C512" s="1" t="n">
        <v>-0.013</v>
      </c>
      <c r="D512" s="1" t="n">
        <v>-0.0275</v>
      </c>
      <c r="E512" s="1" t="n">
        <v>-0.0142</v>
      </c>
      <c r="F512" s="1" t="n">
        <v>-0.0119</v>
      </c>
      <c r="G512" s="1" t="n">
        <v>0.0128</v>
      </c>
      <c r="H512" s="1" t="n">
        <v>0.0074</v>
      </c>
      <c r="I512" s="1" t="n">
        <v>0.0007</v>
      </c>
      <c r="J512" s="1" t="n">
        <v>0.0191</v>
      </c>
      <c r="K512" s="1" t="n">
        <v>-0.0219</v>
      </c>
    </row>
    <row r="513" customFormat="false" ht="13.8" hidden="false" customHeight="false" outlineLevel="0" collapsed="false">
      <c r="A513" s="4" t="n">
        <v>38930</v>
      </c>
      <c r="B513" s="1" t="n">
        <v>0.0464</v>
      </c>
      <c r="C513" s="1" t="n">
        <v>0.0317</v>
      </c>
      <c r="D513" s="1" t="n">
        <v>0.0379</v>
      </c>
      <c r="E513" s="1" t="n">
        <v>0.0201</v>
      </c>
      <c r="F513" s="1" t="n">
        <v>0.0234</v>
      </c>
      <c r="G513" s="1" t="n">
        <v>0.0184</v>
      </c>
      <c r="H513" s="1" t="n">
        <v>0.0236</v>
      </c>
      <c r="I513" s="1" t="n">
        <v>0.0271</v>
      </c>
      <c r="J513" s="1" t="n">
        <v>0.0092</v>
      </c>
      <c r="K513" s="1" t="n">
        <v>0.0334</v>
      </c>
    </row>
    <row r="514" customFormat="false" ht="13.8" hidden="false" customHeight="false" outlineLevel="0" collapsed="false">
      <c r="A514" s="4" t="n">
        <v>38961</v>
      </c>
      <c r="B514" s="1" t="n">
        <v>0.0034</v>
      </c>
      <c r="C514" s="1" t="n">
        <v>0.0245</v>
      </c>
      <c r="D514" s="1" t="n">
        <v>0.0166</v>
      </c>
      <c r="E514" s="1" t="n">
        <v>0.027</v>
      </c>
      <c r="F514" s="1" t="n">
        <v>0.0395</v>
      </c>
      <c r="G514" s="1" t="n">
        <v>0.0272</v>
      </c>
      <c r="H514" s="1" t="n">
        <v>0.0218</v>
      </c>
      <c r="I514" s="1" t="n">
        <v>0.0383</v>
      </c>
      <c r="J514" s="1" t="n">
        <v>0.0015</v>
      </c>
      <c r="K514" s="1" t="n">
        <v>0.0126</v>
      </c>
    </row>
    <row r="515" customFormat="false" ht="13.8" hidden="false" customHeight="false" outlineLevel="0" collapsed="false">
      <c r="A515" s="4" t="n">
        <v>38991</v>
      </c>
      <c r="B515" s="1" t="n">
        <v>0.0483</v>
      </c>
      <c r="C515" s="1" t="n">
        <v>0.0569</v>
      </c>
      <c r="D515" s="1" t="n">
        <v>0.0257</v>
      </c>
      <c r="E515" s="1" t="n">
        <v>0.0464</v>
      </c>
      <c r="F515" s="1" t="n">
        <v>0.031</v>
      </c>
      <c r="G515" s="1" t="n">
        <v>0.0323</v>
      </c>
      <c r="H515" s="1" t="n">
        <v>0.0173</v>
      </c>
      <c r="I515" s="1" t="n">
        <v>0.0276</v>
      </c>
      <c r="J515" s="1" t="n">
        <v>0.0527</v>
      </c>
      <c r="K515" s="1" t="n">
        <v>0.0362</v>
      </c>
    </row>
    <row r="516" customFormat="false" ht="13.8" hidden="false" customHeight="false" outlineLevel="0" collapsed="false">
      <c r="A516" s="4" t="n">
        <v>39022</v>
      </c>
      <c r="B516" s="1" t="n">
        <v>0.0252</v>
      </c>
      <c r="C516" s="1" t="n">
        <v>0.024</v>
      </c>
      <c r="D516" s="1" t="n">
        <v>0.0269</v>
      </c>
      <c r="E516" s="1" t="n">
        <v>0.0109</v>
      </c>
      <c r="F516" s="1" t="n">
        <v>0.031</v>
      </c>
      <c r="G516" s="1" t="n">
        <v>0.0055</v>
      </c>
      <c r="H516" s="1" t="n">
        <v>0.0157</v>
      </c>
      <c r="I516" s="1" t="n">
        <v>0.0112</v>
      </c>
      <c r="J516" s="1" t="n">
        <v>0.0404</v>
      </c>
      <c r="K516" s="1" t="n">
        <v>0.0237</v>
      </c>
    </row>
    <row r="517" customFormat="false" ht="13.8" hidden="false" customHeight="false" outlineLevel="0" collapsed="false">
      <c r="A517" s="4" t="n">
        <v>39052</v>
      </c>
      <c r="B517" s="1" t="n">
        <v>0.0148</v>
      </c>
      <c r="C517" s="1" t="n">
        <v>0.0206</v>
      </c>
      <c r="D517" s="1" t="n">
        <v>0.0079</v>
      </c>
      <c r="E517" s="1" t="n">
        <v>0.0212</v>
      </c>
      <c r="F517" s="1" t="n">
        <v>0.0209</v>
      </c>
      <c r="G517" s="1" t="n">
        <v>0.0312</v>
      </c>
      <c r="H517" s="1" t="n">
        <v>0.0046</v>
      </c>
      <c r="I517" s="1" t="n">
        <v>0.0084</v>
      </c>
      <c r="J517" s="1" t="n">
        <v>0.0068</v>
      </c>
      <c r="K517" s="1" t="n">
        <v>-0.0048</v>
      </c>
    </row>
    <row r="518" customFormat="false" ht="13.8" hidden="false" customHeight="false" outlineLevel="0" collapsed="false">
      <c r="A518" s="4" t="n">
        <v>39083</v>
      </c>
      <c r="B518" s="1" t="n">
        <v>0.0285</v>
      </c>
      <c r="C518" s="1" t="n">
        <v>0.016</v>
      </c>
      <c r="D518" s="1" t="n">
        <v>0.0176</v>
      </c>
      <c r="E518" s="1" t="n">
        <v>0.0212</v>
      </c>
      <c r="F518" s="1" t="n">
        <v>0.0059</v>
      </c>
      <c r="G518" s="1" t="n">
        <v>0.0235</v>
      </c>
      <c r="H518" s="1" t="n">
        <v>0.0182</v>
      </c>
      <c r="I518" s="1" t="n">
        <v>0.0221</v>
      </c>
      <c r="J518" s="1" t="n">
        <v>0.0069</v>
      </c>
      <c r="K518" s="1" t="n">
        <v>0.0282</v>
      </c>
    </row>
    <row r="519" customFormat="false" ht="13.8" hidden="false" customHeight="false" outlineLevel="0" collapsed="false">
      <c r="A519" s="4" t="n">
        <v>39114</v>
      </c>
      <c r="B519" s="1" t="n">
        <v>-0.0072</v>
      </c>
      <c r="C519" s="1" t="n">
        <v>-0.0202</v>
      </c>
      <c r="D519" s="1" t="n">
        <v>0.0019</v>
      </c>
      <c r="E519" s="1" t="n">
        <v>-0.004</v>
      </c>
      <c r="F519" s="1" t="n">
        <v>-0.016</v>
      </c>
      <c r="G519" s="1" t="n">
        <v>-0.0322</v>
      </c>
      <c r="H519" s="1" t="n">
        <v>-0.0129</v>
      </c>
      <c r="I519" s="1" t="n">
        <v>-0.0196</v>
      </c>
      <c r="J519" s="1" t="n">
        <v>-0.0234</v>
      </c>
      <c r="K519" s="1" t="n">
        <v>-0.002</v>
      </c>
    </row>
    <row r="520" customFormat="false" ht="13.8" hidden="false" customHeight="false" outlineLevel="0" collapsed="false">
      <c r="A520" s="4" t="n">
        <v>39142</v>
      </c>
      <c r="B520" s="1" t="n">
        <v>0.0091</v>
      </c>
      <c r="C520" s="1" t="n">
        <v>0.0088</v>
      </c>
      <c r="D520" s="1" t="n">
        <v>0.0096</v>
      </c>
      <c r="E520" s="1" t="n">
        <v>0.0198</v>
      </c>
      <c r="F520" s="1" t="n">
        <v>0.0188</v>
      </c>
      <c r="G520" s="1" t="n">
        <v>0.0035</v>
      </c>
      <c r="H520" s="1" t="n">
        <v>0.0074</v>
      </c>
      <c r="I520" s="1" t="n">
        <v>0.0066</v>
      </c>
      <c r="J520" s="1" t="n">
        <v>0.0198</v>
      </c>
      <c r="K520" s="1" t="n">
        <v>0.0152</v>
      </c>
    </row>
    <row r="521" customFormat="false" ht="13.8" hidden="false" customHeight="false" outlineLevel="0" collapsed="false">
      <c r="A521" s="4" t="n">
        <v>39173</v>
      </c>
      <c r="B521" s="1" t="n">
        <v>0.0412</v>
      </c>
      <c r="C521" s="1" t="n">
        <v>0.0301</v>
      </c>
      <c r="D521" s="1" t="n">
        <v>0.0349</v>
      </c>
      <c r="E521" s="1" t="n">
        <v>0.024</v>
      </c>
      <c r="F521" s="1" t="n">
        <v>0.0357</v>
      </c>
      <c r="G521" s="1" t="n">
        <v>0.0441</v>
      </c>
      <c r="H521" s="1" t="n">
        <v>0.0317</v>
      </c>
      <c r="I521" s="1" t="n">
        <v>0.0472</v>
      </c>
      <c r="J521" s="1" t="n">
        <v>0.0467</v>
      </c>
      <c r="K521" s="1" t="n">
        <v>0.054</v>
      </c>
    </row>
    <row r="522" customFormat="false" ht="13.8" hidden="false" customHeight="false" outlineLevel="0" collapsed="false">
      <c r="A522" s="4" t="n">
        <v>39203</v>
      </c>
      <c r="B522" s="1" t="n">
        <v>0.0297</v>
      </c>
      <c r="C522" s="1" t="n">
        <v>0.0214</v>
      </c>
      <c r="D522" s="1" t="n">
        <v>0.037</v>
      </c>
      <c r="E522" s="1" t="n">
        <v>0.0392</v>
      </c>
      <c r="F522" s="1" t="n">
        <v>0.0462</v>
      </c>
      <c r="G522" s="1" t="n">
        <v>0.0202</v>
      </c>
      <c r="H522" s="1" t="n">
        <v>0.0356</v>
      </c>
      <c r="I522" s="1" t="n">
        <v>0.0313</v>
      </c>
      <c r="J522" s="1" t="n">
        <v>0.0486</v>
      </c>
      <c r="K522" s="1" t="n">
        <v>0.044</v>
      </c>
    </row>
    <row r="523" customFormat="false" ht="13.8" hidden="false" customHeight="false" outlineLevel="0" collapsed="false">
      <c r="A523" s="4" t="n">
        <v>39234</v>
      </c>
      <c r="B523" s="1" t="n">
        <v>-0.0091</v>
      </c>
      <c r="C523" s="1" t="n">
        <v>-0.0147</v>
      </c>
      <c r="D523" s="1" t="n">
        <v>-0.0197</v>
      </c>
      <c r="E523" s="1" t="n">
        <v>-0.0206</v>
      </c>
      <c r="F523" s="1" t="n">
        <v>-0.0047</v>
      </c>
      <c r="G523" s="1" t="n">
        <v>-0.0359</v>
      </c>
      <c r="H523" s="1" t="n">
        <v>-0.0249</v>
      </c>
      <c r="I523" s="1" t="n">
        <v>-0.0154</v>
      </c>
      <c r="J523" s="1" t="n">
        <v>-0.0073</v>
      </c>
      <c r="K523" s="1" t="n">
        <v>-0.0097</v>
      </c>
    </row>
    <row r="524" customFormat="false" ht="13.8" hidden="false" customHeight="false" outlineLevel="0" collapsed="false">
      <c r="A524" s="4" t="n">
        <v>39264</v>
      </c>
      <c r="B524" s="1" t="n">
        <v>-0.0355</v>
      </c>
      <c r="C524" s="1" t="n">
        <v>-0.0573</v>
      </c>
      <c r="D524" s="1" t="n">
        <v>-0.0361</v>
      </c>
      <c r="E524" s="1" t="n">
        <v>-0.0411</v>
      </c>
      <c r="F524" s="1" t="n">
        <v>-0.0226</v>
      </c>
      <c r="G524" s="1" t="n">
        <v>-0.0406</v>
      </c>
      <c r="H524" s="1" t="n">
        <v>-0.0328</v>
      </c>
      <c r="I524" s="1" t="n">
        <v>-0.0363</v>
      </c>
      <c r="J524" s="1" t="n">
        <v>-0.0259</v>
      </c>
      <c r="K524" s="1" t="n">
        <v>-0.0113</v>
      </c>
    </row>
    <row r="525" customFormat="false" ht="13.8" hidden="false" customHeight="false" outlineLevel="0" collapsed="false">
      <c r="A525" s="4" t="n">
        <v>39295</v>
      </c>
      <c r="B525" s="1" t="n">
        <v>0.0167</v>
      </c>
      <c r="C525" s="1" t="n">
        <v>0.0053</v>
      </c>
      <c r="D525" s="1" t="n">
        <v>0.0161</v>
      </c>
      <c r="E525" s="1" t="n">
        <v>0.028</v>
      </c>
      <c r="F525" s="1" t="n">
        <v>0.0146</v>
      </c>
      <c r="G525" s="1" t="n">
        <v>0.02</v>
      </c>
      <c r="H525" s="1" t="n">
        <v>0.0211</v>
      </c>
      <c r="I525" s="1" t="n">
        <v>0.0123</v>
      </c>
      <c r="J525" s="1" t="n">
        <v>0.0121</v>
      </c>
      <c r="K525" s="1" t="n">
        <v>0.0004</v>
      </c>
    </row>
    <row r="526" customFormat="false" ht="13.8" hidden="false" customHeight="false" outlineLevel="0" collapsed="false">
      <c r="A526" s="4" t="n">
        <v>39326</v>
      </c>
      <c r="B526" s="1" t="n">
        <v>0.0425</v>
      </c>
      <c r="C526" s="1" t="n">
        <v>0.0336</v>
      </c>
      <c r="D526" s="1" t="n">
        <v>0.0301</v>
      </c>
      <c r="E526" s="1" t="n">
        <v>0.02</v>
      </c>
      <c r="F526" s="1" t="n">
        <v>0.0546</v>
      </c>
      <c r="G526" s="1" t="n">
        <v>0.0247</v>
      </c>
      <c r="H526" s="1" t="n">
        <v>0.0283</v>
      </c>
      <c r="I526" s="1" t="n">
        <v>0.0298</v>
      </c>
      <c r="J526" s="1" t="n">
        <v>0.0436</v>
      </c>
      <c r="K526" s="1" t="n">
        <v>0.0479</v>
      </c>
    </row>
    <row r="527" customFormat="false" ht="13.8" hidden="false" customHeight="false" outlineLevel="0" collapsed="false">
      <c r="A527" s="4" t="n">
        <v>39356</v>
      </c>
      <c r="B527" s="1" t="n">
        <v>0.0109</v>
      </c>
      <c r="C527" s="1" t="n">
        <v>0.0057</v>
      </c>
      <c r="D527" s="1" t="n">
        <v>0.0315</v>
      </c>
      <c r="E527" s="1" t="n">
        <v>0.001</v>
      </c>
      <c r="F527" s="1" t="n">
        <v>0.07</v>
      </c>
      <c r="G527" s="1" t="n">
        <v>0.0031</v>
      </c>
      <c r="H527" s="1" t="n">
        <v>0.01</v>
      </c>
      <c r="I527" s="1" t="n">
        <v>0.0147</v>
      </c>
      <c r="J527" s="1" t="n">
        <v>0.0555</v>
      </c>
      <c r="K527" s="1" t="n">
        <v>0.0119</v>
      </c>
    </row>
    <row r="528" customFormat="false" ht="13.8" hidden="false" customHeight="false" outlineLevel="0" collapsed="false">
      <c r="A528" s="4" t="n">
        <v>39387</v>
      </c>
      <c r="B528" s="1" t="n">
        <v>-0.0744</v>
      </c>
      <c r="C528" s="1" t="n">
        <v>-0.0782</v>
      </c>
      <c r="D528" s="1" t="n">
        <v>-0.0242</v>
      </c>
      <c r="E528" s="1" t="n">
        <v>-0.0698</v>
      </c>
      <c r="F528" s="1" t="n">
        <v>-0.0257</v>
      </c>
      <c r="G528" s="1" t="n">
        <v>-0.057</v>
      </c>
      <c r="H528" s="1" t="n">
        <v>-0.0617</v>
      </c>
      <c r="I528" s="1" t="n">
        <v>-0.0168</v>
      </c>
      <c r="J528" s="1" t="n">
        <v>-0.0287</v>
      </c>
      <c r="K528" s="1" t="n">
        <v>-0.0505</v>
      </c>
    </row>
    <row r="529" customFormat="false" ht="13.8" hidden="false" customHeight="false" outlineLevel="0" collapsed="false">
      <c r="A529" s="4" t="n">
        <v>39417</v>
      </c>
      <c r="B529" s="1" t="n">
        <v>-0.0174</v>
      </c>
      <c r="C529" s="1" t="n">
        <v>-0.0096</v>
      </c>
      <c r="D529" s="1" t="n">
        <v>-0.0085</v>
      </c>
      <c r="E529" s="1" t="n">
        <v>-0.0121</v>
      </c>
      <c r="F529" s="1" t="n">
        <v>0.0077</v>
      </c>
      <c r="G529" s="1" t="n">
        <v>-0.03</v>
      </c>
      <c r="H529" s="1" t="n">
        <v>-0.0254</v>
      </c>
      <c r="I529" s="1" t="n">
        <v>-0.0018</v>
      </c>
      <c r="J529" s="1" t="n">
        <v>0.0197</v>
      </c>
      <c r="K529" s="1" t="n">
        <v>0.007</v>
      </c>
    </row>
    <row r="530" customFormat="false" ht="13.8" hidden="false" customHeight="false" outlineLevel="0" collapsed="false">
      <c r="A530" s="4" t="n">
        <v>39448</v>
      </c>
      <c r="B530" s="1" t="n">
        <v>-0.0981</v>
      </c>
      <c r="C530" s="1" t="n">
        <v>-0.0634</v>
      </c>
      <c r="D530" s="1" t="n">
        <v>-0.0534</v>
      </c>
      <c r="E530" s="1" t="n">
        <v>-0.074</v>
      </c>
      <c r="F530" s="1" t="n">
        <v>-0.1092</v>
      </c>
      <c r="G530" s="1" t="n">
        <v>-0.0355</v>
      </c>
      <c r="H530" s="1" t="n">
        <v>-0.0487</v>
      </c>
      <c r="I530" s="1" t="n">
        <v>-0.0379</v>
      </c>
      <c r="J530" s="1" t="n">
        <v>-0.061</v>
      </c>
      <c r="K530" s="1" t="n">
        <v>-0.0685</v>
      </c>
    </row>
    <row r="531" customFormat="false" ht="13.8" hidden="false" customHeight="false" outlineLevel="0" collapsed="false">
      <c r="A531" s="4" t="n">
        <v>39479</v>
      </c>
      <c r="B531" s="1" t="n">
        <v>-0.0351</v>
      </c>
      <c r="C531" s="1" t="n">
        <v>-0.0325</v>
      </c>
      <c r="D531" s="1" t="n">
        <v>-0.0038</v>
      </c>
      <c r="E531" s="1" t="n">
        <v>-0.0589</v>
      </c>
      <c r="F531" s="1" t="n">
        <v>-0.043</v>
      </c>
      <c r="G531" s="1" t="n">
        <v>-0.0575</v>
      </c>
      <c r="H531" s="1" t="n">
        <v>-0.0506</v>
      </c>
      <c r="I531" s="1" t="n">
        <v>-0.0262</v>
      </c>
      <c r="J531" s="1" t="n">
        <v>-0.0146</v>
      </c>
      <c r="K531" s="1" t="n">
        <v>0.0074</v>
      </c>
    </row>
    <row r="532" customFormat="false" ht="13.8" hidden="false" customHeight="false" outlineLevel="0" collapsed="false">
      <c r="A532" s="4" t="n">
        <v>39508</v>
      </c>
      <c r="B532" s="1" t="n">
        <v>-0.0269</v>
      </c>
      <c r="C532" s="1" t="n">
        <v>0.0134</v>
      </c>
      <c r="D532" s="1" t="n">
        <v>-0.009</v>
      </c>
      <c r="E532" s="1" t="n">
        <v>-0.0506</v>
      </c>
      <c r="F532" s="1" t="n">
        <v>0.0094</v>
      </c>
      <c r="G532" s="1" t="n">
        <v>0.0114</v>
      </c>
      <c r="H532" s="1" t="n">
        <v>-0.0214</v>
      </c>
      <c r="I532" s="1" t="n">
        <v>-0.0047</v>
      </c>
      <c r="J532" s="1" t="n">
        <v>0.0039</v>
      </c>
      <c r="K532" s="1" t="n">
        <v>-0.0113</v>
      </c>
    </row>
    <row r="533" customFormat="false" ht="13.8" hidden="false" customHeight="false" outlineLevel="0" collapsed="false">
      <c r="A533" s="4" t="n">
        <v>39539</v>
      </c>
      <c r="B533" s="1" t="n">
        <v>0.0649</v>
      </c>
      <c r="C533" s="1" t="n">
        <v>0.0293</v>
      </c>
      <c r="D533" s="1" t="n">
        <v>0.0283</v>
      </c>
      <c r="E533" s="1" t="n">
        <v>0.0568</v>
      </c>
      <c r="F533" s="1" t="n">
        <v>0.0696</v>
      </c>
      <c r="G533" s="1" t="n">
        <v>0.024</v>
      </c>
      <c r="H533" s="1" t="n">
        <v>0.0512</v>
      </c>
      <c r="I533" s="1" t="n">
        <v>0.046</v>
      </c>
      <c r="J533" s="1" t="n">
        <v>0.0386</v>
      </c>
      <c r="K533" s="1" t="n">
        <v>0.0631</v>
      </c>
    </row>
    <row r="534" customFormat="false" ht="13.8" hidden="false" customHeight="false" outlineLevel="0" collapsed="false">
      <c r="A534" s="4" t="n">
        <v>39569</v>
      </c>
      <c r="B534" s="1" t="n">
        <v>0.0378</v>
      </c>
      <c r="C534" s="1" t="n">
        <v>0.0337</v>
      </c>
      <c r="D534" s="1" t="n">
        <v>0.0313</v>
      </c>
      <c r="E534" s="1" t="n">
        <v>-0.0028</v>
      </c>
      <c r="F534" s="1" t="n">
        <v>0.039</v>
      </c>
      <c r="G534" s="1" t="n">
        <v>-0.0102</v>
      </c>
      <c r="H534" s="1" t="n">
        <v>0.009</v>
      </c>
      <c r="I534" s="1" t="n">
        <v>0.0167</v>
      </c>
      <c r="J534" s="1" t="n">
        <v>0.0384</v>
      </c>
      <c r="K534" s="1" t="n">
        <v>0.0264</v>
      </c>
    </row>
    <row r="535" customFormat="false" ht="13.8" hidden="false" customHeight="false" outlineLevel="0" collapsed="false">
      <c r="A535" s="4" t="n">
        <v>39600</v>
      </c>
      <c r="B535" s="1" t="n">
        <v>-0.0954</v>
      </c>
      <c r="C535" s="1" t="n">
        <v>-0.1276</v>
      </c>
      <c r="D535" s="1" t="n">
        <v>-0.0887</v>
      </c>
      <c r="E535" s="1" t="n">
        <v>-0.1155</v>
      </c>
      <c r="F535" s="1" t="n">
        <v>-0.0875</v>
      </c>
      <c r="G535" s="1" t="n">
        <v>-0.1145</v>
      </c>
      <c r="H535" s="1" t="n">
        <v>-0.1094</v>
      </c>
      <c r="I535" s="1" t="n">
        <v>-0.0593</v>
      </c>
      <c r="J535" s="1" t="n">
        <v>-0.0495</v>
      </c>
      <c r="K535" s="1" t="n">
        <v>-0.0539</v>
      </c>
    </row>
    <row r="536" customFormat="false" ht="13.8" hidden="false" customHeight="false" outlineLevel="0" collapsed="false">
      <c r="A536" s="4" t="n">
        <v>39630</v>
      </c>
      <c r="B536" s="1" t="n">
        <v>-0.0007</v>
      </c>
      <c r="C536" s="1" t="n">
        <v>0.0079</v>
      </c>
      <c r="D536" s="1" t="n">
        <v>-0.006</v>
      </c>
      <c r="E536" s="1" t="n">
        <v>0.0219</v>
      </c>
      <c r="F536" s="1" t="n">
        <v>0.052</v>
      </c>
      <c r="G536" s="1" t="n">
        <v>-0.0039</v>
      </c>
      <c r="H536" s="1" t="n">
        <v>-0.0106</v>
      </c>
      <c r="I536" s="1" t="n">
        <v>0.0156</v>
      </c>
      <c r="J536" s="1" t="n">
        <v>-0.0701</v>
      </c>
      <c r="K536" s="1" t="n">
        <v>0.0032</v>
      </c>
    </row>
    <row r="537" customFormat="false" ht="13.8" hidden="false" customHeight="false" outlineLevel="0" collapsed="false">
      <c r="A537" s="4" t="n">
        <v>39661</v>
      </c>
      <c r="B537" s="1" t="n">
        <v>0.0095</v>
      </c>
      <c r="C537" s="1" t="n">
        <v>-0.0073</v>
      </c>
      <c r="D537" s="1" t="n">
        <v>0.0124</v>
      </c>
      <c r="E537" s="1" t="n">
        <v>0.0096</v>
      </c>
      <c r="F537" s="1" t="n">
        <v>0.0098</v>
      </c>
      <c r="G537" s="1" t="n">
        <v>0.0238</v>
      </c>
      <c r="H537" s="1" t="n">
        <v>0.0161</v>
      </c>
      <c r="I537" s="1" t="n">
        <v>0.0249</v>
      </c>
      <c r="J537" s="1" t="n">
        <v>0.0166</v>
      </c>
      <c r="K537" s="1" t="n">
        <v>0.0172</v>
      </c>
    </row>
    <row r="538" customFormat="false" ht="13.8" hidden="false" customHeight="false" outlineLevel="0" collapsed="false">
      <c r="A538" s="4" t="n">
        <v>39692</v>
      </c>
      <c r="B538" s="1" t="n">
        <v>-0.1053</v>
      </c>
      <c r="C538" s="1" t="n">
        <v>-0.1869</v>
      </c>
      <c r="D538" s="1" t="n">
        <v>-0.0883</v>
      </c>
      <c r="E538" s="1" t="n">
        <v>-0.1081</v>
      </c>
      <c r="F538" s="1" t="n">
        <v>-0.0546</v>
      </c>
      <c r="G538" s="1" t="n">
        <v>-0.0772</v>
      </c>
      <c r="H538" s="1" t="n">
        <v>-0.0939</v>
      </c>
      <c r="I538" s="1" t="n">
        <v>-0.0688</v>
      </c>
      <c r="J538" s="1" t="n">
        <v>-0.0924</v>
      </c>
      <c r="K538" s="1" t="n">
        <v>-0.0854</v>
      </c>
    </row>
    <row r="539" customFormat="false" ht="13.8" hidden="false" customHeight="false" outlineLevel="0" collapsed="false">
      <c r="A539" s="4" t="n">
        <v>39722</v>
      </c>
      <c r="B539" s="1" t="n">
        <v>-0.2622</v>
      </c>
      <c r="C539" s="1" t="n">
        <v>-0.2397</v>
      </c>
      <c r="D539" s="1" t="n">
        <v>-0.1624</v>
      </c>
      <c r="E539" s="1" t="n">
        <v>-0.2151</v>
      </c>
      <c r="F539" s="1" t="n">
        <v>-0.217</v>
      </c>
      <c r="G539" s="1" t="n">
        <v>-0.1338</v>
      </c>
      <c r="H539" s="1" t="n">
        <v>-0.1559</v>
      </c>
      <c r="I539" s="1" t="n">
        <v>-0.1369</v>
      </c>
      <c r="J539" s="1" t="n">
        <v>-0.1588</v>
      </c>
      <c r="K539" s="1" t="n">
        <v>-0.1681</v>
      </c>
    </row>
    <row r="540" customFormat="false" ht="13.8" hidden="false" customHeight="false" outlineLevel="0" collapsed="false">
      <c r="A540" s="4" t="n">
        <v>39753</v>
      </c>
      <c r="B540" s="1" t="n">
        <v>-0.1753</v>
      </c>
      <c r="C540" s="1" t="n">
        <v>-0.1335</v>
      </c>
      <c r="D540" s="1" t="n">
        <v>-0.1111</v>
      </c>
      <c r="E540" s="1" t="n">
        <v>-0.0827</v>
      </c>
      <c r="F540" s="1" t="n">
        <v>-0.1332</v>
      </c>
      <c r="G540" s="1" t="n">
        <v>-0.0802</v>
      </c>
      <c r="H540" s="1" t="n">
        <v>-0.0594</v>
      </c>
      <c r="I540" s="1" t="n">
        <v>-0.0628</v>
      </c>
      <c r="J540" s="1" t="n">
        <v>-0.0128</v>
      </c>
      <c r="K540" s="1" t="n">
        <v>-0.0872</v>
      </c>
    </row>
    <row r="541" customFormat="false" ht="13.8" hidden="false" customHeight="false" outlineLevel="0" collapsed="false">
      <c r="A541" s="4" t="n">
        <v>39783</v>
      </c>
      <c r="B541" s="1" t="n">
        <v>-0.002</v>
      </c>
      <c r="C541" s="1" t="n">
        <v>0.0693</v>
      </c>
      <c r="D541" s="1" t="n">
        <v>0.0129</v>
      </c>
      <c r="E541" s="1" t="n">
        <v>0.0617</v>
      </c>
      <c r="F541" s="1" t="n">
        <v>-0.0007</v>
      </c>
      <c r="G541" s="1" t="n">
        <v>0.0097</v>
      </c>
      <c r="H541" s="1" t="n">
        <v>0.005</v>
      </c>
      <c r="I541" s="1" t="n">
        <v>0.0419</v>
      </c>
      <c r="J541" s="1" t="n">
        <v>-0.0091</v>
      </c>
      <c r="K541" s="1" t="n">
        <v>0.0269</v>
      </c>
    </row>
    <row r="542" customFormat="false" ht="13.8" hidden="false" customHeight="false" outlineLevel="0" collapsed="false">
      <c r="A542" s="4" t="n">
        <v>39814</v>
      </c>
      <c r="B542" s="1" t="n">
        <v>-0.0867</v>
      </c>
      <c r="C542" s="1" t="n">
        <v>-0.0762</v>
      </c>
      <c r="D542" s="1" t="n">
        <v>-0.0716</v>
      </c>
      <c r="E542" s="1" t="n">
        <v>-0.0719</v>
      </c>
      <c r="F542" s="1" t="n">
        <v>-0.1554</v>
      </c>
      <c r="G542" s="1" t="n">
        <v>-0.0868</v>
      </c>
      <c r="H542" s="1" t="n">
        <v>-0.1107</v>
      </c>
      <c r="I542" s="1" t="n">
        <v>-0.0544</v>
      </c>
      <c r="J542" s="1" t="n">
        <v>-0.0663</v>
      </c>
      <c r="K542" s="1" t="n">
        <v>-0.0588</v>
      </c>
    </row>
    <row r="543" customFormat="false" ht="13.8" hidden="false" customHeight="false" outlineLevel="0" collapsed="false">
      <c r="A543" s="4" t="n">
        <v>39845</v>
      </c>
      <c r="B543" s="1" t="n">
        <v>-0.122</v>
      </c>
      <c r="C543" s="1" t="n">
        <v>-0.1078</v>
      </c>
      <c r="D543" s="1" t="n">
        <v>-0.1096</v>
      </c>
      <c r="E543" s="1" t="n">
        <v>-0.1188</v>
      </c>
      <c r="F543" s="1" t="n">
        <v>-0.1371</v>
      </c>
      <c r="G543" s="1" t="n">
        <v>-0.1096</v>
      </c>
      <c r="H543" s="1" t="n">
        <v>-0.0845</v>
      </c>
      <c r="I543" s="1" t="n">
        <v>-0.0994</v>
      </c>
      <c r="J543" s="1" t="n">
        <v>-0.1026</v>
      </c>
      <c r="K543" s="1" t="n">
        <v>-0.0664</v>
      </c>
    </row>
    <row r="544" customFormat="false" ht="13.8" hidden="false" customHeight="false" outlineLevel="0" collapsed="false">
      <c r="A544" s="4" t="n">
        <v>39873</v>
      </c>
      <c r="B544" s="1" t="n">
        <v>0.1538</v>
      </c>
      <c r="C544" s="1" t="n">
        <v>0.1349</v>
      </c>
      <c r="D544" s="1" t="n">
        <v>0.0815</v>
      </c>
      <c r="E544" s="1" t="n">
        <v>0.0926</v>
      </c>
      <c r="F544" s="1" t="n">
        <v>0.1224</v>
      </c>
      <c r="G544" s="1" t="n">
        <v>0.0609</v>
      </c>
      <c r="H544" s="1" t="n">
        <v>0.0958</v>
      </c>
      <c r="I544" s="1" t="n">
        <v>0.0895</v>
      </c>
      <c r="J544" s="1" t="n">
        <v>0.0621</v>
      </c>
      <c r="K544" s="1" t="n">
        <v>0.091</v>
      </c>
    </row>
    <row r="545" customFormat="false" ht="13.8" hidden="false" customHeight="false" outlineLevel="0" collapsed="false">
      <c r="A545" s="4" t="n">
        <v>39904</v>
      </c>
      <c r="B545" s="1" t="n">
        <v>0.1433</v>
      </c>
      <c r="C545" s="1" t="n">
        <v>0.1506</v>
      </c>
      <c r="D545" s="1" t="n">
        <v>0.1008</v>
      </c>
      <c r="E545" s="1" t="n">
        <v>0.1037</v>
      </c>
      <c r="F545" s="1" t="n">
        <v>0.1694</v>
      </c>
      <c r="G545" s="1" t="n">
        <v>0.0975</v>
      </c>
      <c r="H545" s="1" t="n">
        <v>0.0996</v>
      </c>
      <c r="I545" s="1" t="n">
        <v>0.0605</v>
      </c>
      <c r="J545" s="1" t="n">
        <v>0.0813</v>
      </c>
      <c r="K545" s="1" t="n">
        <v>0.1072</v>
      </c>
    </row>
    <row r="546" customFormat="false" ht="13.8" hidden="false" customHeight="false" outlineLevel="0" collapsed="false">
      <c r="A546" s="4" t="n">
        <v>39934</v>
      </c>
      <c r="B546" s="1" t="n">
        <v>0.0656</v>
      </c>
      <c r="C546" s="1" t="n">
        <v>0.0891</v>
      </c>
      <c r="D546" s="1" t="n">
        <v>0.0292</v>
      </c>
      <c r="E546" s="1" t="n">
        <v>0.0523</v>
      </c>
      <c r="F546" s="1" t="n">
        <v>0.0434</v>
      </c>
      <c r="G546" s="1" t="n">
        <v>0.0426</v>
      </c>
      <c r="H546" s="1" t="n">
        <v>0.0389</v>
      </c>
      <c r="I546" s="1" t="n">
        <v>0.0709</v>
      </c>
      <c r="J546" s="1" t="n">
        <v>0.052</v>
      </c>
      <c r="K546" s="1" t="n">
        <v>0.0433</v>
      </c>
    </row>
    <row r="547" customFormat="false" ht="13.8" hidden="false" customHeight="false" outlineLevel="0" collapsed="false">
      <c r="A547" s="4" t="n">
        <v>39965</v>
      </c>
      <c r="B547" s="1" t="n">
        <v>0.024</v>
      </c>
      <c r="C547" s="1" t="n">
        <v>-0.0062</v>
      </c>
      <c r="D547" s="1" t="n">
        <v>0.0053</v>
      </c>
      <c r="E547" s="1" t="n">
        <v>0.0014</v>
      </c>
      <c r="F547" s="1" t="n">
        <v>0.0267</v>
      </c>
      <c r="G547" s="1" t="n">
        <v>0.0077</v>
      </c>
      <c r="H547" s="1" t="n">
        <v>-0.0143</v>
      </c>
      <c r="I547" s="1" t="n">
        <v>0.0065</v>
      </c>
      <c r="J547" s="1" t="n">
        <v>-0.0097</v>
      </c>
      <c r="K547" s="1" t="n">
        <v>0.0321</v>
      </c>
    </row>
    <row r="548" customFormat="false" ht="13.8" hidden="false" customHeight="false" outlineLevel="0" collapsed="false">
      <c r="A548" s="4" t="n">
        <v>39995</v>
      </c>
      <c r="B548" s="1" t="n">
        <v>0.0991</v>
      </c>
      <c r="C548" s="1" t="n">
        <v>0.0724</v>
      </c>
      <c r="D548" s="1" t="n">
        <v>0.0796</v>
      </c>
      <c r="E548" s="1" t="n">
        <v>0.1002</v>
      </c>
      <c r="F548" s="1" t="n">
        <v>0.0903</v>
      </c>
      <c r="G548" s="1" t="n">
        <v>0.0906</v>
      </c>
      <c r="H548" s="1" t="n">
        <v>0.0958</v>
      </c>
      <c r="I548" s="1" t="n">
        <v>0.0607</v>
      </c>
      <c r="J548" s="1" t="n">
        <v>0.0716</v>
      </c>
      <c r="K548" s="1" t="n">
        <v>0.054</v>
      </c>
    </row>
    <row r="549" customFormat="false" ht="13.8" hidden="false" customHeight="false" outlineLevel="0" collapsed="false">
      <c r="A549" s="4" t="n">
        <v>40026</v>
      </c>
      <c r="B549" s="1" t="n">
        <v>0.0931</v>
      </c>
      <c r="C549" s="1" t="n">
        <v>0.0397</v>
      </c>
      <c r="D549" s="1" t="n">
        <v>0.0877</v>
      </c>
      <c r="E549" s="1" t="n">
        <v>0.0201</v>
      </c>
      <c r="F549" s="1" t="n">
        <v>0.0309</v>
      </c>
      <c r="G549" s="1" t="n">
        <v>0.022</v>
      </c>
      <c r="H549" s="1" t="n">
        <v>0.0357</v>
      </c>
      <c r="I549" s="1" t="n">
        <v>0.0167</v>
      </c>
      <c r="J549" s="1" t="n">
        <v>0.021</v>
      </c>
      <c r="K549" s="1" t="n">
        <v>0.0175</v>
      </c>
    </row>
    <row r="550" customFormat="false" ht="13.8" hidden="false" customHeight="false" outlineLevel="0" collapsed="false">
      <c r="A550" s="4" t="n">
        <v>40057</v>
      </c>
      <c r="B550" s="1" t="n">
        <v>0.0565</v>
      </c>
      <c r="C550" s="1" t="n">
        <v>0.0527</v>
      </c>
      <c r="D550" s="1" t="n">
        <v>0.0206</v>
      </c>
      <c r="E550" s="1" t="n">
        <v>0.0432</v>
      </c>
      <c r="F550" s="1" t="n">
        <v>0.0591</v>
      </c>
      <c r="G550" s="1" t="n">
        <v>0.0718</v>
      </c>
      <c r="H550" s="1" t="n">
        <v>0.0245</v>
      </c>
      <c r="I550" s="1" t="n">
        <v>0.0338</v>
      </c>
      <c r="J550" s="1" t="n">
        <v>0.0439</v>
      </c>
      <c r="K550" s="1" t="n">
        <v>0.0357</v>
      </c>
    </row>
    <row r="551" customFormat="false" ht="13.8" hidden="false" customHeight="false" outlineLevel="0" collapsed="false">
      <c r="A551" s="4" t="n">
        <v>40087</v>
      </c>
      <c r="B551" s="1" t="n">
        <v>-0.0846</v>
      </c>
      <c r="C551" s="1" t="n">
        <v>-0.0503</v>
      </c>
      <c r="D551" s="1" t="n">
        <v>-0.0508</v>
      </c>
      <c r="E551" s="1" t="n">
        <v>-0.0299</v>
      </c>
      <c r="F551" s="1" t="n">
        <v>-0.0545</v>
      </c>
      <c r="G551" s="1" t="n">
        <v>-0.0367</v>
      </c>
      <c r="H551" s="1" t="n">
        <v>-0.0089</v>
      </c>
      <c r="I551" s="1" t="n">
        <v>-0.0106</v>
      </c>
      <c r="J551" s="1" t="n">
        <v>-0.0055</v>
      </c>
      <c r="K551" s="1" t="n">
        <v>0.0102</v>
      </c>
    </row>
    <row r="552" customFormat="false" ht="13.8" hidden="false" customHeight="false" outlineLevel="0" collapsed="false">
      <c r="A552" s="4" t="n">
        <v>40118</v>
      </c>
      <c r="B552" s="1" t="n">
        <v>0.0353</v>
      </c>
      <c r="C552" s="1" t="n">
        <v>0.0282</v>
      </c>
      <c r="D552" s="1" t="n">
        <v>0.0494</v>
      </c>
      <c r="E552" s="1" t="n">
        <v>0.0268</v>
      </c>
      <c r="F552" s="1" t="n">
        <v>0.0561</v>
      </c>
      <c r="G552" s="1" t="n">
        <v>0.0621</v>
      </c>
      <c r="H552" s="1" t="n">
        <v>0.0695</v>
      </c>
      <c r="I552" s="1" t="n">
        <v>0.0638</v>
      </c>
      <c r="J552" s="1" t="n">
        <v>0.0603</v>
      </c>
      <c r="K552" s="1" t="n">
        <v>0.0549</v>
      </c>
    </row>
    <row r="553" customFormat="false" ht="13.8" hidden="false" customHeight="false" outlineLevel="0" collapsed="false">
      <c r="A553" s="4" t="n">
        <v>40148</v>
      </c>
      <c r="B553" s="1" t="n">
        <v>0.0441</v>
      </c>
      <c r="C553" s="1" t="n">
        <v>0.0338</v>
      </c>
      <c r="D553" s="1" t="n">
        <v>0.0122</v>
      </c>
      <c r="E553" s="1" t="n">
        <v>0.0666</v>
      </c>
      <c r="F553" s="1" t="n">
        <v>0.0494</v>
      </c>
      <c r="G553" s="1" t="n">
        <v>0.0215</v>
      </c>
      <c r="H553" s="1" t="n">
        <v>0.0327</v>
      </c>
      <c r="I553" s="1" t="n">
        <v>0.0374</v>
      </c>
      <c r="J553" s="1" t="n">
        <v>0.025</v>
      </c>
      <c r="K553" s="1" t="n">
        <v>0.0027</v>
      </c>
    </row>
    <row r="554" customFormat="false" ht="13.8" hidden="false" customHeight="false" outlineLevel="0" collapsed="false">
      <c r="A554" s="4" t="n">
        <v>40179</v>
      </c>
      <c r="B554" s="1" t="n">
        <v>-0.0387</v>
      </c>
      <c r="C554" s="1" t="n">
        <v>-0.0123</v>
      </c>
      <c r="D554" s="1" t="n">
        <v>-0.0159</v>
      </c>
      <c r="E554" s="1" t="n">
        <v>-0.0345</v>
      </c>
      <c r="F554" s="1" t="n">
        <v>-0.0512</v>
      </c>
      <c r="G554" s="1" t="n">
        <v>-0.0204</v>
      </c>
      <c r="H554" s="1" t="n">
        <v>-0.0373</v>
      </c>
      <c r="I554" s="1" t="n">
        <v>-0.04</v>
      </c>
      <c r="J554" s="1" t="n">
        <v>-0.0412</v>
      </c>
      <c r="K554" s="1" t="n">
        <v>-0.0485</v>
      </c>
    </row>
    <row r="555" customFormat="false" ht="13.8" hidden="false" customHeight="false" outlineLevel="0" collapsed="false">
      <c r="A555" s="4" t="n">
        <v>40210</v>
      </c>
      <c r="B555" s="1" t="n">
        <v>0.045</v>
      </c>
      <c r="C555" s="1" t="n">
        <v>0.0472</v>
      </c>
      <c r="D555" s="1" t="n">
        <v>0.0386</v>
      </c>
      <c r="E555" s="1" t="n">
        <v>0.0421</v>
      </c>
      <c r="F555" s="1" t="n">
        <v>0.0275</v>
      </c>
      <c r="G555" s="1" t="n">
        <v>0.0296</v>
      </c>
      <c r="H555" s="1" t="n">
        <v>0.0322</v>
      </c>
      <c r="I555" s="1" t="n">
        <v>0.0232</v>
      </c>
      <c r="J555" s="1" t="n">
        <v>0.0325</v>
      </c>
      <c r="K555" s="1" t="n">
        <v>0.0373</v>
      </c>
    </row>
    <row r="556" customFormat="false" ht="13.8" hidden="false" customHeight="false" outlineLevel="0" collapsed="false">
      <c r="A556" s="4" t="n">
        <v>40238</v>
      </c>
      <c r="B556" s="1" t="n">
        <v>0.0798</v>
      </c>
      <c r="C556" s="1" t="n">
        <v>0.0634</v>
      </c>
      <c r="D556" s="1" t="n">
        <v>0.0738</v>
      </c>
      <c r="E556" s="1" t="n">
        <v>0.0596</v>
      </c>
      <c r="F556" s="1" t="n">
        <v>0.0945</v>
      </c>
      <c r="G556" s="1" t="n">
        <v>0.0651</v>
      </c>
      <c r="H556" s="1" t="n">
        <v>0.057</v>
      </c>
      <c r="I556" s="1" t="n">
        <v>0.0541</v>
      </c>
      <c r="J556" s="1" t="n">
        <v>0.0546</v>
      </c>
      <c r="K556" s="1" t="n">
        <v>0.0504</v>
      </c>
    </row>
    <row r="557" customFormat="false" ht="13.8" hidden="false" customHeight="false" outlineLevel="0" collapsed="false">
      <c r="A557" s="4" t="n">
        <v>40269</v>
      </c>
      <c r="B557" s="1" t="n">
        <v>0.0541</v>
      </c>
      <c r="C557" s="1" t="n">
        <v>0.0038</v>
      </c>
      <c r="D557" s="1" t="n">
        <v>0.0095</v>
      </c>
      <c r="E557" s="1" t="n">
        <v>0.0344</v>
      </c>
      <c r="F557" s="1" t="n">
        <v>0.0277</v>
      </c>
      <c r="G557" s="1" t="n">
        <v>0.0123</v>
      </c>
      <c r="H557" s="1" t="n">
        <v>0.0165</v>
      </c>
      <c r="I557" s="1" t="n">
        <v>0.008</v>
      </c>
      <c r="J557" s="1" t="n">
        <v>0.0341</v>
      </c>
      <c r="K557" s="1" t="n">
        <v>0.0184</v>
      </c>
    </row>
    <row r="558" customFormat="false" ht="13.8" hidden="false" customHeight="false" outlineLevel="0" collapsed="false">
      <c r="A558" s="4" t="n">
        <v>40299</v>
      </c>
      <c r="B558" s="1" t="n">
        <v>-0.0897</v>
      </c>
      <c r="C558" s="1" t="n">
        <v>-0.068</v>
      </c>
      <c r="D558" s="1" t="n">
        <v>-0.0898</v>
      </c>
      <c r="E558" s="1" t="n">
        <v>-0.0766</v>
      </c>
      <c r="F558" s="1" t="n">
        <v>-0.0765</v>
      </c>
      <c r="G558" s="1" t="n">
        <v>-0.081</v>
      </c>
      <c r="H558" s="1" t="n">
        <v>-0.0663</v>
      </c>
      <c r="I558" s="1" t="n">
        <v>-0.0747</v>
      </c>
      <c r="J558" s="1" t="n">
        <v>-0.082</v>
      </c>
      <c r="K558" s="1" t="n">
        <v>-0.0811</v>
      </c>
    </row>
    <row r="559" customFormat="false" ht="13.8" hidden="false" customHeight="false" outlineLevel="0" collapsed="false">
      <c r="A559" s="4" t="n">
        <v>40330</v>
      </c>
      <c r="B559" s="1" t="n">
        <v>-0.092</v>
      </c>
      <c r="C559" s="1" t="n">
        <v>-0.0225</v>
      </c>
      <c r="D559" s="1" t="n">
        <v>-0.0695</v>
      </c>
      <c r="E559" s="1" t="n">
        <v>-0.0517</v>
      </c>
      <c r="F559" s="1" t="n">
        <v>-0.0627</v>
      </c>
      <c r="G559" s="1" t="n">
        <v>-0.0614</v>
      </c>
      <c r="H559" s="1" t="n">
        <v>-0.0566</v>
      </c>
      <c r="I559" s="1" t="n">
        <v>-0.0377</v>
      </c>
      <c r="J559" s="1" t="n">
        <v>-0.0581</v>
      </c>
      <c r="K559" s="1" t="n">
        <v>-0.0553</v>
      </c>
    </row>
    <row r="560" customFormat="false" ht="13.8" hidden="false" customHeight="false" outlineLevel="0" collapsed="false">
      <c r="A560" s="4" t="n">
        <v>40360</v>
      </c>
      <c r="B560" s="1" t="n">
        <v>0.0685</v>
      </c>
      <c r="C560" s="1" t="n">
        <v>0.0735</v>
      </c>
      <c r="D560" s="1" t="n">
        <v>0.0463</v>
      </c>
      <c r="E560" s="1" t="n">
        <v>0.0658</v>
      </c>
      <c r="F560" s="1" t="n">
        <v>0.0784</v>
      </c>
      <c r="G560" s="1" t="n">
        <v>0.0759</v>
      </c>
      <c r="H560" s="1" t="n">
        <v>0.0658</v>
      </c>
      <c r="I560" s="1" t="n">
        <v>0.0753</v>
      </c>
      <c r="J560" s="1" t="n">
        <v>0.0596</v>
      </c>
      <c r="K560" s="1" t="n">
        <v>0.077</v>
      </c>
    </row>
    <row r="561" customFormat="false" ht="13.8" hidden="false" customHeight="false" outlineLevel="0" collapsed="false">
      <c r="A561" s="4" t="n">
        <v>40391</v>
      </c>
      <c r="B561" s="1" t="n">
        <v>-0.0783</v>
      </c>
      <c r="C561" s="1" t="n">
        <v>-0.0764</v>
      </c>
      <c r="D561" s="1" t="n">
        <v>-0.0313</v>
      </c>
      <c r="E561" s="1" t="n">
        <v>-0.0702</v>
      </c>
      <c r="F561" s="1" t="n">
        <v>-0.0249</v>
      </c>
      <c r="G561" s="1" t="n">
        <v>-0.0713</v>
      </c>
      <c r="H561" s="1" t="n">
        <v>-0.0415</v>
      </c>
      <c r="I561" s="1" t="n">
        <v>-0.0366</v>
      </c>
      <c r="J561" s="1" t="n">
        <v>-0.0366</v>
      </c>
      <c r="K561" s="1" t="n">
        <v>-0.049</v>
      </c>
    </row>
    <row r="562" customFormat="false" ht="13.8" hidden="false" customHeight="false" outlineLevel="0" collapsed="false">
      <c r="A562" s="4" t="n">
        <v>40422</v>
      </c>
      <c r="B562" s="1" t="n">
        <v>0.1024</v>
      </c>
      <c r="C562" s="1" t="n">
        <v>0.1078</v>
      </c>
      <c r="D562" s="1" t="n">
        <v>0.0901</v>
      </c>
      <c r="E562" s="1" t="n">
        <v>0.0978</v>
      </c>
      <c r="F562" s="1" t="n">
        <v>0.0955</v>
      </c>
      <c r="G562" s="1" t="n">
        <v>0.0883</v>
      </c>
      <c r="H562" s="1" t="n">
        <v>0.0891</v>
      </c>
      <c r="I562" s="1" t="n">
        <v>0.0887</v>
      </c>
      <c r="J562" s="1" t="n">
        <v>0.1079</v>
      </c>
      <c r="K562" s="1" t="n">
        <v>0.089</v>
      </c>
    </row>
    <row r="563" customFormat="false" ht="13.8" hidden="false" customHeight="false" outlineLevel="0" collapsed="false">
      <c r="A563" s="4" t="n">
        <v>40452</v>
      </c>
      <c r="B563" s="1" t="n">
        <v>0.0281</v>
      </c>
      <c r="C563" s="1" t="n">
        <v>0.0408</v>
      </c>
      <c r="D563" s="1" t="n">
        <v>0.0191</v>
      </c>
      <c r="E563" s="1" t="n">
        <v>0.0072</v>
      </c>
      <c r="F563" s="1" t="n">
        <v>0.0379</v>
      </c>
      <c r="G563" s="1" t="n">
        <v>0.0338</v>
      </c>
      <c r="H563" s="1" t="n">
        <v>0.0471</v>
      </c>
      <c r="I563" s="1" t="n">
        <v>0.0469</v>
      </c>
      <c r="J563" s="1" t="n">
        <v>0.0361</v>
      </c>
      <c r="K563" s="1" t="n">
        <v>0.0526</v>
      </c>
    </row>
    <row r="564" customFormat="false" ht="13.8" hidden="false" customHeight="false" outlineLevel="0" collapsed="false">
      <c r="A564" s="4" t="n">
        <v>40483</v>
      </c>
      <c r="B564" s="1" t="n">
        <v>0.0154</v>
      </c>
      <c r="C564" s="1" t="n">
        <v>0.0165</v>
      </c>
      <c r="D564" s="1" t="n">
        <v>0.0081</v>
      </c>
      <c r="E564" s="1" t="n">
        <v>0.0069</v>
      </c>
      <c r="F564" s="1" t="n">
        <v>0.0086</v>
      </c>
      <c r="G564" s="1" t="n">
        <v>-0.0176</v>
      </c>
      <c r="H564" s="1" t="n">
        <v>-0.0068</v>
      </c>
      <c r="I564" s="1" t="n">
        <v>0.024</v>
      </c>
      <c r="J564" s="1" t="n">
        <v>0.006</v>
      </c>
      <c r="K564" s="1" t="n">
        <v>-0.0089</v>
      </c>
    </row>
    <row r="565" customFormat="false" ht="13.8" hidden="false" customHeight="false" outlineLevel="0" collapsed="false">
      <c r="A565" s="4" t="n">
        <v>40513</v>
      </c>
      <c r="B565" s="1" t="n">
        <v>0.1238</v>
      </c>
      <c r="C565" s="1" t="n">
        <v>0.0965</v>
      </c>
      <c r="D565" s="1" t="n">
        <v>0.0642</v>
      </c>
      <c r="E565" s="1" t="n">
        <v>0.1001</v>
      </c>
      <c r="F565" s="1" t="n">
        <v>0.0588</v>
      </c>
      <c r="G565" s="1" t="n">
        <v>0.0712</v>
      </c>
      <c r="H565" s="1" t="n">
        <v>0.075</v>
      </c>
      <c r="I565" s="1" t="n">
        <v>0.0553</v>
      </c>
      <c r="J565" s="1" t="n">
        <v>0.0498</v>
      </c>
      <c r="K565" s="1" t="n">
        <v>0.0518</v>
      </c>
    </row>
    <row r="566" customFormat="false" ht="13.8" hidden="false" customHeight="false" outlineLevel="0" collapsed="false">
      <c r="A566" s="4" t="n">
        <v>40544</v>
      </c>
      <c r="B566" s="1" t="n">
        <v>0.032</v>
      </c>
      <c r="C566" s="1" t="n">
        <v>0.0321</v>
      </c>
      <c r="D566" s="1" t="n">
        <v>0.0062</v>
      </c>
      <c r="E566" s="1" t="n">
        <v>0.0369</v>
      </c>
      <c r="F566" s="1" t="n">
        <v>0.0307</v>
      </c>
      <c r="G566" s="1" t="n">
        <v>0.0263</v>
      </c>
      <c r="H566" s="1" t="n">
        <v>0.0212</v>
      </c>
      <c r="I566" s="1" t="n">
        <v>0.0241</v>
      </c>
      <c r="J566" s="1" t="n">
        <v>0.0085</v>
      </c>
      <c r="K566" s="1" t="n">
        <v>0.0137</v>
      </c>
    </row>
    <row r="567" customFormat="false" ht="13.8" hidden="false" customHeight="false" outlineLevel="0" collapsed="false">
      <c r="A567" s="4" t="n">
        <v>40575</v>
      </c>
      <c r="B567" s="1" t="n">
        <v>0.0372</v>
      </c>
      <c r="C567" s="1" t="n">
        <v>0.036</v>
      </c>
      <c r="D567" s="1" t="n">
        <v>0.0603</v>
      </c>
      <c r="E567" s="1" t="n">
        <v>0.05</v>
      </c>
      <c r="F567" s="1" t="n">
        <v>0.048</v>
      </c>
      <c r="G567" s="1" t="n">
        <v>0.0175</v>
      </c>
      <c r="H567" s="1" t="n">
        <v>0.0447</v>
      </c>
      <c r="I567" s="1" t="n">
        <v>0.0251</v>
      </c>
      <c r="J567" s="1" t="n">
        <v>0.0303</v>
      </c>
      <c r="K567" s="1" t="n">
        <v>0.0272</v>
      </c>
    </row>
    <row r="568" customFormat="false" ht="13.8" hidden="false" customHeight="false" outlineLevel="0" collapsed="false">
      <c r="A568" s="4" t="n">
        <v>40603</v>
      </c>
      <c r="B568" s="1" t="n">
        <v>-0.0038</v>
      </c>
      <c r="C568" s="1" t="n">
        <v>-0.0127</v>
      </c>
      <c r="D568" s="1" t="n">
        <v>-0.007</v>
      </c>
      <c r="E568" s="1" t="n">
        <v>-0.0027</v>
      </c>
      <c r="F568" s="1" t="n">
        <v>0.0102</v>
      </c>
      <c r="G568" s="1" t="n">
        <v>0.0039</v>
      </c>
      <c r="H568" s="1" t="n">
        <v>0.0099</v>
      </c>
      <c r="I568" s="1" t="n">
        <v>0.0066</v>
      </c>
      <c r="J568" s="1" t="n">
        <v>0.0103</v>
      </c>
      <c r="K568" s="1" t="n">
        <v>0.0112</v>
      </c>
    </row>
    <row r="569" customFormat="false" ht="13.8" hidden="false" customHeight="false" outlineLevel="0" collapsed="false">
      <c r="A569" s="4" t="n">
        <v>40634</v>
      </c>
      <c r="B569" s="1" t="n">
        <v>0.0158</v>
      </c>
      <c r="C569" s="1" t="n">
        <v>0.012</v>
      </c>
      <c r="D569" s="1" t="n">
        <v>0.0269</v>
      </c>
      <c r="E569" s="1" t="n">
        <v>0.0208</v>
      </c>
      <c r="F569" s="1" t="n">
        <v>0.0374</v>
      </c>
      <c r="G569" s="1" t="n">
        <v>0.0266</v>
      </c>
      <c r="H569" s="1" t="n">
        <v>0.0285</v>
      </c>
      <c r="I569" s="1" t="n">
        <v>0.0309</v>
      </c>
      <c r="J569" s="1" t="n">
        <v>0.0345</v>
      </c>
      <c r="K569" s="1" t="n">
        <v>0.0388</v>
      </c>
    </row>
    <row r="570" customFormat="false" ht="13.8" hidden="false" customHeight="false" outlineLevel="0" collapsed="false">
      <c r="A570" s="4" t="n">
        <v>40664</v>
      </c>
      <c r="B570" s="1" t="n">
        <v>-0.0477</v>
      </c>
      <c r="C570" s="1" t="n">
        <v>-0.0245</v>
      </c>
      <c r="D570" s="1" t="n">
        <v>-0.0222</v>
      </c>
      <c r="E570" s="1" t="n">
        <v>-0.0204</v>
      </c>
      <c r="F570" s="1" t="n">
        <v>-0.0054</v>
      </c>
      <c r="G570" s="1" t="n">
        <v>-0.0083</v>
      </c>
      <c r="H570" s="1" t="n">
        <v>-0.0124</v>
      </c>
      <c r="I570" s="1" t="n">
        <v>-0.0161</v>
      </c>
      <c r="J570" s="1" t="n">
        <v>-0.0081</v>
      </c>
      <c r="K570" s="1" t="n">
        <v>0.0087</v>
      </c>
    </row>
    <row r="571" customFormat="false" ht="13.8" hidden="false" customHeight="false" outlineLevel="0" collapsed="false">
      <c r="A571" s="4" t="n">
        <v>40695</v>
      </c>
      <c r="B571" s="1" t="n">
        <v>-0.0327</v>
      </c>
      <c r="C571" s="1" t="n">
        <v>-0.0425</v>
      </c>
      <c r="D571" s="1" t="n">
        <v>-0.0235</v>
      </c>
      <c r="E571" s="1" t="n">
        <v>-0.0241</v>
      </c>
      <c r="F571" s="1" t="n">
        <v>-0.02</v>
      </c>
      <c r="G571" s="1" t="n">
        <v>-0.019</v>
      </c>
      <c r="H571" s="1" t="n">
        <v>-0.0168</v>
      </c>
      <c r="I571" s="1" t="n">
        <v>-0.009</v>
      </c>
      <c r="J571" s="1" t="n">
        <v>-0.0122</v>
      </c>
      <c r="K571" s="1" t="n">
        <v>-0.0056</v>
      </c>
    </row>
    <row r="572" customFormat="false" ht="13.8" hidden="false" customHeight="false" outlineLevel="0" collapsed="false">
      <c r="A572" s="4" t="n">
        <v>40725</v>
      </c>
      <c r="B572" s="1" t="n">
        <v>-0.0362</v>
      </c>
      <c r="C572" s="1" t="n">
        <v>-0.0555</v>
      </c>
      <c r="D572" s="1" t="n">
        <v>-0.0432</v>
      </c>
      <c r="E572" s="1" t="n">
        <v>-0.0367</v>
      </c>
      <c r="F572" s="1" t="n">
        <v>-0.0227</v>
      </c>
      <c r="G572" s="1" t="n">
        <v>-0.0185</v>
      </c>
      <c r="H572" s="1" t="n">
        <v>-0.0246</v>
      </c>
      <c r="I572" s="1" t="n">
        <v>-0.0244</v>
      </c>
      <c r="J572" s="1" t="n">
        <v>-0.0071</v>
      </c>
      <c r="K572" s="1" t="n">
        <v>0.0041</v>
      </c>
    </row>
    <row r="573" customFormat="false" ht="13.8" hidden="false" customHeight="false" outlineLevel="0" collapsed="false">
      <c r="A573" s="4" t="n">
        <v>40756</v>
      </c>
      <c r="B573" s="1" t="n">
        <v>-0.1083</v>
      </c>
      <c r="C573" s="1" t="n">
        <v>-0.0958</v>
      </c>
      <c r="D573" s="1" t="n">
        <v>-0.0976</v>
      </c>
      <c r="E573" s="1" t="n">
        <v>-0.0678</v>
      </c>
      <c r="F573" s="1" t="n">
        <v>-0.0783</v>
      </c>
      <c r="G573" s="1" t="n">
        <v>-0.0565</v>
      </c>
      <c r="H573" s="1" t="n">
        <v>-0.0451</v>
      </c>
      <c r="I573" s="1" t="n">
        <v>-0.0492</v>
      </c>
      <c r="J573" s="1" t="n">
        <v>-0.0505</v>
      </c>
      <c r="K573" s="1" t="n">
        <v>-0.0413</v>
      </c>
    </row>
    <row r="574" customFormat="false" ht="13.8" hidden="false" customHeight="false" outlineLevel="0" collapsed="false">
      <c r="A574" s="4" t="n">
        <v>40787</v>
      </c>
      <c r="B574" s="1" t="n">
        <v>-0.1188</v>
      </c>
      <c r="C574" s="1" t="n">
        <v>-0.0999</v>
      </c>
      <c r="D574" s="1" t="n">
        <v>-0.1156</v>
      </c>
      <c r="E574" s="1" t="n">
        <v>-0.0957</v>
      </c>
      <c r="F574" s="1" t="n">
        <v>-0.0839</v>
      </c>
      <c r="G574" s="1" t="n">
        <v>-0.0712</v>
      </c>
      <c r="H574" s="1" t="n">
        <v>-0.0614</v>
      </c>
      <c r="I574" s="1" t="n">
        <v>-0.0662</v>
      </c>
      <c r="J574" s="1" t="n">
        <v>-0.052</v>
      </c>
      <c r="K574" s="1" t="n">
        <v>-0.0768</v>
      </c>
    </row>
    <row r="575" customFormat="false" ht="13.8" hidden="false" customHeight="false" outlineLevel="0" collapsed="false">
      <c r="A575" s="4" t="n">
        <v>40817</v>
      </c>
      <c r="B575" s="1" t="n">
        <v>0.1272</v>
      </c>
      <c r="C575" s="1" t="n">
        <v>0.1524</v>
      </c>
      <c r="D575" s="1" t="n">
        <v>0.1688</v>
      </c>
      <c r="E575" s="1" t="n">
        <v>0.127</v>
      </c>
      <c r="F575" s="1" t="n">
        <v>0.1415</v>
      </c>
      <c r="G575" s="1" t="n">
        <v>0.1169</v>
      </c>
      <c r="H575" s="1" t="n">
        <v>0.0899</v>
      </c>
      <c r="I575" s="1" t="n">
        <v>0.1059</v>
      </c>
      <c r="J575" s="1" t="n">
        <v>0.1041</v>
      </c>
      <c r="K575" s="1" t="n">
        <v>0.0967</v>
      </c>
    </row>
    <row r="576" customFormat="false" ht="13.8" hidden="false" customHeight="false" outlineLevel="0" collapsed="false">
      <c r="A576" s="4" t="n">
        <v>40848</v>
      </c>
      <c r="B576" s="1" t="n">
        <v>-0.0186</v>
      </c>
      <c r="C576" s="1" t="n">
        <v>-0.0293</v>
      </c>
      <c r="D576" s="1" t="n">
        <v>-0.0128</v>
      </c>
      <c r="E576" s="1" t="n">
        <v>-0.008</v>
      </c>
      <c r="F576" s="1" t="n">
        <v>-0.0052</v>
      </c>
      <c r="G576" s="1" t="n">
        <v>0.0091</v>
      </c>
      <c r="H576" s="1" t="n">
        <v>-0.0002</v>
      </c>
      <c r="I576" s="1" t="n">
        <v>0.0011</v>
      </c>
      <c r="J576" s="1" t="n">
        <v>-0.0056</v>
      </c>
      <c r="K576" s="1" t="n">
        <v>0.014</v>
      </c>
    </row>
    <row r="577" customFormat="false" ht="13.8" hidden="false" customHeight="false" outlineLevel="0" collapsed="false">
      <c r="A577" s="4" t="n">
        <v>40878</v>
      </c>
      <c r="B577" s="1" t="n">
        <v>0.0041</v>
      </c>
      <c r="C577" s="1" t="n">
        <v>-0.0208</v>
      </c>
      <c r="D577" s="1" t="n">
        <v>-0.0089</v>
      </c>
      <c r="E577" s="1" t="n">
        <v>0.0278</v>
      </c>
      <c r="F577" s="1" t="n">
        <v>-0.0046</v>
      </c>
      <c r="G577" s="1" t="n">
        <v>0.0242</v>
      </c>
      <c r="H577" s="1" t="n">
        <v>0.0156</v>
      </c>
      <c r="I577" s="1" t="n">
        <v>0.0027</v>
      </c>
      <c r="J577" s="1" t="n">
        <v>0.0068</v>
      </c>
      <c r="K577" s="1" t="n">
        <v>0.0082</v>
      </c>
    </row>
    <row r="578" customFormat="false" ht="13.8" hidden="false" customHeight="false" outlineLevel="0" collapsed="false">
      <c r="A578" s="4" t="n">
        <v>40909</v>
      </c>
      <c r="B578" s="1" t="n">
        <v>0.0899</v>
      </c>
      <c r="C578" s="1" t="n">
        <v>0.0729</v>
      </c>
      <c r="D578" s="1" t="n">
        <v>0.0575</v>
      </c>
      <c r="E578" s="1" t="n">
        <v>0.0637</v>
      </c>
      <c r="F578" s="1" t="n">
        <v>0.0749</v>
      </c>
      <c r="G578" s="1" t="n">
        <v>0.0228</v>
      </c>
      <c r="H578" s="1" t="n">
        <v>0.0325</v>
      </c>
      <c r="I578" s="1" t="n">
        <v>0.0258</v>
      </c>
      <c r="J578" s="1" t="n">
        <v>0.0693</v>
      </c>
      <c r="K578" s="1" t="n">
        <v>0.061</v>
      </c>
    </row>
    <row r="579" customFormat="false" ht="13.8" hidden="false" customHeight="false" outlineLevel="0" collapsed="false">
      <c r="A579" s="4" t="n">
        <v>40940</v>
      </c>
      <c r="B579" s="1" t="n">
        <v>0.0676</v>
      </c>
      <c r="C579" s="1" t="n">
        <v>0.0411</v>
      </c>
      <c r="D579" s="1" t="n">
        <v>0.047</v>
      </c>
      <c r="E579" s="1" t="n">
        <v>0.0555</v>
      </c>
      <c r="F579" s="1" t="n">
        <v>0.0328</v>
      </c>
      <c r="G579" s="1" t="n">
        <v>0.0266</v>
      </c>
      <c r="H579" s="1" t="n">
        <v>0.0494</v>
      </c>
      <c r="I579" s="1" t="n">
        <v>0.0333</v>
      </c>
      <c r="J579" s="1" t="n">
        <v>0.0629</v>
      </c>
      <c r="K579" s="1" t="n">
        <v>0.04</v>
      </c>
    </row>
    <row r="580" customFormat="false" ht="13.8" hidden="false" customHeight="false" outlineLevel="0" collapsed="false">
      <c r="A580" s="4" t="n">
        <v>40969</v>
      </c>
      <c r="B580" s="1" t="n">
        <v>0.0273</v>
      </c>
      <c r="C580" s="1" t="n">
        <v>0.0349</v>
      </c>
      <c r="D580" s="1" t="n">
        <v>0.0248</v>
      </c>
      <c r="E580" s="1" t="n">
        <v>0.0424</v>
      </c>
      <c r="F580" s="1" t="n">
        <v>0.0356</v>
      </c>
      <c r="G580" s="1" t="n">
        <v>0.0255</v>
      </c>
      <c r="H580" s="1" t="n">
        <v>0.0301</v>
      </c>
      <c r="I580" s="1" t="n">
        <v>0.0188</v>
      </c>
      <c r="J580" s="1" t="n">
        <v>0.0514</v>
      </c>
      <c r="K580" s="1" t="n">
        <v>0.0237</v>
      </c>
    </row>
    <row r="581" customFormat="false" ht="13.8" hidden="false" customHeight="false" outlineLevel="0" collapsed="false">
      <c r="A581" s="4" t="n">
        <v>41000</v>
      </c>
      <c r="B581" s="1" t="n">
        <v>0.002</v>
      </c>
      <c r="C581" s="1" t="n">
        <v>-0.0335</v>
      </c>
      <c r="D581" s="1" t="n">
        <v>-0.0153</v>
      </c>
      <c r="E581" s="1" t="n">
        <v>-0.0147</v>
      </c>
      <c r="F581" s="1" t="n">
        <v>-0.0255</v>
      </c>
      <c r="G581" s="1" t="n">
        <v>-0.0051</v>
      </c>
      <c r="H581" s="1" t="n">
        <v>0.003</v>
      </c>
      <c r="I581" s="1" t="n">
        <v>-0.0079</v>
      </c>
      <c r="J581" s="1" t="n">
        <v>-0.0063</v>
      </c>
      <c r="K581" s="1" t="n">
        <v>0.0038</v>
      </c>
    </row>
    <row r="582" customFormat="false" ht="13.8" hidden="false" customHeight="false" outlineLevel="0" collapsed="false">
      <c r="A582" s="4" t="n">
        <v>41030</v>
      </c>
      <c r="B582" s="1" t="n">
        <v>-0.0749</v>
      </c>
      <c r="C582" s="1" t="n">
        <v>-0.0901</v>
      </c>
      <c r="D582" s="1" t="n">
        <v>-0.083</v>
      </c>
      <c r="E582" s="1" t="n">
        <v>-0.0539</v>
      </c>
      <c r="F582" s="1" t="n">
        <v>-0.0928</v>
      </c>
      <c r="G582" s="1" t="n">
        <v>-0.0554</v>
      </c>
      <c r="H582" s="1" t="n">
        <v>-0.0458</v>
      </c>
      <c r="I582" s="1" t="n">
        <v>-0.0571</v>
      </c>
      <c r="J582" s="1" t="n">
        <v>-0.0439</v>
      </c>
      <c r="K582" s="1" t="n">
        <v>-0.0709</v>
      </c>
    </row>
    <row r="583" customFormat="false" ht="13.8" hidden="false" customHeight="false" outlineLevel="0" collapsed="false">
      <c r="A583" s="4" t="n">
        <v>41061</v>
      </c>
      <c r="B583" s="1" t="n">
        <v>0.0687</v>
      </c>
      <c r="C583" s="1" t="n">
        <v>0.0439</v>
      </c>
      <c r="D583" s="1" t="n">
        <v>0.0356</v>
      </c>
      <c r="E583" s="1" t="n">
        <v>0.0479</v>
      </c>
      <c r="F583" s="1" t="n">
        <v>0.0291</v>
      </c>
      <c r="G583" s="1" t="n">
        <v>0.0356</v>
      </c>
      <c r="H583" s="1" t="n">
        <v>0.033</v>
      </c>
      <c r="I583" s="1" t="n">
        <v>0.0581</v>
      </c>
      <c r="J583" s="1" t="n">
        <v>0.0204</v>
      </c>
      <c r="K583" s="1" t="n">
        <v>0.0319</v>
      </c>
    </row>
    <row r="584" customFormat="false" ht="13.8" hidden="false" customHeight="false" outlineLevel="0" collapsed="false">
      <c r="A584" s="4" t="n">
        <v>41091</v>
      </c>
      <c r="B584" s="1" t="n">
        <v>-0.0293</v>
      </c>
      <c r="C584" s="1" t="n">
        <v>-0.0097</v>
      </c>
      <c r="D584" s="1" t="n">
        <v>-0.0013</v>
      </c>
      <c r="E584" s="1" t="n">
        <v>0.0037</v>
      </c>
      <c r="F584" s="1" t="n">
        <v>0.0112</v>
      </c>
      <c r="G584" s="1" t="n">
        <v>0.0038</v>
      </c>
      <c r="H584" s="1" t="n">
        <v>0.0267</v>
      </c>
      <c r="I584" s="1" t="n">
        <v>0.0128</v>
      </c>
      <c r="J584" s="1" t="n">
        <v>0.0081</v>
      </c>
      <c r="K584" s="1" t="n">
        <v>0.0064</v>
      </c>
    </row>
    <row r="585" customFormat="false" ht="13.8" hidden="false" customHeight="false" outlineLevel="0" collapsed="false">
      <c r="A585" s="4" t="n">
        <v>41122</v>
      </c>
      <c r="B585" s="1" t="n">
        <v>0.0441</v>
      </c>
      <c r="C585" s="1" t="n">
        <v>0.0418</v>
      </c>
      <c r="D585" s="1" t="n">
        <v>0.0396</v>
      </c>
      <c r="E585" s="1" t="n">
        <v>0.0365</v>
      </c>
      <c r="F585" s="1" t="n">
        <v>0.0364</v>
      </c>
      <c r="G585" s="1" t="n">
        <v>0.0283</v>
      </c>
      <c r="H585" s="1" t="n">
        <v>0.0105</v>
      </c>
      <c r="I585" s="1" t="n">
        <v>0.0126</v>
      </c>
      <c r="J585" s="1" t="n">
        <v>0.0361</v>
      </c>
      <c r="K585" s="1" t="n">
        <v>0.0088</v>
      </c>
    </row>
    <row r="586" customFormat="false" ht="13.8" hidden="false" customHeight="false" outlineLevel="0" collapsed="false">
      <c r="A586" s="4" t="n">
        <v>41153</v>
      </c>
      <c r="B586" s="1" t="n">
        <v>0.033</v>
      </c>
      <c r="C586" s="1" t="n">
        <v>0.0478</v>
      </c>
      <c r="D586" s="1" t="n">
        <v>0.0373</v>
      </c>
      <c r="E586" s="1" t="n">
        <v>0.0358</v>
      </c>
      <c r="F586" s="1" t="n">
        <v>0.0452</v>
      </c>
      <c r="G586" s="1" t="n">
        <v>0.021</v>
      </c>
      <c r="H586" s="1" t="n">
        <v>0.0345</v>
      </c>
      <c r="I586" s="1" t="n">
        <v>0.0134</v>
      </c>
      <c r="J586" s="1" t="n">
        <v>0.0139</v>
      </c>
      <c r="K586" s="1" t="n">
        <v>0.0241</v>
      </c>
    </row>
    <row r="587" customFormat="false" ht="13.8" hidden="false" customHeight="false" outlineLevel="0" collapsed="false">
      <c r="A587" s="4" t="n">
        <v>41183</v>
      </c>
      <c r="B587" s="1" t="n">
        <v>-0.0186</v>
      </c>
      <c r="C587" s="1" t="n">
        <v>0.0122</v>
      </c>
      <c r="D587" s="1" t="n">
        <v>0.0002</v>
      </c>
      <c r="E587" s="1" t="n">
        <v>-0.0339</v>
      </c>
      <c r="F587" s="1" t="n">
        <v>-0.0311</v>
      </c>
      <c r="G587" s="1" t="n">
        <v>-0.0068</v>
      </c>
      <c r="H587" s="1" t="n">
        <v>-0.0064</v>
      </c>
      <c r="I587" s="1" t="n">
        <v>-0.012</v>
      </c>
      <c r="J587" s="1" t="n">
        <v>-0.0341</v>
      </c>
      <c r="K587" s="1" t="n">
        <v>-0.0138</v>
      </c>
    </row>
    <row r="588" customFormat="false" ht="13.8" hidden="false" customHeight="false" outlineLevel="0" collapsed="false">
      <c r="A588" s="4" t="n">
        <v>41214</v>
      </c>
      <c r="B588" s="1" t="n">
        <v>0.0117</v>
      </c>
      <c r="C588" s="1" t="n">
        <v>-0.0016</v>
      </c>
      <c r="D588" s="1" t="n">
        <v>0.0101</v>
      </c>
      <c r="E588" s="1" t="n">
        <v>0.0215</v>
      </c>
      <c r="F588" s="1" t="n">
        <v>0.0221</v>
      </c>
      <c r="G588" s="1" t="n">
        <v>0.019</v>
      </c>
      <c r="H588" s="1" t="n">
        <v>-0.0009</v>
      </c>
      <c r="I588" s="1" t="n">
        <v>0.0012</v>
      </c>
      <c r="J588" s="1" t="n">
        <v>-0.0003</v>
      </c>
      <c r="K588" s="1" t="n">
        <v>0.0118</v>
      </c>
    </row>
    <row r="589" customFormat="false" ht="13.8" hidden="false" customHeight="false" outlineLevel="0" collapsed="false">
      <c r="A589" s="4" t="n">
        <v>41244</v>
      </c>
      <c r="B589" s="1" t="n">
        <v>0.0313</v>
      </c>
      <c r="C589" s="1" t="n">
        <v>0.0455</v>
      </c>
      <c r="D589" s="1" t="n">
        <v>0.0248</v>
      </c>
      <c r="E589" s="1" t="n">
        <v>0.0177</v>
      </c>
      <c r="F589" s="1" t="n">
        <v>0.0308</v>
      </c>
      <c r="G589" s="1" t="n">
        <v>0.0161</v>
      </c>
      <c r="H589" s="1" t="n">
        <v>0.0092</v>
      </c>
      <c r="I589" s="1" t="n">
        <v>0.0081</v>
      </c>
      <c r="J589" s="1" t="n">
        <v>-0.0126</v>
      </c>
      <c r="K589" s="1" t="n">
        <v>0.0063</v>
      </c>
    </row>
    <row r="590" customFormat="false" ht="13.8" hidden="false" customHeight="false" outlineLevel="0" collapsed="false">
      <c r="A590" s="4" t="n">
        <v>41275</v>
      </c>
      <c r="B590" s="1" t="n">
        <v>0.0789</v>
      </c>
      <c r="C590" s="1" t="n">
        <v>0.0837</v>
      </c>
      <c r="D590" s="1" t="n">
        <v>0.0585</v>
      </c>
      <c r="E590" s="1" t="n">
        <v>0.0628</v>
      </c>
      <c r="F590" s="1" t="n">
        <v>0.052</v>
      </c>
      <c r="G590" s="1" t="n">
        <v>0.083</v>
      </c>
      <c r="H590" s="1" t="n">
        <v>0.0618</v>
      </c>
      <c r="I590" s="1" t="n">
        <v>0.0554</v>
      </c>
      <c r="J590" s="1" t="n">
        <v>0.0214</v>
      </c>
      <c r="K590" s="1" t="n">
        <v>0.056</v>
      </c>
    </row>
    <row r="591" customFormat="false" ht="13.8" hidden="false" customHeight="false" outlineLevel="0" collapsed="false">
      <c r="A591" s="4" t="n">
        <v>41306</v>
      </c>
      <c r="B591" s="1" t="n">
        <v>0.0043</v>
      </c>
      <c r="C591" s="1" t="n">
        <v>0.0172</v>
      </c>
      <c r="D591" s="1" t="n">
        <v>0.0245</v>
      </c>
      <c r="E591" s="1" t="n">
        <v>0.012</v>
      </c>
      <c r="F591" s="1" t="n">
        <v>0.0102</v>
      </c>
      <c r="G591" s="1" t="n">
        <v>0.0076</v>
      </c>
      <c r="H591" s="1" t="n">
        <v>0.0203</v>
      </c>
      <c r="I591" s="1" t="n">
        <v>0.0164</v>
      </c>
      <c r="J591" s="1" t="n">
        <v>0.0092</v>
      </c>
      <c r="K591" s="1" t="n">
        <v>0.0099</v>
      </c>
    </row>
    <row r="592" customFormat="false" ht="13.8" hidden="false" customHeight="false" outlineLevel="0" collapsed="false">
      <c r="A592" s="4" t="n">
        <v>41334</v>
      </c>
      <c r="B592" s="1" t="n">
        <v>0.0537</v>
      </c>
      <c r="C592" s="1" t="n">
        <v>0.0396</v>
      </c>
      <c r="D592" s="1" t="n">
        <v>0.051</v>
      </c>
      <c r="E592" s="1" t="n">
        <v>0.0378</v>
      </c>
      <c r="F592" s="1" t="n">
        <v>0.04</v>
      </c>
      <c r="G592" s="1" t="n">
        <v>0.0312</v>
      </c>
      <c r="H592" s="1" t="n">
        <v>0.0419</v>
      </c>
      <c r="I592" s="1" t="n">
        <v>0.0401</v>
      </c>
      <c r="J592" s="1" t="n">
        <v>0.0325</v>
      </c>
      <c r="K592" s="1" t="n">
        <v>0.0457</v>
      </c>
    </row>
    <row r="593" customFormat="false" ht="13.8" hidden="false" customHeight="false" outlineLevel="0" collapsed="false">
      <c r="A593" s="4" t="n">
        <v>41365</v>
      </c>
      <c r="B593" s="1" t="n">
        <v>0.0324</v>
      </c>
      <c r="C593" s="1" t="n">
        <v>0.0138</v>
      </c>
      <c r="D593" s="1" t="n">
        <v>-0.0089</v>
      </c>
      <c r="E593" s="1" t="n">
        <v>-0.0101</v>
      </c>
      <c r="F593" s="1" t="n">
        <v>0.0143</v>
      </c>
      <c r="G593" s="1" t="n">
        <v>0.0063</v>
      </c>
      <c r="H593" s="1" t="n">
        <v>0.0283</v>
      </c>
      <c r="I593" s="1" t="n">
        <v>0.0191</v>
      </c>
      <c r="J593" s="1" t="n">
        <v>0.0221</v>
      </c>
      <c r="K593" s="1" t="n">
        <v>0.014</v>
      </c>
    </row>
    <row r="594" customFormat="false" ht="13.8" hidden="false" customHeight="false" outlineLevel="0" collapsed="false">
      <c r="A594" s="4" t="n">
        <v>41395</v>
      </c>
      <c r="B594" s="1" t="n">
        <v>0.0508</v>
      </c>
      <c r="C594" s="1" t="n">
        <v>0.072</v>
      </c>
      <c r="D594" s="1" t="n">
        <v>0.0287</v>
      </c>
      <c r="E594" s="1" t="n">
        <v>0.0374</v>
      </c>
      <c r="F594" s="1" t="n">
        <v>0.036</v>
      </c>
      <c r="G594" s="1" t="n">
        <v>0.0276</v>
      </c>
      <c r="H594" s="1" t="n">
        <v>0.0054</v>
      </c>
      <c r="I594" s="1" t="n">
        <v>0.0217</v>
      </c>
      <c r="J594" s="1" t="n">
        <v>0.0305</v>
      </c>
      <c r="K594" s="1" t="n">
        <v>0.0152</v>
      </c>
    </row>
    <row r="595" customFormat="false" ht="13.8" hidden="false" customHeight="false" outlineLevel="0" collapsed="false">
      <c r="A595" s="4" t="n">
        <v>41426</v>
      </c>
      <c r="B595" s="1" t="n">
        <v>-0.0124</v>
      </c>
      <c r="C595" s="1" t="n">
        <v>-0.0258</v>
      </c>
      <c r="D595" s="1" t="n">
        <v>-0.0062</v>
      </c>
      <c r="E595" s="1" t="n">
        <v>-0.0028</v>
      </c>
      <c r="F595" s="1" t="n">
        <v>-0.0016</v>
      </c>
      <c r="G595" s="1" t="n">
        <v>-0.0009</v>
      </c>
      <c r="H595" s="1" t="n">
        <v>-0.0037</v>
      </c>
      <c r="I595" s="1" t="n">
        <v>-0.0183</v>
      </c>
      <c r="J595" s="1" t="n">
        <v>-0.0264</v>
      </c>
      <c r="K595" s="1" t="n">
        <v>-0.0185</v>
      </c>
    </row>
    <row r="596" customFormat="false" ht="13.8" hidden="false" customHeight="false" outlineLevel="0" collapsed="false">
      <c r="A596" s="4" t="n">
        <v>41456</v>
      </c>
      <c r="B596" s="1" t="n">
        <v>0.0866</v>
      </c>
      <c r="C596" s="1" t="n">
        <v>0.0831</v>
      </c>
      <c r="D596" s="1" t="n">
        <v>0.0626</v>
      </c>
      <c r="E596" s="1" t="n">
        <v>0.0628</v>
      </c>
      <c r="F596" s="1" t="n">
        <v>0.0444</v>
      </c>
      <c r="G596" s="1" t="n">
        <v>0.0619</v>
      </c>
      <c r="H596" s="1" t="n">
        <v>0.0551</v>
      </c>
      <c r="I596" s="1" t="n">
        <v>0.0507</v>
      </c>
      <c r="J596" s="1" t="n">
        <v>0.0522</v>
      </c>
      <c r="K596" s="1" t="n">
        <v>0.046</v>
      </c>
    </row>
    <row r="597" customFormat="false" ht="13.8" hidden="false" customHeight="false" outlineLevel="0" collapsed="false">
      <c r="A597" s="4" t="n">
        <v>41487</v>
      </c>
      <c r="B597" s="1" t="n">
        <v>-0.0174</v>
      </c>
      <c r="C597" s="1" t="n">
        <v>-0.0237</v>
      </c>
      <c r="D597" s="1" t="n">
        <v>-0.0321</v>
      </c>
      <c r="E597" s="1" t="n">
        <v>-0.026</v>
      </c>
      <c r="F597" s="1" t="n">
        <v>-0.0407</v>
      </c>
      <c r="G597" s="1" t="n">
        <v>-0.0312</v>
      </c>
      <c r="H597" s="1" t="n">
        <v>-0.0343</v>
      </c>
      <c r="I597" s="1" t="n">
        <v>-0.0325</v>
      </c>
      <c r="J597" s="1" t="n">
        <v>-0.0029</v>
      </c>
      <c r="K597" s="1" t="n">
        <v>-0.0295</v>
      </c>
    </row>
    <row r="598" customFormat="false" ht="13.8" hidden="false" customHeight="false" outlineLevel="0" collapsed="false">
      <c r="A598" s="4" t="n">
        <v>41518</v>
      </c>
      <c r="B598" s="1" t="n">
        <v>0.0689</v>
      </c>
      <c r="C598" s="1" t="n">
        <v>0.0539</v>
      </c>
      <c r="D598" s="1" t="n">
        <v>0.0341</v>
      </c>
      <c r="E598" s="1" t="n">
        <v>0.0453</v>
      </c>
      <c r="F598" s="1" t="n">
        <v>0.0348</v>
      </c>
      <c r="G598" s="1" t="n">
        <v>0.0394</v>
      </c>
      <c r="H598" s="1" t="n">
        <v>0.031</v>
      </c>
      <c r="I598" s="1" t="n">
        <v>0.0352</v>
      </c>
      <c r="J598" s="1" t="n">
        <v>0.0239</v>
      </c>
      <c r="K598" s="1" t="n">
        <v>0.0422</v>
      </c>
    </row>
    <row r="599" customFormat="false" ht="13.8" hidden="false" customHeight="false" outlineLevel="0" collapsed="false">
      <c r="A599" s="4" t="n">
        <v>41548</v>
      </c>
      <c r="B599" s="1" t="n">
        <v>0.0004</v>
      </c>
      <c r="C599" s="1" t="n">
        <v>0.0298</v>
      </c>
      <c r="D599" s="1" t="n">
        <v>0.0287</v>
      </c>
      <c r="E599" s="1" t="n">
        <v>0.0348</v>
      </c>
      <c r="F599" s="1" t="n">
        <v>0.0524</v>
      </c>
      <c r="G599" s="1" t="n">
        <v>0.0484</v>
      </c>
      <c r="H599" s="1" t="n">
        <v>0.0457</v>
      </c>
      <c r="I599" s="1" t="n">
        <v>0.0377</v>
      </c>
      <c r="J599" s="1" t="n">
        <v>0.0565</v>
      </c>
      <c r="K599" s="1" t="n">
        <v>0.0448</v>
      </c>
    </row>
    <row r="600" customFormat="false" ht="13.8" hidden="false" customHeight="false" outlineLevel="0" collapsed="false">
      <c r="A600" s="4" t="n">
        <v>41579</v>
      </c>
      <c r="B600" s="1" t="n">
        <v>0.0363</v>
      </c>
      <c r="C600" s="1" t="n">
        <v>0.0259</v>
      </c>
      <c r="D600" s="1" t="n">
        <v>0.0366</v>
      </c>
      <c r="E600" s="1" t="n">
        <v>0.0211</v>
      </c>
      <c r="F600" s="1" t="n">
        <v>0.0173</v>
      </c>
      <c r="G600" s="1" t="n">
        <v>0.0252</v>
      </c>
      <c r="H600" s="1" t="n">
        <v>0.035</v>
      </c>
      <c r="I600" s="1" t="n">
        <v>0.0374</v>
      </c>
      <c r="J600" s="1" t="n">
        <v>0.0397</v>
      </c>
      <c r="K600" s="1" t="n">
        <v>0.0272</v>
      </c>
    </row>
    <row r="601" customFormat="false" ht="13.8" hidden="false" customHeight="false" outlineLevel="0" collapsed="false">
      <c r="A601" s="4" t="n">
        <v>41609</v>
      </c>
      <c r="B601" s="1" t="n">
        <v>0.0322</v>
      </c>
      <c r="C601" s="1" t="n">
        <v>0.0338</v>
      </c>
      <c r="D601" s="1" t="n">
        <v>0.0296</v>
      </c>
      <c r="E601" s="1" t="n">
        <v>0.0351</v>
      </c>
      <c r="F601" s="1" t="n">
        <v>0.0489</v>
      </c>
      <c r="G601" s="1" t="n">
        <v>0.0136</v>
      </c>
      <c r="H601" s="1" t="n">
        <v>0.015</v>
      </c>
      <c r="I601" s="1" t="n">
        <v>0.0325</v>
      </c>
      <c r="J601" s="1" t="n">
        <v>0.0165</v>
      </c>
      <c r="K601" s="1" t="n">
        <v>0.029</v>
      </c>
    </row>
    <row r="602" customFormat="false" ht="13.8" hidden="false" customHeight="false" outlineLevel="0" collapsed="false">
      <c r="A602" s="4" t="n">
        <v>41640</v>
      </c>
      <c r="B602" s="1" t="n">
        <v>0.0256</v>
      </c>
      <c r="C602" s="1" t="n">
        <v>-0.025</v>
      </c>
      <c r="D602" s="1" t="n">
        <v>-0.0302</v>
      </c>
      <c r="E602" s="1" t="n">
        <v>-0.0381</v>
      </c>
      <c r="F602" s="1" t="n">
        <v>-0.0033</v>
      </c>
      <c r="G602" s="1" t="n">
        <v>-0.0279</v>
      </c>
      <c r="H602" s="1" t="n">
        <v>-0.0306</v>
      </c>
      <c r="I602" s="1" t="n">
        <v>-0.0483</v>
      </c>
      <c r="J602" s="1" t="n">
        <v>-0.0466</v>
      </c>
      <c r="K602" s="1" t="n">
        <v>-0.0502</v>
      </c>
    </row>
    <row r="603" customFormat="false" ht="13.8" hidden="false" customHeight="false" outlineLevel="0" collapsed="false">
      <c r="A603" s="4" t="n">
        <v>41671</v>
      </c>
      <c r="B603" s="1" t="n">
        <v>0.067</v>
      </c>
      <c r="C603" s="1" t="n">
        <v>0.0501</v>
      </c>
      <c r="D603" s="1" t="n">
        <v>0.0269</v>
      </c>
      <c r="E603" s="1" t="n">
        <v>0.0472</v>
      </c>
      <c r="F603" s="1" t="n">
        <v>0.0449</v>
      </c>
      <c r="G603" s="1" t="n">
        <v>0.0392</v>
      </c>
      <c r="H603" s="1" t="n">
        <v>0.0431</v>
      </c>
      <c r="I603" s="1" t="n">
        <v>0.0479</v>
      </c>
      <c r="J603" s="1" t="n">
        <v>0.0524</v>
      </c>
      <c r="K603" s="1" t="n">
        <v>0.0499</v>
      </c>
    </row>
    <row r="604" customFormat="false" ht="13.8" hidden="false" customHeight="false" outlineLevel="0" collapsed="false">
      <c r="A604" s="4" t="n">
        <v>41699</v>
      </c>
      <c r="B604" s="1" t="n">
        <v>-0.0463</v>
      </c>
      <c r="C604" s="1" t="n">
        <v>-0.0162</v>
      </c>
      <c r="D604" s="1" t="n">
        <v>0.0255</v>
      </c>
      <c r="E604" s="1" t="n">
        <v>0.0082</v>
      </c>
      <c r="F604" s="1" t="n">
        <v>-0.0118</v>
      </c>
      <c r="G604" s="1" t="n">
        <v>0.0038</v>
      </c>
      <c r="H604" s="1" t="n">
        <v>0.0217</v>
      </c>
      <c r="I604" s="1" t="n">
        <v>0.0089</v>
      </c>
      <c r="J604" s="1" t="n">
        <v>0.0072</v>
      </c>
      <c r="K604" s="1" t="n">
        <v>0.0085</v>
      </c>
    </row>
    <row r="605" customFormat="false" ht="13.8" hidden="false" customHeight="false" outlineLevel="0" collapsed="false">
      <c r="A605" s="4" t="n">
        <v>41730</v>
      </c>
      <c r="B605" s="1" t="n">
        <v>-0.05</v>
      </c>
      <c r="C605" s="1" t="n">
        <v>-0.0072</v>
      </c>
      <c r="D605" s="1" t="n">
        <v>-0.0193</v>
      </c>
      <c r="E605" s="1" t="n">
        <v>-0.0079</v>
      </c>
      <c r="F605" s="1" t="n">
        <v>-0.0157</v>
      </c>
      <c r="G605" s="1" t="n">
        <v>0.0037</v>
      </c>
      <c r="H605" s="1" t="n">
        <v>-0.0077</v>
      </c>
      <c r="I605" s="1" t="n">
        <v>0.0175</v>
      </c>
      <c r="J605" s="1" t="n">
        <v>0.0187</v>
      </c>
      <c r="K605" s="1" t="n">
        <v>0.0112</v>
      </c>
    </row>
    <row r="606" customFormat="false" ht="13.8" hidden="false" customHeight="false" outlineLevel="0" collapsed="false">
      <c r="A606" s="4" t="n">
        <v>41760</v>
      </c>
      <c r="B606" s="1" t="n">
        <v>0.0147</v>
      </c>
      <c r="C606" s="1" t="n">
        <v>0.0208</v>
      </c>
      <c r="D606" s="1" t="n">
        <v>0.0111</v>
      </c>
      <c r="E606" s="1" t="n">
        <v>0.0207</v>
      </c>
      <c r="F606" s="1" t="n">
        <v>0.0403</v>
      </c>
      <c r="G606" s="1" t="n">
        <v>0.0094</v>
      </c>
      <c r="H606" s="1" t="n">
        <v>0.0161</v>
      </c>
      <c r="I606" s="1" t="n">
        <v>0.0145</v>
      </c>
      <c r="J606" s="1" t="n">
        <v>0.0333</v>
      </c>
      <c r="K606" s="1" t="n">
        <v>0.0138</v>
      </c>
    </row>
    <row r="607" customFormat="false" ht="13.8" hidden="false" customHeight="false" outlineLevel="0" collapsed="false">
      <c r="A607" s="4" t="n">
        <v>41791</v>
      </c>
      <c r="B607" s="1" t="n">
        <v>0.0763</v>
      </c>
      <c r="C607" s="1" t="n">
        <v>0.0448</v>
      </c>
      <c r="D607" s="1" t="n">
        <v>0.0304</v>
      </c>
      <c r="E607" s="1" t="n">
        <v>0.0257</v>
      </c>
      <c r="F607" s="1" t="n">
        <v>0.0258</v>
      </c>
      <c r="G607" s="1" t="n">
        <v>0.0174</v>
      </c>
      <c r="H607" s="1" t="n">
        <v>0.0252</v>
      </c>
      <c r="I607" s="1" t="n">
        <v>0.0177</v>
      </c>
      <c r="J607" s="1" t="n">
        <v>0.0257</v>
      </c>
      <c r="K607" s="1" t="n">
        <v>0.0081</v>
      </c>
    </row>
    <row r="608" customFormat="false" ht="13.8" hidden="false" customHeight="false" outlineLevel="0" collapsed="false">
      <c r="A608" s="4" t="n">
        <v>41821</v>
      </c>
      <c r="B608" s="1" t="n">
        <v>-0.0566</v>
      </c>
      <c r="C608" s="1" t="n">
        <v>-0.0347</v>
      </c>
      <c r="D608" s="1" t="n">
        <v>-0.0261</v>
      </c>
      <c r="E608" s="1" t="n">
        <v>-0.0227</v>
      </c>
      <c r="F608" s="1" t="n">
        <v>-0.0267</v>
      </c>
      <c r="G608" s="1" t="n">
        <v>-0.0223</v>
      </c>
      <c r="H608" s="1" t="n">
        <v>-0.0226</v>
      </c>
      <c r="I608" s="1" t="n">
        <v>-0.0004</v>
      </c>
      <c r="J608" s="1" t="n">
        <v>-0.0078</v>
      </c>
      <c r="K608" s="1" t="n">
        <v>-0.0282</v>
      </c>
    </row>
    <row r="609" customFormat="false" ht="13.8" hidden="false" customHeight="false" outlineLevel="0" collapsed="false">
      <c r="A609" s="4" t="n">
        <v>41852</v>
      </c>
      <c r="B609" s="1" t="n">
        <v>0.0799</v>
      </c>
      <c r="C609" s="1" t="n">
        <v>0.0439</v>
      </c>
      <c r="D609" s="1" t="n">
        <v>0.0534</v>
      </c>
      <c r="E609" s="1" t="n">
        <v>0.0389</v>
      </c>
      <c r="F609" s="1" t="n">
        <v>0.0339</v>
      </c>
      <c r="G609" s="1" t="n">
        <v>0.0347</v>
      </c>
      <c r="H609" s="1" t="n">
        <v>0.0346</v>
      </c>
      <c r="I609" s="1" t="n">
        <v>0.0484</v>
      </c>
      <c r="J609" s="1" t="n">
        <v>0.0417</v>
      </c>
      <c r="K609" s="1" t="n">
        <v>0.0404</v>
      </c>
    </row>
    <row r="610" customFormat="false" ht="13.8" hidden="false" customHeight="false" outlineLevel="0" collapsed="false">
      <c r="A610" s="4" t="n">
        <v>41883</v>
      </c>
      <c r="B610" s="1" t="n">
        <v>-0.0514</v>
      </c>
      <c r="C610" s="1" t="n">
        <v>-0.023</v>
      </c>
      <c r="D610" s="1" t="n">
        <v>-0.022</v>
      </c>
      <c r="E610" s="1" t="n">
        <v>-0.0108</v>
      </c>
      <c r="F610" s="1" t="n">
        <v>-0.0278</v>
      </c>
      <c r="G610" s="1" t="n">
        <v>-0.022</v>
      </c>
      <c r="H610" s="1" t="n">
        <v>-0.0148</v>
      </c>
      <c r="I610" s="1" t="n">
        <v>-0.014</v>
      </c>
      <c r="J610" s="1" t="n">
        <v>-0.022</v>
      </c>
      <c r="K610" s="1" t="n">
        <v>-0.0117</v>
      </c>
    </row>
    <row r="611" customFormat="false" ht="13.8" hidden="false" customHeight="false" outlineLevel="0" collapsed="false">
      <c r="A611" s="4" t="n">
        <v>41913</v>
      </c>
      <c r="B611" s="1" t="n">
        <v>0.0219</v>
      </c>
      <c r="C611" s="1" t="n">
        <v>0.0298</v>
      </c>
      <c r="D611" s="1" t="n">
        <v>0.0221</v>
      </c>
      <c r="E611" s="1" t="n">
        <v>0.0076</v>
      </c>
      <c r="F611" s="1" t="n">
        <v>0.0285</v>
      </c>
      <c r="G611" s="1" t="n">
        <v>0.0363</v>
      </c>
      <c r="H611" s="1" t="n">
        <v>0.0229</v>
      </c>
      <c r="I611" s="1" t="n">
        <v>0.0226</v>
      </c>
      <c r="J611" s="1" t="n">
        <v>0.0287</v>
      </c>
      <c r="K611" s="1" t="n">
        <v>0.0215</v>
      </c>
    </row>
    <row r="612" customFormat="false" ht="13.8" hidden="false" customHeight="false" outlineLevel="0" collapsed="false">
      <c r="A612" s="4" t="n">
        <v>41944</v>
      </c>
      <c r="B612" s="1" t="n">
        <v>-0.0095</v>
      </c>
      <c r="C612" s="1" t="n">
        <v>0.0239</v>
      </c>
      <c r="D612" s="1" t="n">
        <v>0.0284</v>
      </c>
      <c r="E612" s="1" t="n">
        <v>-0.0003</v>
      </c>
      <c r="F612" s="1" t="n">
        <v>0.0152</v>
      </c>
      <c r="G612" s="1" t="n">
        <v>0.0157</v>
      </c>
      <c r="H612" s="1" t="n">
        <v>0.0126</v>
      </c>
      <c r="I612" s="1" t="n">
        <v>0.0304</v>
      </c>
      <c r="J612" s="1" t="n">
        <v>0.052</v>
      </c>
      <c r="K612" s="1" t="n">
        <v>0.0418</v>
      </c>
    </row>
    <row r="613" customFormat="false" ht="13.8" hidden="false" customHeight="false" outlineLevel="0" collapsed="false">
      <c r="A613" s="4" t="n">
        <v>41974</v>
      </c>
      <c r="B613" s="1" t="n">
        <v>0.0012</v>
      </c>
      <c r="C613" s="1" t="n">
        <v>0.0066</v>
      </c>
      <c r="D613" s="1" t="n">
        <v>0.0015</v>
      </c>
      <c r="E613" s="1" t="n">
        <v>0.0032</v>
      </c>
      <c r="F613" s="1" t="n">
        <v>0.0129</v>
      </c>
      <c r="G613" s="1" t="n">
        <v>0.0191</v>
      </c>
      <c r="H613" s="1" t="n">
        <v>0.003</v>
      </c>
      <c r="I613" s="1" t="n">
        <v>-0.0064</v>
      </c>
      <c r="J613" s="1" t="n">
        <v>-0.0203</v>
      </c>
      <c r="K613" s="1" t="n">
        <v>-0.0053</v>
      </c>
    </row>
    <row r="614" customFormat="false" ht="13.8" hidden="false" customHeight="false" outlineLevel="0" collapsed="false">
      <c r="A614" s="4" t="n">
        <v>42005</v>
      </c>
      <c r="B614" s="1" t="n">
        <v>-0.0188</v>
      </c>
      <c r="C614" s="1" t="n">
        <v>-0.0681</v>
      </c>
      <c r="D614" s="1" t="n">
        <v>-0.0375</v>
      </c>
      <c r="E614" s="1" t="n">
        <v>-0.0474</v>
      </c>
      <c r="F614" s="1" t="n">
        <v>-0.0448</v>
      </c>
      <c r="G614" s="1" t="n">
        <v>-0.0377</v>
      </c>
      <c r="H614" s="1" t="n">
        <v>-0.0335</v>
      </c>
      <c r="I614" s="1" t="n">
        <v>-0.0262</v>
      </c>
      <c r="J614" s="1" t="n">
        <v>-0.007</v>
      </c>
      <c r="K614" s="1" t="n">
        <v>-0.024</v>
      </c>
    </row>
    <row r="615" customFormat="false" ht="13.8" hidden="false" customHeight="false" outlineLevel="0" collapsed="false">
      <c r="A615" s="4" t="n">
        <v>42036</v>
      </c>
      <c r="B615" s="1" t="n">
        <v>0.0957</v>
      </c>
      <c r="C615" s="1" t="n">
        <v>0.0836</v>
      </c>
      <c r="D615" s="1" t="n">
        <v>0.06</v>
      </c>
      <c r="E615" s="1" t="n">
        <v>0.0628</v>
      </c>
      <c r="F615" s="1" t="n">
        <v>0.0764</v>
      </c>
      <c r="G615" s="1" t="n">
        <v>0.0473</v>
      </c>
      <c r="H615" s="1" t="n">
        <v>0.0538</v>
      </c>
      <c r="I615" s="1" t="n">
        <v>0.0633</v>
      </c>
      <c r="J615" s="1" t="n">
        <v>0.0555</v>
      </c>
      <c r="K615" s="1" t="n">
        <v>0.0639</v>
      </c>
    </row>
    <row r="616" customFormat="false" ht="13.8" hidden="false" customHeight="false" outlineLevel="0" collapsed="false">
      <c r="A616" s="4" t="n">
        <v>42064</v>
      </c>
      <c r="B616" s="1" t="n">
        <v>-0.0035</v>
      </c>
      <c r="C616" s="1" t="n">
        <v>-0.0109</v>
      </c>
      <c r="D616" s="1" t="n">
        <v>-0.0089</v>
      </c>
      <c r="E616" s="1" t="n">
        <v>-0.0046</v>
      </c>
      <c r="F616" s="1" t="n">
        <v>-0.0079</v>
      </c>
      <c r="G616" s="1" t="n">
        <v>-0.0015</v>
      </c>
      <c r="H616" s="1" t="n">
        <v>-0.0123</v>
      </c>
      <c r="I616" s="1" t="n">
        <v>-0.0201</v>
      </c>
      <c r="J616" s="1" t="n">
        <v>-0.0215</v>
      </c>
      <c r="K616" s="1" t="n">
        <v>-0.0064</v>
      </c>
    </row>
    <row r="617" customFormat="false" ht="13.8" hidden="false" customHeight="false" outlineLevel="0" collapsed="false">
      <c r="A617" s="4" t="n">
        <v>42095</v>
      </c>
      <c r="B617" s="1" t="n">
        <v>-0.0055</v>
      </c>
      <c r="C617" s="1" t="n">
        <v>0.0062</v>
      </c>
      <c r="D617" s="1" t="n">
        <v>0.0086</v>
      </c>
      <c r="E617" s="1" t="n">
        <v>0.0059</v>
      </c>
      <c r="F617" s="1" t="n">
        <v>0.0044</v>
      </c>
      <c r="G617" s="1" t="n">
        <v>-0.0038</v>
      </c>
      <c r="H617" s="1" t="n">
        <v>0.0045</v>
      </c>
      <c r="I617" s="1" t="n">
        <v>0.0242</v>
      </c>
      <c r="J617" s="1" t="n">
        <v>0.002</v>
      </c>
      <c r="K617" s="1" t="n">
        <v>0.0027</v>
      </c>
    </row>
    <row r="618" customFormat="false" ht="13.8" hidden="false" customHeight="false" outlineLevel="0" collapsed="false">
      <c r="A618" s="4" t="n">
        <v>42125</v>
      </c>
      <c r="B618" s="1" t="n">
        <v>0.0489</v>
      </c>
      <c r="C618" s="1" t="n">
        <v>0.0167</v>
      </c>
      <c r="D618" s="1" t="n">
        <v>0.0166</v>
      </c>
      <c r="E618" s="1" t="n">
        <v>0.0194</v>
      </c>
      <c r="F618" s="1" t="n">
        <v>0.0139</v>
      </c>
      <c r="G618" s="1" t="n">
        <v>0.0109</v>
      </c>
      <c r="H618" s="1" t="n">
        <v>0.012</v>
      </c>
      <c r="I618" s="1" t="n">
        <v>0.0134</v>
      </c>
      <c r="J618" s="1" t="n">
        <v>0.0046</v>
      </c>
      <c r="K618" s="1" t="n">
        <v>0.0115</v>
      </c>
    </row>
    <row r="619" customFormat="false" ht="13.8" hidden="false" customHeight="false" outlineLevel="0" collapsed="false">
      <c r="A619" s="4" t="n">
        <v>42156</v>
      </c>
      <c r="B619" s="1" t="n">
        <v>-0.0157</v>
      </c>
      <c r="C619" s="1" t="n">
        <v>-0.0031</v>
      </c>
      <c r="D619" s="1" t="n">
        <v>-0.0188</v>
      </c>
      <c r="E619" s="1" t="n">
        <v>-0.0048</v>
      </c>
      <c r="F619" s="1" t="n">
        <v>-0.0188</v>
      </c>
      <c r="G619" s="1" t="n">
        <v>-0.0072</v>
      </c>
      <c r="H619" s="1" t="n">
        <v>-0.0174</v>
      </c>
      <c r="I619" s="1" t="n">
        <v>-0.0222</v>
      </c>
      <c r="J619" s="1" t="n">
        <v>-0.0231</v>
      </c>
      <c r="K619" s="1" t="n">
        <v>-0.0092</v>
      </c>
    </row>
    <row r="620" customFormat="false" ht="13.8" hidden="false" customHeight="false" outlineLevel="0" collapsed="false">
      <c r="A620" s="4" t="n">
        <v>42186</v>
      </c>
      <c r="B620" s="1" t="n">
        <v>-0.0022</v>
      </c>
      <c r="C620" s="1" t="n">
        <v>0.002</v>
      </c>
      <c r="D620" s="1" t="n">
        <v>0.0217</v>
      </c>
      <c r="E620" s="1" t="n">
        <v>0.0281</v>
      </c>
      <c r="F620" s="1" t="n">
        <v>0.0167</v>
      </c>
      <c r="G620" s="1" t="n">
        <v>0.0146</v>
      </c>
      <c r="H620" s="1" t="n">
        <v>0.0117</v>
      </c>
      <c r="I620" s="1" t="n">
        <v>0.0317</v>
      </c>
      <c r="J620" s="1" t="n">
        <v>-0.0108</v>
      </c>
      <c r="K620" s="1" t="n">
        <v>0.0268</v>
      </c>
    </row>
    <row r="621" customFormat="false" ht="13.8" hidden="false" customHeight="false" outlineLevel="0" collapsed="false">
      <c r="A621" s="4" t="n">
        <v>42217</v>
      </c>
      <c r="B621" s="1" t="n">
        <v>-0.1021</v>
      </c>
      <c r="C621" s="1" t="n">
        <v>-0.0576</v>
      </c>
      <c r="D621" s="1" t="n">
        <v>-0.0545</v>
      </c>
      <c r="E621" s="1" t="n">
        <v>-0.0534</v>
      </c>
      <c r="F621" s="1" t="n">
        <v>-0.0618</v>
      </c>
      <c r="G621" s="1" t="n">
        <v>-0.0651</v>
      </c>
      <c r="H621" s="1" t="n">
        <v>-0.0639</v>
      </c>
      <c r="I621" s="1" t="n">
        <v>-0.0593</v>
      </c>
      <c r="J621" s="1" t="n">
        <v>-0.0568</v>
      </c>
      <c r="K621" s="1" t="n">
        <v>-0.0561</v>
      </c>
    </row>
    <row r="622" customFormat="false" ht="13.8" hidden="false" customHeight="false" outlineLevel="0" collapsed="false">
      <c r="A622" s="4" t="n">
        <v>42248</v>
      </c>
      <c r="B622" s="1" t="n">
        <v>-0.1002</v>
      </c>
      <c r="C622" s="1" t="n">
        <v>-0.0494</v>
      </c>
      <c r="D622" s="1" t="n">
        <v>-0.0306</v>
      </c>
      <c r="E622" s="1" t="n">
        <v>-0.0268</v>
      </c>
      <c r="F622" s="1" t="n">
        <v>-0.0388</v>
      </c>
      <c r="G622" s="1" t="n">
        <v>-0.0165</v>
      </c>
      <c r="H622" s="1" t="n">
        <v>-0.0387</v>
      </c>
      <c r="I622" s="1" t="n">
        <v>-0.0139</v>
      </c>
      <c r="J622" s="1" t="n">
        <v>-0.0302</v>
      </c>
      <c r="K622" s="1" t="n">
        <v>-0.0236</v>
      </c>
    </row>
    <row r="623" customFormat="false" ht="13.8" hidden="false" customHeight="false" outlineLevel="0" collapsed="false">
      <c r="A623" s="4" t="n">
        <v>42278</v>
      </c>
      <c r="B623" s="1" t="n">
        <v>0.0523</v>
      </c>
      <c r="C623" s="1" t="n">
        <v>0.0715</v>
      </c>
      <c r="D623" s="1" t="n">
        <v>0.0739</v>
      </c>
      <c r="E623" s="1" t="n">
        <v>0.0948</v>
      </c>
      <c r="F623" s="1" t="n">
        <v>0.0759</v>
      </c>
      <c r="G623" s="1" t="n">
        <v>0.0714</v>
      </c>
      <c r="H623" s="1" t="n">
        <v>0.0716</v>
      </c>
      <c r="I623" s="1" t="n">
        <v>0.08</v>
      </c>
      <c r="J623" s="1" t="n">
        <v>0.086</v>
      </c>
      <c r="K623" s="1" t="n">
        <v>0.0753</v>
      </c>
    </row>
    <row r="624" customFormat="false" ht="13.8" hidden="false" customHeight="false" outlineLevel="0" collapsed="false">
      <c r="A624" s="4" t="n">
        <v>42309</v>
      </c>
      <c r="B624" s="1" t="n">
        <v>0.0396</v>
      </c>
      <c r="C624" s="1" t="n">
        <v>0.0252</v>
      </c>
      <c r="D624" s="1" t="n">
        <v>0.0053</v>
      </c>
      <c r="E624" s="1" t="n">
        <v>0.0206</v>
      </c>
      <c r="F624" s="1" t="n">
        <v>0.013</v>
      </c>
      <c r="G624" s="1" t="n">
        <v>-0.0037</v>
      </c>
      <c r="H624" s="1" t="n">
        <v>0.0022</v>
      </c>
      <c r="I624" s="1" t="n">
        <v>0.0104</v>
      </c>
      <c r="J624" s="1" t="n">
        <v>-0.0054</v>
      </c>
      <c r="K624" s="1" t="n">
        <v>-0.0031</v>
      </c>
    </row>
    <row r="625" customFormat="false" ht="13.8" hidden="false" customHeight="false" outlineLevel="0" collapsed="false">
      <c r="A625" s="4" t="n">
        <v>42339</v>
      </c>
      <c r="B625" s="1" t="n">
        <v>-0.0332</v>
      </c>
      <c r="C625" s="1" t="n">
        <v>-0.0491</v>
      </c>
      <c r="D625" s="1" t="n">
        <v>-0.0337</v>
      </c>
      <c r="E625" s="1" t="n">
        <v>-0.0109</v>
      </c>
      <c r="F625" s="1" t="n">
        <v>-0.0333</v>
      </c>
      <c r="G625" s="1" t="n">
        <v>-0.0131</v>
      </c>
      <c r="H625" s="1" t="n">
        <v>-0.0192</v>
      </c>
      <c r="I625" s="1" t="n">
        <v>-0.0105</v>
      </c>
      <c r="J625" s="1" t="n">
        <v>-0.0416</v>
      </c>
      <c r="K625" s="1" t="n">
        <v>-0.0119</v>
      </c>
    </row>
    <row r="626" customFormat="false" ht="13.8" hidden="false" customHeight="false" outlineLevel="0" collapsed="false">
      <c r="A626" s="4" t="n">
        <v>42370</v>
      </c>
      <c r="B626" s="1" t="n">
        <v>-0.2021</v>
      </c>
      <c r="C626" s="1" t="n">
        <v>-0.1039</v>
      </c>
      <c r="D626" s="1" t="n">
        <v>-0.022</v>
      </c>
      <c r="E626" s="1" t="n">
        <v>-0.0706</v>
      </c>
      <c r="F626" s="1" t="n">
        <v>-0.0636</v>
      </c>
      <c r="G626" s="1" t="n">
        <v>-0.032</v>
      </c>
      <c r="H626" s="1" t="n">
        <v>-0.0668</v>
      </c>
      <c r="I626" s="1" t="n">
        <v>-0.0387</v>
      </c>
      <c r="J626" s="1" t="n">
        <v>-0.0744</v>
      </c>
      <c r="K626" s="1" t="n">
        <v>-0.0405</v>
      </c>
    </row>
    <row r="627" customFormat="false" ht="13.8" hidden="false" customHeight="false" outlineLevel="0" collapsed="false">
      <c r="A627" s="4" t="n">
        <v>42401</v>
      </c>
      <c r="B627" s="1" t="n">
        <v>-0.0276</v>
      </c>
      <c r="C627" s="1" t="n">
        <v>-0.0393</v>
      </c>
      <c r="D627" s="1" t="n">
        <v>-0.0046</v>
      </c>
      <c r="E627" s="1" t="n">
        <v>-0.0122</v>
      </c>
      <c r="F627" s="1" t="n">
        <v>0.0083</v>
      </c>
      <c r="G627" s="1" t="n">
        <v>0.0011</v>
      </c>
      <c r="H627" s="1" t="n">
        <v>-0.0136</v>
      </c>
      <c r="I627" s="1" t="n">
        <v>0.0054</v>
      </c>
      <c r="J627" s="1" t="n">
        <v>0.0149</v>
      </c>
      <c r="K627" s="1" t="n">
        <v>0.0144</v>
      </c>
    </row>
    <row r="628" customFormat="false" ht="13.8" hidden="false" customHeight="false" outlineLevel="0" collapsed="false">
      <c r="A628" s="4" t="n">
        <v>42430</v>
      </c>
      <c r="B628" s="1" t="n">
        <v>0.081</v>
      </c>
      <c r="C628" s="1" t="n">
        <v>0.0693</v>
      </c>
      <c r="D628" s="1" t="n">
        <v>0.0675</v>
      </c>
      <c r="E628" s="1" t="n">
        <v>0.0797</v>
      </c>
      <c r="F628" s="1" t="n">
        <v>0.0824</v>
      </c>
      <c r="G628" s="1" t="n">
        <v>0.05</v>
      </c>
      <c r="H628" s="1" t="n">
        <v>0.0672</v>
      </c>
      <c r="I628" s="1" t="n">
        <v>0.0656</v>
      </c>
      <c r="J628" s="1" t="n">
        <v>0.0788</v>
      </c>
      <c r="K628" s="1" t="n">
        <v>0.0689</v>
      </c>
    </row>
    <row r="629" customFormat="false" ht="13.8" hidden="false" customHeight="false" outlineLevel="0" collapsed="false">
      <c r="A629" s="4" t="n">
        <v>42461</v>
      </c>
      <c r="B629" s="1" t="n">
        <v>0.0378</v>
      </c>
      <c r="C629" s="1" t="n">
        <v>0.0418</v>
      </c>
      <c r="D629" s="1" t="n">
        <v>0.0246</v>
      </c>
      <c r="E629" s="1" t="n">
        <v>-0.003</v>
      </c>
      <c r="F629" s="1" t="n">
        <v>0.0176</v>
      </c>
      <c r="G629" s="1" t="n">
        <v>0.0302</v>
      </c>
      <c r="H629" s="1" t="n">
        <v>0.0263</v>
      </c>
      <c r="I629" s="1" t="n">
        <v>0.0011</v>
      </c>
      <c r="J629" s="1" t="n">
        <v>-0.0227</v>
      </c>
      <c r="K629" s="1" t="n">
        <v>-0.005</v>
      </c>
    </row>
    <row r="630" customFormat="false" ht="13.8" hidden="false" customHeight="false" outlineLevel="0" collapsed="false">
      <c r="A630" s="4" t="n">
        <v>42491</v>
      </c>
      <c r="B630" s="1" t="n">
        <v>0.0243</v>
      </c>
      <c r="C630" s="1" t="n">
        <v>0.0314</v>
      </c>
      <c r="D630" s="1" t="n">
        <v>0.0159</v>
      </c>
      <c r="E630" s="1" t="n">
        <v>0.0204</v>
      </c>
      <c r="F630" s="1" t="n">
        <v>0.0252</v>
      </c>
      <c r="G630" s="1" t="n">
        <v>0.0164</v>
      </c>
      <c r="H630" s="1" t="n">
        <v>0.0096</v>
      </c>
      <c r="I630" s="1" t="n">
        <v>0.0217</v>
      </c>
      <c r="J630" s="1" t="n">
        <v>0.0281</v>
      </c>
      <c r="K630" s="1" t="n">
        <v>0.0026</v>
      </c>
    </row>
    <row r="631" customFormat="false" ht="13.8" hidden="false" customHeight="false" outlineLevel="0" collapsed="false">
      <c r="A631" s="4" t="n">
        <v>42522</v>
      </c>
      <c r="B631" s="1" t="n">
        <v>-0.0281</v>
      </c>
      <c r="C631" s="1" t="n">
        <v>-0.0277</v>
      </c>
      <c r="D631" s="1" t="n">
        <v>-0.0057</v>
      </c>
      <c r="E631" s="1" t="n">
        <v>-0.0175</v>
      </c>
      <c r="F631" s="1" t="n">
        <v>0.0008</v>
      </c>
      <c r="G631" s="1" t="n">
        <v>0.013</v>
      </c>
      <c r="H631" s="1" t="n">
        <v>-0.0077</v>
      </c>
      <c r="I631" s="1" t="n">
        <v>0.0094</v>
      </c>
      <c r="J631" s="1" t="n">
        <v>-0.014</v>
      </c>
      <c r="K631" s="1" t="n">
        <v>0.0176</v>
      </c>
    </row>
    <row r="632" customFormat="false" ht="13.8" hidden="false" customHeight="false" outlineLevel="0" collapsed="false">
      <c r="A632" s="4" t="n">
        <v>42552</v>
      </c>
      <c r="B632" s="1" t="n">
        <v>0.0659</v>
      </c>
      <c r="C632" s="1" t="n">
        <v>0.0153</v>
      </c>
      <c r="D632" s="1" t="n">
        <v>0.0252</v>
      </c>
      <c r="E632" s="1" t="n">
        <v>0.0406</v>
      </c>
      <c r="F632" s="1" t="n">
        <v>0.0461</v>
      </c>
      <c r="G632" s="1" t="n">
        <v>0.035</v>
      </c>
      <c r="H632" s="1" t="n">
        <v>0.0259</v>
      </c>
      <c r="I632" s="1" t="n">
        <v>0.0518</v>
      </c>
      <c r="J632" s="1" t="n">
        <v>0.0489</v>
      </c>
      <c r="K632" s="1" t="n">
        <v>0.042</v>
      </c>
    </row>
    <row r="633" customFormat="false" ht="13.8" hidden="false" customHeight="false" outlineLevel="0" collapsed="false">
      <c r="A633" s="4" t="n">
        <v>42583</v>
      </c>
      <c r="B633" s="1" t="n">
        <v>0.0118</v>
      </c>
      <c r="C633" s="1" t="n">
        <v>0.0214</v>
      </c>
      <c r="D633" s="1" t="n">
        <v>0.0348</v>
      </c>
      <c r="E633" s="1" t="n">
        <v>-0.0022</v>
      </c>
      <c r="F633" s="1" t="n">
        <v>0.004</v>
      </c>
      <c r="G633" s="1" t="n">
        <v>0.0135</v>
      </c>
      <c r="H633" s="1" t="n">
        <v>0.0065</v>
      </c>
      <c r="I633" s="1" t="n">
        <v>-0.0031</v>
      </c>
      <c r="J633" s="1" t="n">
        <v>0.0009</v>
      </c>
      <c r="K633" s="1" t="n">
        <v>-0.0075</v>
      </c>
    </row>
    <row r="634" customFormat="false" ht="13.8" hidden="false" customHeight="false" outlineLevel="0" collapsed="false">
      <c r="A634" s="4" t="n">
        <v>42614</v>
      </c>
      <c r="B634" s="1" t="n">
        <v>0.0518</v>
      </c>
      <c r="C634" s="1" t="n">
        <v>0.0123</v>
      </c>
      <c r="D634" s="1" t="n">
        <v>-0.0058</v>
      </c>
      <c r="E634" s="1" t="n">
        <v>0.0018</v>
      </c>
      <c r="F634" s="1" t="n">
        <v>0.0107</v>
      </c>
      <c r="G634" s="1" t="n">
        <v>-0.0136</v>
      </c>
      <c r="H634" s="1" t="n">
        <v>-0.0061</v>
      </c>
      <c r="I634" s="1" t="n">
        <v>0.0009</v>
      </c>
      <c r="J634" s="1" t="n">
        <v>0.0088</v>
      </c>
      <c r="K634" s="1" t="n">
        <v>0.004</v>
      </c>
    </row>
    <row r="635" customFormat="false" ht="13.8" hidden="false" customHeight="false" outlineLevel="0" collapsed="false">
      <c r="A635" s="4" t="n">
        <v>42644</v>
      </c>
      <c r="B635" s="1" t="n">
        <v>-0.0859</v>
      </c>
      <c r="C635" s="1" t="n">
        <v>-0.0041</v>
      </c>
      <c r="D635" s="1" t="n">
        <v>-0.008</v>
      </c>
      <c r="E635" s="1" t="n">
        <v>0.0032</v>
      </c>
      <c r="F635" s="1" t="n">
        <v>-0.0188</v>
      </c>
      <c r="G635" s="1" t="n">
        <v>-0.0059</v>
      </c>
      <c r="H635" s="1" t="n">
        <v>-0.0176</v>
      </c>
      <c r="I635" s="1" t="n">
        <v>-0.0344</v>
      </c>
      <c r="J635" s="1" t="n">
        <v>-0.033</v>
      </c>
      <c r="K635" s="1" t="n">
        <v>-0.0185</v>
      </c>
    </row>
    <row r="636" customFormat="false" ht="13.8" hidden="false" customHeight="false" outlineLevel="0" collapsed="false">
      <c r="A636" s="4" t="n">
        <v>42675</v>
      </c>
      <c r="B636" s="1" t="n">
        <v>0.0749</v>
      </c>
      <c r="C636" s="1" t="n">
        <v>0.0553</v>
      </c>
      <c r="D636" s="1" t="n">
        <v>0.0831</v>
      </c>
      <c r="E636" s="1" t="n">
        <v>0.0422</v>
      </c>
      <c r="F636" s="1" t="n">
        <v>0.062</v>
      </c>
      <c r="G636" s="1" t="n">
        <v>0.0555</v>
      </c>
      <c r="H636" s="1" t="n">
        <v>0.0391</v>
      </c>
      <c r="I636" s="1" t="n">
        <v>0.0439</v>
      </c>
      <c r="J636" s="1" t="n">
        <v>0.0509</v>
      </c>
      <c r="K636" s="1" t="n">
        <v>0.034</v>
      </c>
    </row>
    <row r="637" customFormat="false" ht="13.8" hidden="false" customHeight="false" outlineLevel="0" collapsed="false">
      <c r="A637" s="4" t="n">
        <v>42705</v>
      </c>
      <c r="B637" s="1" t="n">
        <v>-0.0368</v>
      </c>
      <c r="C637" s="1" t="n">
        <v>0.0255</v>
      </c>
      <c r="D637" s="1" t="n">
        <v>0.0255</v>
      </c>
      <c r="E637" s="1" t="n">
        <v>0.0253</v>
      </c>
      <c r="F637" s="1" t="n">
        <v>0.0266</v>
      </c>
      <c r="G637" s="1" t="n">
        <v>0.028</v>
      </c>
      <c r="H637" s="1" t="n">
        <v>0.0121</v>
      </c>
      <c r="I637" s="1" t="n">
        <v>0.0225</v>
      </c>
      <c r="J637" s="1" t="n">
        <v>0.0051</v>
      </c>
      <c r="K637" s="1" t="n">
        <v>0.0211</v>
      </c>
    </row>
    <row r="638" customFormat="false" ht="13.8" hidden="false" customHeight="false" outlineLevel="0" collapsed="false">
      <c r="A638" s="4" t="n">
        <v>42736</v>
      </c>
      <c r="B638" s="1" t="n">
        <v>0.0546</v>
      </c>
      <c r="C638" s="1" t="n">
        <v>0.0119</v>
      </c>
      <c r="D638" s="1" t="n">
        <v>-0.0008</v>
      </c>
      <c r="E638" s="1" t="n">
        <v>0.0181</v>
      </c>
      <c r="F638" s="1" t="n">
        <v>0.0141</v>
      </c>
      <c r="G638" s="1" t="n">
        <v>0.0038</v>
      </c>
      <c r="H638" s="1" t="n">
        <v>0.0281</v>
      </c>
      <c r="I638" s="1" t="n">
        <v>0.0295</v>
      </c>
      <c r="J638" s="1" t="n">
        <v>0.0286</v>
      </c>
      <c r="K638" s="1" t="n">
        <v>0.0168</v>
      </c>
    </row>
    <row r="639" customFormat="false" ht="13.8" hidden="false" customHeight="false" outlineLevel="0" collapsed="false">
      <c r="A639" s="4" t="n">
        <v>42767</v>
      </c>
      <c r="B639" s="1" t="n">
        <v>0.0021</v>
      </c>
      <c r="C639" s="1" t="n">
        <v>0.0126</v>
      </c>
      <c r="D639" s="1" t="n">
        <v>0.0313</v>
      </c>
      <c r="E639" s="1" t="n">
        <v>0.0372</v>
      </c>
      <c r="F639" s="1" t="n">
        <v>0.0307</v>
      </c>
      <c r="G639" s="1" t="n">
        <v>0.0511</v>
      </c>
      <c r="H639" s="1" t="n">
        <v>0.0367</v>
      </c>
      <c r="I639" s="1" t="n">
        <v>0.0265</v>
      </c>
      <c r="J639" s="1" t="n">
        <v>0.033</v>
      </c>
      <c r="K639" s="1" t="n">
        <v>0.0529</v>
      </c>
    </row>
    <row r="640" customFormat="false" ht="13.8" hidden="false" customHeight="false" outlineLevel="0" collapsed="false">
      <c r="A640" s="4" t="n">
        <v>42795</v>
      </c>
      <c r="B640" s="1" t="n">
        <v>0.0037</v>
      </c>
      <c r="C640" s="1" t="n">
        <v>-0.0061</v>
      </c>
      <c r="D640" s="1" t="n">
        <v>-0.0069</v>
      </c>
      <c r="E640" s="1" t="n">
        <v>-0.0025</v>
      </c>
      <c r="F640" s="1" t="n">
        <v>0.0004</v>
      </c>
      <c r="G640" s="1" t="n">
        <v>-0.0124</v>
      </c>
      <c r="H640" s="1" t="n">
        <v>0.0068</v>
      </c>
      <c r="I640" s="1" t="n">
        <v>0.006</v>
      </c>
      <c r="J640" s="1" t="n">
        <v>0.0098</v>
      </c>
      <c r="K640" s="1" t="n">
        <v>0.006</v>
      </c>
    </row>
    <row r="641" customFormat="false" ht="13.8" hidden="false" customHeight="false" outlineLevel="0" collapsed="false">
      <c r="A641" s="4" t="n">
        <v>42826</v>
      </c>
      <c r="B641" s="1" t="n">
        <v>0.0022</v>
      </c>
      <c r="C641" s="1" t="n">
        <v>-0.0005</v>
      </c>
      <c r="D641" s="1" t="n">
        <v>-0.0001</v>
      </c>
      <c r="E641" s="1" t="n">
        <v>0.0286</v>
      </c>
      <c r="F641" s="1" t="n">
        <v>0.0085</v>
      </c>
      <c r="G641" s="1" t="n">
        <v>-0.0008</v>
      </c>
      <c r="H641" s="1" t="n">
        <v>0.0078</v>
      </c>
      <c r="I641" s="1" t="n">
        <v>0.0151</v>
      </c>
      <c r="J641" s="1" t="n">
        <v>0.0243</v>
      </c>
      <c r="K641" s="1" t="n">
        <v>0.0093</v>
      </c>
    </row>
    <row r="642" customFormat="false" ht="13.8" hidden="false" customHeight="false" outlineLevel="0" collapsed="false">
      <c r="A642" s="4" t="n">
        <v>42856</v>
      </c>
      <c r="B642" s="1" t="n">
        <v>-0.0129</v>
      </c>
      <c r="C642" s="1" t="n">
        <v>-0.0016</v>
      </c>
      <c r="D642" s="1" t="n">
        <v>-0.0015</v>
      </c>
      <c r="E642" s="1" t="n">
        <v>0.0114</v>
      </c>
      <c r="F642" s="1" t="n">
        <v>0.0083</v>
      </c>
      <c r="G642" s="1" t="n">
        <v>0.0015</v>
      </c>
      <c r="H642" s="1" t="n">
        <v>0.0114</v>
      </c>
      <c r="I642" s="1" t="n">
        <v>0.0129</v>
      </c>
      <c r="J642" s="1" t="n">
        <v>0.0181</v>
      </c>
      <c r="K642" s="1" t="n">
        <v>0.0267</v>
      </c>
    </row>
    <row r="643" customFormat="false" ht="13.8" hidden="false" customHeight="false" outlineLevel="0" collapsed="false">
      <c r="A643" s="4" t="n">
        <v>42887</v>
      </c>
      <c r="B643" s="1" t="n">
        <v>0.0323</v>
      </c>
      <c r="C643" s="1" t="n">
        <v>-0.0051</v>
      </c>
      <c r="D643" s="1" t="n">
        <v>0.0289</v>
      </c>
      <c r="E643" s="1" t="n">
        <v>0.0031</v>
      </c>
      <c r="F643" s="1" t="n">
        <v>0.0166</v>
      </c>
      <c r="G643" s="1" t="n">
        <v>0.0303</v>
      </c>
      <c r="H643" s="1" t="n">
        <v>0.0178</v>
      </c>
      <c r="I643" s="1" t="n">
        <v>0.0041</v>
      </c>
      <c r="J643" s="1" t="n">
        <v>0.0001</v>
      </c>
      <c r="K643" s="1" t="n">
        <v>-0.0081</v>
      </c>
    </row>
    <row r="644" customFormat="false" ht="13.8" hidden="false" customHeight="false" outlineLevel="0" collapsed="false">
      <c r="A644" s="4" t="n">
        <v>42917</v>
      </c>
      <c r="B644" s="1" t="n">
        <v>0.0214</v>
      </c>
      <c r="C644" s="1" t="n">
        <v>0.0359</v>
      </c>
      <c r="D644" s="1" t="n">
        <v>0.0273</v>
      </c>
      <c r="E644" s="1" t="n">
        <v>0.003</v>
      </c>
      <c r="F644" s="1" t="n">
        <v>0.0205</v>
      </c>
      <c r="G644" s="1" t="n">
        <v>0.0276</v>
      </c>
      <c r="H644" s="1" t="n">
        <v>0.019</v>
      </c>
      <c r="I644" s="1" t="n">
        <v>0.0242</v>
      </c>
      <c r="J644" s="1" t="n">
        <v>0.0196</v>
      </c>
      <c r="K644" s="1" t="n">
        <v>0.0072</v>
      </c>
    </row>
    <row r="645" customFormat="false" ht="13.8" hidden="false" customHeight="false" outlineLevel="0" collapsed="false">
      <c r="A645" s="4" t="n">
        <v>42948</v>
      </c>
      <c r="B645" s="1" t="n">
        <v>0.0168</v>
      </c>
      <c r="C645" s="1" t="n">
        <v>-0.0218</v>
      </c>
      <c r="D645" s="1" t="n">
        <v>-0.011</v>
      </c>
      <c r="E645" s="1" t="n">
        <v>-0.0154</v>
      </c>
      <c r="F645" s="1" t="n">
        <v>0.0091</v>
      </c>
      <c r="G645" s="1" t="n">
        <v>0.0058</v>
      </c>
      <c r="H645" s="1" t="n">
        <v>0.0095</v>
      </c>
      <c r="I645" s="1" t="n">
        <v>-0.0035</v>
      </c>
      <c r="J645" s="1" t="n">
        <v>0.0237</v>
      </c>
      <c r="K645" s="1" t="n">
        <v>0.0049</v>
      </c>
    </row>
    <row r="646" customFormat="false" ht="13.8" hidden="false" customHeight="false" outlineLevel="0" collapsed="false">
      <c r="A646" s="4" t="n">
        <v>42979</v>
      </c>
      <c r="B646" s="1" t="n">
        <v>0.0449</v>
      </c>
      <c r="C646" s="1" t="n">
        <v>0.0555</v>
      </c>
      <c r="D646" s="1" t="n">
        <v>0.0371</v>
      </c>
      <c r="E646" s="1" t="n">
        <v>0.0405</v>
      </c>
      <c r="F646" s="1" t="n">
        <v>0.0338</v>
      </c>
      <c r="G646" s="1" t="n">
        <v>0.0246</v>
      </c>
      <c r="H646" s="1" t="n">
        <v>0.0249</v>
      </c>
      <c r="I646" s="1" t="n">
        <v>0.0102</v>
      </c>
      <c r="J646" s="1" t="n">
        <v>0.0045</v>
      </c>
      <c r="K646" s="1" t="n">
        <v>0.0351</v>
      </c>
    </row>
    <row r="647" customFormat="false" ht="13.8" hidden="false" customHeight="false" outlineLevel="0" collapsed="false">
      <c r="A647" s="4" t="n">
        <v>43009</v>
      </c>
      <c r="B647" s="1" t="n">
        <v>-0.0045</v>
      </c>
      <c r="C647" s="1" t="n">
        <v>0.0194</v>
      </c>
      <c r="D647" s="1" t="n">
        <v>0.0177</v>
      </c>
      <c r="E647" s="1" t="n">
        <v>0.009</v>
      </c>
      <c r="F647" s="1" t="n">
        <v>0.0474</v>
      </c>
      <c r="G647" s="1" t="n">
        <v>0.0308</v>
      </c>
      <c r="H647" s="1" t="n">
        <v>0.0174</v>
      </c>
      <c r="I647" s="1" t="n">
        <v>0.0219</v>
      </c>
      <c r="J647" s="1" t="n">
        <v>0.0553</v>
      </c>
      <c r="K647" s="1" t="n">
        <v>-0.0001</v>
      </c>
    </row>
    <row r="648" customFormat="false" ht="13.8" hidden="false" customHeight="false" outlineLevel="0" collapsed="false">
      <c r="A648" s="4" t="n">
        <v>43040</v>
      </c>
      <c r="B648" s="1" t="n">
        <v>0.0213</v>
      </c>
      <c r="C648" s="1" t="n">
        <v>0.0072</v>
      </c>
      <c r="D648" s="1" t="n">
        <v>0.0289</v>
      </c>
      <c r="E648" s="1" t="n">
        <v>0.0167</v>
      </c>
      <c r="F648" s="1" t="n">
        <v>0.036</v>
      </c>
      <c r="G648" s="1" t="n">
        <v>0.0196</v>
      </c>
      <c r="H648" s="1" t="n">
        <v>0.0195</v>
      </c>
      <c r="I648" s="1" t="n">
        <v>0.0444</v>
      </c>
      <c r="J648" s="1" t="n">
        <v>0.0382</v>
      </c>
      <c r="K648" s="1" t="n">
        <v>0.0522</v>
      </c>
    </row>
    <row r="649" customFormat="false" ht="13.8" hidden="false" customHeight="false" outlineLevel="0" collapsed="false">
      <c r="A649" s="4" t="n">
        <v>43070</v>
      </c>
      <c r="B649" s="1" t="n">
        <v>0.0234</v>
      </c>
      <c r="C649" s="1" t="n">
        <v>0.0222</v>
      </c>
      <c r="D649" s="1" t="n">
        <v>0.0111</v>
      </c>
      <c r="E649" s="1" t="n">
        <v>0.0023</v>
      </c>
      <c r="F649" s="1" t="n">
        <v>-0.0001</v>
      </c>
      <c r="G649" s="1" t="n">
        <v>0.0089</v>
      </c>
      <c r="H649" s="1" t="n">
        <v>-0.0011</v>
      </c>
      <c r="I649" s="1" t="n">
        <v>0.0203</v>
      </c>
      <c r="J649" s="1" t="n">
        <v>0.007</v>
      </c>
      <c r="K649" s="1" t="n">
        <v>0.024</v>
      </c>
    </row>
    <row r="650" customFormat="false" ht="13.8" hidden="false" customHeight="false" outlineLevel="0" collapsed="false">
      <c r="A650" s="4" t="n">
        <v>43101</v>
      </c>
      <c r="B650" s="1" t="n">
        <v>0.0647</v>
      </c>
      <c r="C650" s="1" t="n">
        <v>0.0561</v>
      </c>
      <c r="D650" s="1" t="n">
        <v>0.0556</v>
      </c>
      <c r="E650" s="1" t="n">
        <v>0.0434</v>
      </c>
      <c r="F650" s="1" t="n">
        <v>0.0844</v>
      </c>
      <c r="G650" s="1" t="n">
        <v>0.0524</v>
      </c>
      <c r="H650" s="1" t="n">
        <v>0.047</v>
      </c>
      <c r="I650" s="1" t="n">
        <v>0.053</v>
      </c>
      <c r="J650" s="1" t="n">
        <v>0.0618</v>
      </c>
      <c r="K650" s="1" t="n">
        <v>0.0586</v>
      </c>
    </row>
    <row r="651" customFormat="false" ht="13.8" hidden="false" customHeight="false" outlineLevel="0" collapsed="false">
      <c r="A651" s="4" t="n">
        <v>43132</v>
      </c>
      <c r="B651" s="1" t="n">
        <v>-0.0307</v>
      </c>
      <c r="C651" s="1" t="n">
        <v>-0.0425</v>
      </c>
      <c r="D651" s="1" t="n">
        <v>-0.0538</v>
      </c>
      <c r="E651" s="1" t="n">
        <v>-0.0382</v>
      </c>
      <c r="F651" s="1" t="n">
        <v>-0.0266</v>
      </c>
      <c r="G651" s="1" t="n">
        <v>-0.0379</v>
      </c>
      <c r="H651" s="1" t="n">
        <v>-0.0313</v>
      </c>
      <c r="I651" s="1" t="n">
        <v>-0.0471</v>
      </c>
      <c r="J651" s="1" t="n">
        <v>-0.001</v>
      </c>
      <c r="K651" s="1" t="n">
        <v>-0.0447</v>
      </c>
    </row>
    <row r="652" customFormat="false" ht="13.8" hidden="false" customHeight="false" outlineLevel="0" collapsed="false">
      <c r="A652" s="4" t="n">
        <v>43160</v>
      </c>
      <c r="B652" s="1" t="n">
        <v>-0.0035</v>
      </c>
      <c r="C652" s="1" t="n">
        <v>0.0046</v>
      </c>
      <c r="D652" s="1" t="n">
        <v>-0.0269</v>
      </c>
      <c r="E652" s="1" t="n">
        <v>-0.0089</v>
      </c>
      <c r="F652" s="1" t="n">
        <v>-0.023</v>
      </c>
      <c r="G652" s="1" t="n">
        <v>-0.0388</v>
      </c>
      <c r="H652" s="1" t="n">
        <v>-0.0208</v>
      </c>
      <c r="I652" s="1" t="n">
        <v>-0.0198</v>
      </c>
      <c r="J652" s="1" t="n">
        <v>-0.0292</v>
      </c>
      <c r="K652" s="1" t="n">
        <v>-0.0245</v>
      </c>
    </row>
    <row r="653" customFormat="false" ht="13.8" hidden="false" customHeight="false" outlineLevel="0" collapsed="false">
      <c r="A653" s="4" t="n">
        <v>43191</v>
      </c>
      <c r="B653" s="1" t="n">
        <v>0.0045</v>
      </c>
      <c r="C653" s="1" t="n">
        <v>0.0578</v>
      </c>
      <c r="D653" s="1" t="n">
        <v>-0.0038</v>
      </c>
      <c r="E653" s="1" t="n">
        <v>0.0125</v>
      </c>
      <c r="F653" s="1" t="n">
        <v>0.0019</v>
      </c>
      <c r="G653" s="1" t="n">
        <v>0.0116</v>
      </c>
      <c r="H653" s="1" t="n">
        <v>-0.0118</v>
      </c>
      <c r="I653" s="1" t="n">
        <v>0.0132</v>
      </c>
      <c r="J653" s="1" t="n">
        <v>0.0056</v>
      </c>
      <c r="K653" s="1" t="n">
        <v>-0.0145</v>
      </c>
    </row>
    <row r="654" customFormat="false" ht="13.8" hidden="false" customHeight="false" outlineLevel="0" collapsed="false">
      <c r="A654" s="4" t="n">
        <v>43221</v>
      </c>
      <c r="B654" s="1" t="n">
        <v>0.0783</v>
      </c>
      <c r="C654" s="1" t="n">
        <v>0.0288</v>
      </c>
      <c r="D654" s="1" t="n">
        <v>0.0149</v>
      </c>
      <c r="E654" s="1" t="n">
        <v>0.0108</v>
      </c>
      <c r="F654" s="1" t="n">
        <v>0.0463</v>
      </c>
      <c r="G654" s="1" t="n">
        <v>0.0327</v>
      </c>
      <c r="H654" s="1" t="n">
        <v>0.0195</v>
      </c>
      <c r="I654" s="1" t="n">
        <v>0.0145</v>
      </c>
      <c r="J654" s="1" t="n">
        <v>0.054</v>
      </c>
      <c r="K654" s="1" t="n">
        <v>0.0136</v>
      </c>
    </row>
    <row r="655" customFormat="false" ht="13.8" hidden="false" customHeight="false" outlineLevel="0" collapsed="false">
      <c r="A655" s="4" t="n">
        <v>43252</v>
      </c>
      <c r="B655" s="1" t="n">
        <v>0.0082</v>
      </c>
      <c r="C655" s="1" t="n">
        <v>0.0308</v>
      </c>
      <c r="D655" s="1" t="n">
        <v>0.0017</v>
      </c>
      <c r="E655" s="1" t="n">
        <v>-0.0143</v>
      </c>
      <c r="F655" s="1" t="n">
        <v>-0.0016</v>
      </c>
      <c r="G655" s="1" t="n">
        <v>0.0012</v>
      </c>
      <c r="H655" s="1" t="n">
        <v>-0.0047</v>
      </c>
      <c r="I655" s="1" t="n">
        <v>0.0149</v>
      </c>
      <c r="J655" s="1" t="n">
        <v>0.0098</v>
      </c>
      <c r="K655" s="1" t="n">
        <v>0.0083</v>
      </c>
    </row>
    <row r="656" customFormat="false" ht="13.8" hidden="false" customHeight="false" outlineLevel="0" collapsed="false">
      <c r="A656" s="4" t="n">
        <v>43282</v>
      </c>
      <c r="B656" s="1" t="n">
        <v>-0.0078</v>
      </c>
      <c r="C656" s="1" t="n">
        <v>0.0254</v>
      </c>
      <c r="D656" s="1" t="n">
        <v>0.0218</v>
      </c>
      <c r="E656" s="1" t="n">
        <v>0.0324</v>
      </c>
      <c r="F656" s="1" t="n">
        <v>0.051</v>
      </c>
      <c r="G656" s="1" t="n">
        <v>0.0483</v>
      </c>
      <c r="H656" s="1" t="n">
        <v>0.0115</v>
      </c>
      <c r="I656" s="1" t="n">
        <v>0.0399</v>
      </c>
      <c r="J656" s="1" t="n">
        <v>0.0414</v>
      </c>
      <c r="K656" s="1" t="n">
        <v>0.0366</v>
      </c>
    </row>
    <row r="657" customFormat="false" ht="13.8" hidden="false" customHeight="false" outlineLevel="0" collapsed="false">
      <c r="A657" s="4" t="n">
        <v>43313</v>
      </c>
      <c r="B657" s="1" t="n">
        <v>0.0914</v>
      </c>
      <c r="C657" s="1" t="n">
        <v>0.0371</v>
      </c>
      <c r="D657" s="1" t="n">
        <v>-0.005</v>
      </c>
      <c r="E657" s="1" t="n">
        <v>0.0252</v>
      </c>
      <c r="F657" s="1" t="n">
        <v>0.0262</v>
      </c>
      <c r="G657" s="1" t="n">
        <v>0.0193</v>
      </c>
      <c r="H657" s="1" t="n">
        <v>0.0243</v>
      </c>
      <c r="I657" s="1" t="n">
        <v>0.0379</v>
      </c>
      <c r="J657" s="1" t="n">
        <v>0.0763</v>
      </c>
      <c r="K657" s="1" t="n">
        <v>0.0291</v>
      </c>
    </row>
    <row r="658" customFormat="false" ht="13.8" hidden="false" customHeight="false" outlineLevel="0" collapsed="false">
      <c r="A658" s="4" t="n">
        <v>43344</v>
      </c>
      <c r="B658" s="1" t="n">
        <v>-0.0238</v>
      </c>
      <c r="C658" s="1" t="n">
        <v>-0.0092</v>
      </c>
      <c r="D658" s="1" t="n">
        <v>0.0058</v>
      </c>
      <c r="E658" s="1" t="n">
        <v>-0.0112</v>
      </c>
      <c r="F658" s="1" t="n">
        <v>-0.0099</v>
      </c>
      <c r="G658" s="1" t="n">
        <v>-0.0017</v>
      </c>
      <c r="H658" s="1" t="n">
        <v>0.0043</v>
      </c>
      <c r="I658" s="1" t="n">
        <v>0.0135</v>
      </c>
      <c r="J658" s="1" t="n">
        <v>0.0019</v>
      </c>
      <c r="K658" s="1" t="n">
        <v>0.0109</v>
      </c>
    </row>
    <row r="659" customFormat="false" ht="13.8" hidden="false" customHeight="false" outlineLevel="0" collapsed="false">
      <c r="A659" s="4" t="n">
        <v>43374</v>
      </c>
      <c r="B659" s="1" t="n">
        <v>-0.1275</v>
      </c>
      <c r="C659" s="1" t="n">
        <v>-0.0756</v>
      </c>
      <c r="D659" s="1" t="n">
        <v>-0.0884</v>
      </c>
      <c r="E659" s="1" t="n">
        <v>-0.0844</v>
      </c>
      <c r="F659" s="1" t="n">
        <v>-0.078</v>
      </c>
      <c r="G659" s="1" t="n">
        <v>-0.0638</v>
      </c>
      <c r="H659" s="1" t="n">
        <v>-0.0494</v>
      </c>
      <c r="I659" s="1" t="n">
        <v>-0.0537</v>
      </c>
      <c r="J659" s="1" t="n">
        <v>-0.0895</v>
      </c>
      <c r="K659" s="1" t="n">
        <v>-0.0837</v>
      </c>
    </row>
    <row r="660" customFormat="false" ht="13.8" hidden="false" customHeight="false" outlineLevel="0" collapsed="false">
      <c r="A660" s="4" t="n">
        <v>43405</v>
      </c>
      <c r="B660" s="1" t="n">
        <v>0.0154</v>
      </c>
      <c r="C660" s="1" t="n">
        <v>0.0278</v>
      </c>
      <c r="D660" s="1" t="n">
        <v>0.0061</v>
      </c>
      <c r="E660" s="1" t="n">
        <v>0.0193</v>
      </c>
      <c r="F660" s="1" t="n">
        <v>0.0259</v>
      </c>
      <c r="G660" s="1" t="n">
        <v>0.0135</v>
      </c>
      <c r="H660" s="1" t="n">
        <v>0.0287</v>
      </c>
      <c r="I660" s="1" t="n">
        <v>0.0248</v>
      </c>
      <c r="J660" s="1" t="n">
        <v>-0.0137</v>
      </c>
      <c r="K660" s="1" t="n">
        <v>0.0424</v>
      </c>
    </row>
    <row r="661" customFormat="false" ht="13.8" hidden="false" customHeight="false" outlineLevel="0" collapsed="false">
      <c r="A661" s="4" t="n">
        <v>43435</v>
      </c>
      <c r="B661" s="1" t="n">
        <v>-0.1071</v>
      </c>
      <c r="C661" s="1" t="n">
        <v>-0.0782</v>
      </c>
      <c r="D661" s="1" t="n">
        <v>-0.1201</v>
      </c>
      <c r="E661" s="1" t="n">
        <v>-0.093</v>
      </c>
      <c r="F661" s="1" t="n">
        <v>-0.0864</v>
      </c>
      <c r="G661" s="1" t="n">
        <v>-0.1059</v>
      </c>
      <c r="H661" s="1" t="n">
        <v>-0.0924</v>
      </c>
      <c r="I661" s="1" t="n">
        <v>-0.0865</v>
      </c>
      <c r="J661" s="1" t="n">
        <v>-0.1018</v>
      </c>
      <c r="K661" s="1" t="n">
        <v>-0.0757</v>
      </c>
    </row>
    <row r="662" customFormat="false" ht="13.8" hidden="false" customHeight="false" outlineLevel="0" collapsed="false">
      <c r="A662" s="4" t="n">
        <v>43466</v>
      </c>
      <c r="B662" s="1" t="n">
        <v>0.1536</v>
      </c>
      <c r="C662" s="1" t="n">
        <v>0.0629</v>
      </c>
      <c r="D662" s="1" t="n">
        <v>0.1174</v>
      </c>
      <c r="E662" s="1" t="n">
        <v>0.1109</v>
      </c>
      <c r="F662" s="1" t="n">
        <v>0.0821</v>
      </c>
      <c r="G662" s="1" t="n">
        <v>0.09</v>
      </c>
      <c r="H662" s="1" t="n">
        <v>0.094</v>
      </c>
      <c r="I662" s="1" t="n">
        <v>0.0593</v>
      </c>
      <c r="J662" s="1" t="n">
        <v>0.0818</v>
      </c>
      <c r="K662" s="1" t="n">
        <v>0.0783</v>
      </c>
    </row>
    <row r="663" customFormat="false" ht="13.8" hidden="false" customHeight="false" outlineLevel="0" collapsed="false">
      <c r="A663" s="4" t="n">
        <v>43497</v>
      </c>
      <c r="B663" s="1" t="n">
        <v>0.0682</v>
      </c>
      <c r="C663" s="1" t="n">
        <v>-0.0028</v>
      </c>
      <c r="D663" s="1" t="n">
        <v>0.0519</v>
      </c>
      <c r="E663" s="1" t="n">
        <v>0.0401</v>
      </c>
      <c r="F663" s="1" t="n">
        <v>0.0349</v>
      </c>
      <c r="G663" s="1" t="n">
        <v>0.0315</v>
      </c>
      <c r="H663" s="1" t="n">
        <v>0.0184</v>
      </c>
      <c r="I663" s="1" t="n">
        <v>0.0509</v>
      </c>
      <c r="J663" s="1" t="n">
        <v>0.0252</v>
      </c>
      <c r="K663" s="1" t="n">
        <v>0.0489</v>
      </c>
    </row>
    <row r="664" customFormat="false" ht="13.8" hidden="false" customHeight="false" outlineLevel="0" collapsed="false">
      <c r="A664" s="4" t="n">
        <v>43525</v>
      </c>
      <c r="B664" s="1" t="n">
        <v>-0.0149</v>
      </c>
      <c r="C664" s="1" t="n">
        <v>-0.0085</v>
      </c>
      <c r="D664" s="1" t="n">
        <v>-0.0011</v>
      </c>
      <c r="E664" s="1" t="n">
        <v>0.0014</v>
      </c>
      <c r="F664" s="1" t="n">
        <v>0.0079</v>
      </c>
      <c r="G664" s="1" t="n">
        <v>-0.002</v>
      </c>
      <c r="H664" s="1" t="n">
        <v>0.013</v>
      </c>
      <c r="I664" s="1" t="n">
        <v>0.0197</v>
      </c>
      <c r="J664" s="1" t="n">
        <v>0.0399</v>
      </c>
      <c r="K664" s="1" t="n">
        <v>0.0143</v>
      </c>
    </row>
    <row r="665" customFormat="false" ht="13.8" hidden="false" customHeight="false" outlineLevel="0" collapsed="false">
      <c r="A665" s="4" t="n">
        <v>43556</v>
      </c>
      <c r="B665" s="1" t="n">
        <v>0.0045</v>
      </c>
      <c r="C665" s="1" t="n">
        <v>0.0611</v>
      </c>
      <c r="D665" s="1" t="n">
        <v>0.0363</v>
      </c>
      <c r="E665" s="1" t="n">
        <v>0.0624</v>
      </c>
      <c r="F665" s="1" t="n">
        <v>0.0423</v>
      </c>
      <c r="G665" s="1" t="n">
        <v>0.0433</v>
      </c>
      <c r="H665" s="1" t="n">
        <v>0.0405</v>
      </c>
      <c r="I665" s="1" t="n">
        <v>0.0467</v>
      </c>
      <c r="J665" s="1" t="n">
        <v>0.0464</v>
      </c>
      <c r="K665" s="1" t="n">
        <v>0.0266</v>
      </c>
    </row>
    <row r="666" customFormat="false" ht="13.8" hidden="false" customHeight="false" outlineLevel="0" collapsed="false">
      <c r="A666" s="4" t="n">
        <v>43586</v>
      </c>
      <c r="B666" s="1" t="n">
        <v>-0.0687</v>
      </c>
      <c r="C666" s="1" t="n">
        <v>-0.0774</v>
      </c>
      <c r="D666" s="1" t="n">
        <v>-0.0798</v>
      </c>
      <c r="E666" s="1" t="n">
        <v>-0.0791</v>
      </c>
      <c r="F666" s="1" t="n">
        <v>-0.0716</v>
      </c>
      <c r="G666" s="1" t="n">
        <v>-0.0608</v>
      </c>
      <c r="H666" s="1" t="n">
        <v>-0.0594</v>
      </c>
      <c r="I666" s="1" t="n">
        <v>-0.0659</v>
      </c>
      <c r="J666" s="1" t="n">
        <v>-0.0744</v>
      </c>
      <c r="K666" s="1" t="n">
        <v>-0.0603</v>
      </c>
    </row>
    <row r="667" customFormat="false" ht="13.8" hidden="false" customHeight="false" outlineLevel="0" collapsed="false">
      <c r="A667" s="4" t="n">
        <v>43617</v>
      </c>
      <c r="B667" s="1" t="n">
        <v>0.0814</v>
      </c>
      <c r="C667" s="1" t="n">
        <v>0.0457</v>
      </c>
      <c r="D667" s="1" t="n">
        <v>0.0844</v>
      </c>
      <c r="E667" s="1" t="n">
        <v>0.0823</v>
      </c>
      <c r="F667" s="1" t="n">
        <v>0.0405</v>
      </c>
      <c r="G667" s="1" t="n">
        <v>0.0704</v>
      </c>
      <c r="H667" s="1" t="n">
        <v>0.0773</v>
      </c>
      <c r="I667" s="1" t="n">
        <v>0.0775</v>
      </c>
      <c r="J667" s="1" t="n">
        <v>0.0794</v>
      </c>
      <c r="K667" s="1" t="n">
        <v>0.0681</v>
      </c>
    </row>
    <row r="668" customFormat="false" ht="13.8" hidden="false" customHeight="false" outlineLevel="0" collapsed="false">
      <c r="A668" s="4" t="n">
        <v>43647</v>
      </c>
      <c r="B668" s="1" t="n">
        <v>-0.0042</v>
      </c>
      <c r="C668" s="1" t="n">
        <v>0.0228</v>
      </c>
      <c r="D668" s="1" t="n">
        <v>0.0037</v>
      </c>
      <c r="E668" s="1" t="n">
        <v>-0.0036</v>
      </c>
      <c r="F668" s="1" t="n">
        <v>0.0321</v>
      </c>
      <c r="G668" s="1" t="n">
        <v>0.0096</v>
      </c>
      <c r="H668" s="1" t="n">
        <v>0.0122</v>
      </c>
      <c r="I668" s="1" t="n">
        <v>0.0179</v>
      </c>
      <c r="J668" s="1" t="n">
        <v>0.005</v>
      </c>
      <c r="K668" s="1" t="n">
        <v>0.0318</v>
      </c>
    </row>
    <row r="669" customFormat="false" ht="13.8" hidden="false" customHeight="false" outlineLevel="0" collapsed="false">
      <c r="A669" s="4" t="n">
        <v>43678</v>
      </c>
      <c r="B669" s="1" t="n">
        <v>-0.039</v>
      </c>
      <c r="C669" s="1" t="n">
        <v>-0.0424</v>
      </c>
      <c r="D669" s="1" t="n">
        <v>-0.0403</v>
      </c>
      <c r="E669" s="1" t="n">
        <v>-0.0165</v>
      </c>
      <c r="F669" s="1" t="n">
        <v>-0.037</v>
      </c>
      <c r="G669" s="1" t="n">
        <v>-0.0377</v>
      </c>
      <c r="H669" s="1" t="n">
        <v>-0.0417</v>
      </c>
      <c r="I669" s="1" t="n">
        <v>-0.0298</v>
      </c>
      <c r="J669" s="1" t="n">
        <v>-0.0157</v>
      </c>
      <c r="K669" s="1" t="n">
        <v>0.0125</v>
      </c>
    </row>
    <row r="670" customFormat="false" ht="13.8" hidden="false" customHeight="false" outlineLevel="0" collapsed="false">
      <c r="A670" s="4" t="n">
        <v>43709</v>
      </c>
      <c r="B670" s="1" t="n">
        <v>-0.0238</v>
      </c>
      <c r="C670" s="1" t="n">
        <v>0.0065</v>
      </c>
      <c r="D670" s="1" t="n">
        <v>0.038</v>
      </c>
      <c r="E670" s="1" t="n">
        <v>0.032</v>
      </c>
      <c r="F670" s="1" t="n">
        <v>0.0213</v>
      </c>
      <c r="G670" s="1" t="n">
        <v>0.0515</v>
      </c>
      <c r="H670" s="1" t="n">
        <v>0.015</v>
      </c>
      <c r="I670" s="1" t="n">
        <v>0.0074</v>
      </c>
      <c r="J670" s="1" t="n">
        <v>0.0085</v>
      </c>
      <c r="K670" s="1" t="n">
        <v>0.0194</v>
      </c>
    </row>
    <row r="671" customFormat="false" ht="13.8" hidden="false" customHeight="false" outlineLevel="0" collapsed="false">
      <c r="A671" s="4" t="n">
        <v>43739</v>
      </c>
      <c r="B671" s="1" t="n">
        <v>0.0313</v>
      </c>
      <c r="C671" s="1" t="n">
        <v>0.0054</v>
      </c>
      <c r="D671" s="1" t="n">
        <v>0.009</v>
      </c>
      <c r="E671" s="1" t="n">
        <v>0.0025</v>
      </c>
      <c r="F671" s="1" t="n">
        <v>0.0283</v>
      </c>
      <c r="G671" s="1" t="n">
        <v>0.0248</v>
      </c>
      <c r="H671" s="1" t="n">
        <v>0.0177</v>
      </c>
      <c r="I671" s="1" t="n">
        <v>0.0295</v>
      </c>
      <c r="J671" s="1" t="n">
        <v>0.0288</v>
      </c>
      <c r="K671" s="1" t="n">
        <v>0.0276</v>
      </c>
    </row>
    <row r="672" customFormat="false" ht="13.8" hidden="false" customHeight="false" outlineLevel="0" collapsed="false">
      <c r="A672" s="4" t="n">
        <v>43770</v>
      </c>
      <c r="B672" s="1" t="n">
        <v>0.0723</v>
      </c>
      <c r="C672" s="1" t="n">
        <v>0.046</v>
      </c>
      <c r="D672" s="1" t="n">
        <v>0.0346</v>
      </c>
      <c r="E672" s="1" t="n">
        <v>0.0324</v>
      </c>
      <c r="F672" s="1" t="n">
        <v>0.0356</v>
      </c>
      <c r="G672" s="1" t="n">
        <v>0.0352</v>
      </c>
      <c r="H672" s="1" t="n">
        <v>0.0465</v>
      </c>
      <c r="I672" s="1" t="n">
        <v>0.0335</v>
      </c>
      <c r="J672" s="1" t="n">
        <v>0.0343</v>
      </c>
      <c r="K672" s="1" t="n">
        <v>0.0422</v>
      </c>
    </row>
    <row r="673" customFormat="false" ht="13.8" hidden="false" customHeight="false" outlineLevel="0" collapsed="false">
      <c r="A673" s="4" t="n">
        <v>43800</v>
      </c>
      <c r="B673" s="1" t="n">
        <v>0.0173</v>
      </c>
      <c r="C673" s="1" t="n">
        <v>0.0162</v>
      </c>
      <c r="D673" s="1" t="n">
        <v>0.0428</v>
      </c>
      <c r="E673" s="1" t="n">
        <v>0.0228</v>
      </c>
      <c r="F673" s="1" t="n">
        <v>0.0282</v>
      </c>
      <c r="G673" s="1" t="n">
        <v>0.0213</v>
      </c>
      <c r="H673" s="1" t="n">
        <v>0.0214</v>
      </c>
      <c r="I673" s="1" t="n">
        <v>0.028</v>
      </c>
      <c r="J673" s="1" t="n">
        <v>0.0337</v>
      </c>
      <c r="K673" s="1" t="n">
        <v>0.0387</v>
      </c>
    </row>
    <row r="674" customFormat="false" ht="13.8" hidden="false" customHeight="false" outlineLevel="0" collapsed="false">
      <c r="A674" s="4" t="n">
        <v>43831</v>
      </c>
      <c r="B674" s="1" t="n">
        <v>0.0083</v>
      </c>
      <c r="C674" s="1" t="n">
        <v>0.0043</v>
      </c>
      <c r="D674" s="1" t="n">
        <v>0.0125</v>
      </c>
      <c r="E674" s="1" t="n">
        <v>-0.0208</v>
      </c>
      <c r="F674" s="1" t="n">
        <v>0.0018</v>
      </c>
      <c r="G674" s="1" t="n">
        <v>-0.0341</v>
      </c>
      <c r="H674" s="1" t="n">
        <v>-0.0278</v>
      </c>
      <c r="I674" s="1" t="n">
        <v>-0.0183</v>
      </c>
      <c r="J674" s="1" t="n">
        <v>0.0227</v>
      </c>
      <c r="K674" s="1" t="n">
        <v>0.0079</v>
      </c>
    </row>
    <row r="675" customFormat="false" ht="13.8" hidden="false" customHeight="false" outlineLevel="0" collapsed="false">
      <c r="A675" s="4" t="n">
        <v>43862</v>
      </c>
      <c r="B675" s="1" t="n">
        <v>-0.0531</v>
      </c>
      <c r="C675" s="1" t="n">
        <v>-0.0775</v>
      </c>
      <c r="D675" s="1" t="n">
        <v>-0.0969</v>
      </c>
      <c r="E675" s="1" t="n">
        <v>-0.1051</v>
      </c>
      <c r="F675" s="1" t="n">
        <v>-0.0875</v>
      </c>
      <c r="G675" s="1" t="n">
        <v>-0.0887</v>
      </c>
      <c r="H675" s="1" t="n">
        <v>-0.0822</v>
      </c>
      <c r="I675" s="1" t="n">
        <v>-0.0742</v>
      </c>
      <c r="J675" s="1" t="n">
        <v>-0.0693</v>
      </c>
      <c r="K675" s="1" t="n">
        <v>-0.0883</v>
      </c>
    </row>
    <row r="676" customFormat="false" ht="13.8" hidden="false" customHeight="false" outlineLevel="0" collapsed="false">
      <c r="A676" s="4" t="n">
        <v>43891</v>
      </c>
      <c r="B676" s="1" t="n">
        <v>-0.1517</v>
      </c>
      <c r="C676" s="1" t="n">
        <v>-0.1801</v>
      </c>
      <c r="D676" s="1" t="n">
        <v>-0.1933</v>
      </c>
      <c r="E676" s="1" t="n">
        <v>-0.1524</v>
      </c>
      <c r="F676" s="1" t="n">
        <v>-0.1543</v>
      </c>
      <c r="G676" s="1" t="n">
        <v>-0.2133</v>
      </c>
      <c r="H676" s="1" t="n">
        <v>-0.0977</v>
      </c>
      <c r="I676" s="1" t="n">
        <v>-0.1665</v>
      </c>
      <c r="J676" s="1" t="n">
        <v>-0.0745</v>
      </c>
      <c r="K676" s="1" t="n">
        <v>-0.1167</v>
      </c>
    </row>
    <row r="677" customFormat="false" ht="13.8" hidden="false" customHeight="false" outlineLevel="0" collapsed="false">
      <c r="A677" s="4" t="n">
        <v>43922</v>
      </c>
      <c r="B677" s="1" t="n">
        <v>0.129</v>
      </c>
      <c r="C677" s="1" t="n">
        <v>0.1307</v>
      </c>
      <c r="D677" s="1" t="n">
        <v>0.1701</v>
      </c>
      <c r="E677" s="1" t="n">
        <v>0.1173</v>
      </c>
      <c r="F677" s="1" t="n">
        <v>0.1573</v>
      </c>
      <c r="G677" s="1" t="n">
        <v>0.096</v>
      </c>
      <c r="H677" s="1" t="n">
        <v>0.1109</v>
      </c>
      <c r="I677" s="1" t="n">
        <v>0.1668</v>
      </c>
      <c r="J677" s="1" t="n">
        <v>0.1404</v>
      </c>
      <c r="K677" s="1" t="n">
        <v>0.1336</v>
      </c>
    </row>
    <row r="678" customFormat="false" ht="13.8" hidden="false" customHeight="false" outlineLevel="0" collapsed="false">
      <c r="A678" s="4" t="n">
        <v>43952</v>
      </c>
      <c r="B678" s="1" t="n">
        <v>0.0997</v>
      </c>
      <c r="C678" s="1" t="n">
        <v>0.0533</v>
      </c>
      <c r="D678" s="1" t="n">
        <v>0.0489</v>
      </c>
      <c r="E678" s="1" t="n">
        <v>0.0518</v>
      </c>
      <c r="F678" s="1" t="n">
        <v>0.054</v>
      </c>
      <c r="G678" s="1" t="n">
        <v>0.0462</v>
      </c>
      <c r="H678" s="1" t="n">
        <v>0.0405</v>
      </c>
      <c r="I678" s="1" t="n">
        <v>0.0821</v>
      </c>
      <c r="J678" s="1" t="n">
        <v>0.0381</v>
      </c>
      <c r="K678" s="1" t="n">
        <v>0.0621</v>
      </c>
    </row>
    <row r="679" customFormat="false" ht="13.8" hidden="false" customHeight="false" outlineLevel="0" collapsed="false">
      <c r="A679" s="4" t="n">
        <v>43983</v>
      </c>
      <c r="B679" s="1" t="n">
        <v>0.0351</v>
      </c>
      <c r="C679" s="1" t="n">
        <v>0.0127</v>
      </c>
      <c r="D679" s="1" t="n">
        <v>0.0399</v>
      </c>
      <c r="E679" s="1" t="n">
        <v>0.0011</v>
      </c>
      <c r="F679" s="1" t="n">
        <v>-0.0055</v>
      </c>
      <c r="G679" s="1" t="n">
        <v>-0.0022</v>
      </c>
      <c r="H679" s="1" t="n">
        <v>-0.0089</v>
      </c>
      <c r="I679" s="1" t="n">
        <v>0.0151</v>
      </c>
      <c r="J679" s="1" t="n">
        <v>0.0443</v>
      </c>
      <c r="K679" s="1" t="n">
        <v>0.0509</v>
      </c>
    </row>
    <row r="680" customFormat="false" ht="13.8" hidden="false" customHeight="false" outlineLevel="0" collapsed="false">
      <c r="A680" s="4" t="n">
        <v>44013</v>
      </c>
      <c r="B680" s="1" t="n">
        <v>0.0552</v>
      </c>
      <c r="C680" s="1" t="n">
        <v>0.0646</v>
      </c>
      <c r="D680" s="1" t="n">
        <v>0.0376</v>
      </c>
      <c r="E680" s="1" t="n">
        <v>0.0862</v>
      </c>
      <c r="F680" s="1" t="n">
        <v>0.0634</v>
      </c>
      <c r="G680" s="1" t="n">
        <v>0.0453</v>
      </c>
      <c r="H680" s="1" t="n">
        <v>0.06</v>
      </c>
      <c r="I680" s="1" t="n">
        <v>0.0589</v>
      </c>
      <c r="J680" s="1" t="n">
        <v>0.0487</v>
      </c>
      <c r="K680" s="1" t="n">
        <v>0.078</v>
      </c>
    </row>
    <row r="681" customFormat="false" ht="13.8" hidden="false" customHeight="false" outlineLevel="0" collapsed="false">
      <c r="A681" s="4" t="n">
        <v>44044</v>
      </c>
      <c r="B681" s="1" t="n">
        <v>0.044</v>
      </c>
      <c r="C681" s="1" t="n">
        <v>0.0862</v>
      </c>
      <c r="D681" s="1" t="n">
        <v>0.0299</v>
      </c>
      <c r="E681" s="1" t="n">
        <v>0.1214</v>
      </c>
      <c r="F681" s="1" t="n">
        <v>0.0272</v>
      </c>
      <c r="G681" s="1" t="n">
        <v>0.0544</v>
      </c>
      <c r="H681" s="1" t="n">
        <v>0.0367</v>
      </c>
      <c r="I681" s="1" t="n">
        <v>0.071</v>
      </c>
      <c r="J681" s="1" t="n">
        <v>0.0879</v>
      </c>
      <c r="K681" s="1" t="n">
        <v>0.1135</v>
      </c>
    </row>
    <row r="682" customFormat="false" ht="13.8" hidden="false" customHeight="false" outlineLevel="0" collapsed="false">
      <c r="A682" s="4" t="n">
        <v>44075</v>
      </c>
      <c r="B682" s="1" t="n">
        <v>0.0136</v>
      </c>
      <c r="C682" s="1" t="n">
        <v>-0.0322</v>
      </c>
      <c r="D682" s="1" t="n">
        <v>-0.052</v>
      </c>
      <c r="E682" s="1" t="n">
        <v>-0.0607</v>
      </c>
      <c r="F682" s="1" t="n">
        <v>-0.0308</v>
      </c>
      <c r="G682" s="1" t="n">
        <v>-0.0512</v>
      </c>
      <c r="H682" s="1" t="n">
        <v>-0.0262</v>
      </c>
      <c r="I682" s="1" t="n">
        <v>-0.0308</v>
      </c>
      <c r="J682" s="1" t="n">
        <v>-0.0392</v>
      </c>
      <c r="K682" s="1" t="n">
        <v>-0.0417</v>
      </c>
    </row>
    <row r="683" customFormat="false" ht="13.8" hidden="false" customHeight="false" outlineLevel="0" collapsed="false">
      <c r="A683" s="4" t="n">
        <v>44105</v>
      </c>
      <c r="B683" s="1" t="n">
        <v>0.0094</v>
      </c>
      <c r="C683" s="1" t="n">
        <v>-0.0185</v>
      </c>
      <c r="D683" s="1" t="n">
        <v>0.0005</v>
      </c>
      <c r="E683" s="1" t="n">
        <v>-0.0213</v>
      </c>
      <c r="F683" s="1" t="n">
        <v>0.0112</v>
      </c>
      <c r="G683" s="1" t="n">
        <v>0.0096</v>
      </c>
      <c r="H683" s="1" t="n">
        <v>0.0005</v>
      </c>
      <c r="I683" s="1" t="n">
        <v>-0.0125</v>
      </c>
      <c r="J683" s="1" t="n">
        <v>-0.0358</v>
      </c>
      <c r="K683" s="1" t="n">
        <v>-0.0505</v>
      </c>
    </row>
    <row r="684" customFormat="false" ht="13.8" hidden="false" customHeight="false" outlineLevel="0" collapsed="false">
      <c r="A684" s="4" t="n">
        <v>44136</v>
      </c>
      <c r="B684" s="1" t="n">
        <v>0.2115</v>
      </c>
      <c r="C684" s="1" t="n">
        <v>0.1428</v>
      </c>
      <c r="D684" s="1" t="n">
        <v>0.1521</v>
      </c>
      <c r="E684" s="1" t="n">
        <v>0.1744</v>
      </c>
      <c r="F684" s="1" t="n">
        <v>0.116</v>
      </c>
      <c r="G684" s="1" t="n">
        <v>0.1046</v>
      </c>
      <c r="H684" s="1" t="n">
        <v>0.1452</v>
      </c>
      <c r="I684" s="1" t="n">
        <v>0.111</v>
      </c>
      <c r="J684" s="1" t="n">
        <v>0.1016</v>
      </c>
      <c r="K684" s="1" t="n">
        <v>0.1045</v>
      </c>
    </row>
    <row r="685" customFormat="false" ht="13.8" hidden="false" customHeight="false" outlineLevel="0" collapsed="false">
      <c r="A685" s="4" t="n">
        <v>44166</v>
      </c>
      <c r="B685" s="1" t="n">
        <v>0.071</v>
      </c>
      <c r="C685" s="1" t="n">
        <v>0.031</v>
      </c>
      <c r="D685" s="1" t="n">
        <v>0.0847</v>
      </c>
      <c r="E685" s="1" t="n">
        <v>0.0922</v>
      </c>
      <c r="F685" s="1" t="n">
        <v>0.0492</v>
      </c>
      <c r="G685" s="1" t="n">
        <v>0.0226</v>
      </c>
      <c r="H685" s="1" t="n">
        <v>0.0547</v>
      </c>
      <c r="I685" s="1" t="n">
        <v>0.0219</v>
      </c>
      <c r="J685" s="1" t="n">
        <v>0.0332</v>
      </c>
      <c r="K685" s="1" t="n">
        <v>0.0608</v>
      </c>
    </row>
    <row r="686" customFormat="false" ht="13.8" hidden="false" customHeight="false" outlineLevel="0" collapsed="false">
      <c r="A686" s="4" t="n">
        <v>44197</v>
      </c>
      <c r="B686" s="1" t="n">
        <v>0.0619</v>
      </c>
      <c r="C686" s="1" t="n">
        <v>-0.0091</v>
      </c>
      <c r="D686" s="1" t="n">
        <v>0.0067</v>
      </c>
      <c r="E686" s="1" t="n">
        <v>0.0293</v>
      </c>
      <c r="F686" s="1" t="n">
        <v>0.0015</v>
      </c>
      <c r="G686" s="1" t="n">
        <v>0.0284</v>
      </c>
      <c r="H686" s="1" t="n">
        <v>-0.0012</v>
      </c>
      <c r="I686" s="1" t="n">
        <v>-0.0323</v>
      </c>
      <c r="J686" s="1" t="n">
        <v>-0.0045</v>
      </c>
      <c r="K686" s="1" t="n">
        <v>-0.024</v>
      </c>
    </row>
    <row r="687" customFormat="false" ht="13.8" hidden="false" customHeight="false" outlineLevel="0" collapsed="false">
      <c r="A687" s="4" t="n">
        <v>44228</v>
      </c>
      <c r="B687" s="1" t="n">
        <v>0.0186</v>
      </c>
      <c r="C687" s="1" t="n">
        <v>0.0703</v>
      </c>
      <c r="D687" s="1" t="n">
        <v>0.0862</v>
      </c>
      <c r="E687" s="1" t="n">
        <v>-0.0127</v>
      </c>
      <c r="F687" s="1" t="n">
        <v>0.0475</v>
      </c>
      <c r="G687" s="1" t="n">
        <v>0.0581</v>
      </c>
      <c r="H687" s="1" t="n">
        <v>0.0613</v>
      </c>
      <c r="I687" s="1" t="n">
        <v>0.032</v>
      </c>
      <c r="J687" s="1" t="n">
        <v>0.0218</v>
      </c>
      <c r="K687" s="1" t="n">
        <v>-0.0071</v>
      </c>
    </row>
    <row r="688" customFormat="false" ht="13.8" hidden="false" customHeight="false" outlineLevel="0" collapsed="false">
      <c r="A688" s="4" t="n">
        <v>44256</v>
      </c>
      <c r="B688" s="1" t="n">
        <v>-0.0932</v>
      </c>
      <c r="C688" s="1" t="n">
        <v>0.0061</v>
      </c>
      <c r="D688" s="1" t="n">
        <v>0.0335</v>
      </c>
      <c r="E688" s="1" t="n">
        <v>0.0366</v>
      </c>
      <c r="F688" s="1" t="n">
        <v>0.039</v>
      </c>
      <c r="G688" s="1" t="n">
        <v>0.0457</v>
      </c>
      <c r="H688" s="1" t="n">
        <v>0.0537</v>
      </c>
      <c r="I688" s="1" t="n">
        <v>0.0633</v>
      </c>
      <c r="J688" s="1" t="n">
        <v>0.0326</v>
      </c>
      <c r="K688" s="1" t="n">
        <v>0.0402</v>
      </c>
    </row>
    <row r="689" customFormat="false" ht="13.8" hidden="false" customHeight="false" outlineLevel="0" collapsed="false">
      <c r="A689" s="4" t="n">
        <v>44287</v>
      </c>
      <c r="B689" s="1" t="n">
        <v>0.0378</v>
      </c>
      <c r="C689" s="1" t="n">
        <v>0.0423</v>
      </c>
      <c r="D689" s="1" t="n">
        <v>0.0427</v>
      </c>
      <c r="E689" s="1" t="n">
        <v>0.0463</v>
      </c>
      <c r="F689" s="1" t="n">
        <v>0.0483</v>
      </c>
      <c r="G689" s="1" t="n">
        <v>0.0902</v>
      </c>
      <c r="H689" s="1" t="n">
        <v>0.036</v>
      </c>
      <c r="I689" s="1" t="n">
        <v>0.0443</v>
      </c>
      <c r="J689" s="1" t="n">
        <v>0.0565</v>
      </c>
      <c r="K689" s="1" t="n">
        <v>0.0485</v>
      </c>
    </row>
    <row r="690" customFormat="false" ht="13.8" hidden="false" customHeight="false" outlineLevel="0" collapsed="false">
      <c r="A690" s="4" t="n">
        <v>44317</v>
      </c>
      <c r="B690" s="1" t="n">
        <v>-0.0499</v>
      </c>
      <c r="C690" s="1" t="n">
        <v>0.0099</v>
      </c>
      <c r="D690" s="1" t="n">
        <v>0.0271</v>
      </c>
      <c r="E690" s="1" t="n">
        <v>-0.0163</v>
      </c>
      <c r="F690" s="1" t="n">
        <v>0.0198</v>
      </c>
      <c r="G690" s="1" t="n">
        <v>0.0142</v>
      </c>
      <c r="H690" s="1" t="n">
        <v>0.0225</v>
      </c>
      <c r="I690" s="1" t="n">
        <v>0.0169</v>
      </c>
      <c r="J690" s="1" t="n">
        <v>0</v>
      </c>
      <c r="K690" s="1" t="n">
        <v>-0.0091</v>
      </c>
    </row>
    <row r="691" customFormat="false" ht="13.8" hidden="false" customHeight="false" outlineLevel="0" collapsed="false">
      <c r="A691" s="4" t="n">
        <v>44348</v>
      </c>
      <c r="B691" s="1" t="n">
        <v>0.1103</v>
      </c>
      <c r="C691" s="1" t="n">
        <v>-0.0063</v>
      </c>
      <c r="D691" s="1" t="n">
        <v>-0.0049</v>
      </c>
      <c r="E691" s="1" t="n">
        <v>0.0161</v>
      </c>
      <c r="F691" s="1" t="n">
        <v>0.0172</v>
      </c>
      <c r="G691" s="1" t="n">
        <v>0.0034</v>
      </c>
      <c r="H691" s="1" t="n">
        <v>-0.01</v>
      </c>
      <c r="I691" s="1" t="n">
        <v>0.0187</v>
      </c>
      <c r="J691" s="1" t="n">
        <v>0.0434</v>
      </c>
      <c r="K691" s="1" t="n">
        <v>0.0409</v>
      </c>
    </row>
    <row r="692" customFormat="false" ht="13.8" hidden="false" customHeight="false" outlineLevel="0" collapsed="false">
      <c r="A692" s="4" t="n">
        <v>44378</v>
      </c>
      <c r="B692" s="1" t="n">
        <v>-0.0452</v>
      </c>
      <c r="C692" s="1" t="n">
        <v>-0.037</v>
      </c>
      <c r="D692" s="1" t="n">
        <v>-0.014</v>
      </c>
      <c r="E692" s="1" t="n">
        <v>-0.0024</v>
      </c>
      <c r="F692" s="1" t="n">
        <v>0.0175</v>
      </c>
      <c r="G692" s="1" t="n">
        <v>0.017</v>
      </c>
      <c r="H692" s="1" t="n">
        <v>0.0263</v>
      </c>
      <c r="I692" s="1" t="n">
        <v>0.024</v>
      </c>
      <c r="J692" s="1" t="n">
        <v>0.0212</v>
      </c>
      <c r="K692" s="1" t="n">
        <v>0.038</v>
      </c>
    </row>
    <row r="693" customFormat="false" ht="13.8" hidden="false" customHeight="false" outlineLevel="0" collapsed="false">
      <c r="A693" s="4" t="n">
        <v>44409</v>
      </c>
      <c r="B693" s="1" t="n">
        <v>0.0334</v>
      </c>
      <c r="C693" s="1" t="n">
        <v>0.0192</v>
      </c>
      <c r="D693" s="1" t="n">
        <v>0.0118</v>
      </c>
      <c r="E693" s="1" t="n">
        <v>0.0322</v>
      </c>
      <c r="F693" s="1" t="n">
        <v>0.0377</v>
      </c>
      <c r="G693" s="1" t="n">
        <v>0.029</v>
      </c>
      <c r="H693" s="1" t="n">
        <v>0.0523</v>
      </c>
      <c r="I693" s="1" t="n">
        <v>0.0319</v>
      </c>
      <c r="J693" s="1" t="n">
        <v>0.0291</v>
      </c>
      <c r="K693" s="1" t="n">
        <v>0.0183</v>
      </c>
    </row>
    <row r="694" customFormat="false" ht="13.8" hidden="false" customHeight="false" outlineLevel="0" collapsed="false">
      <c r="A694" s="4" t="n">
        <v>44440</v>
      </c>
      <c r="B694" s="1" t="n">
        <v>-0.0241</v>
      </c>
      <c r="C694" s="1" t="n">
        <v>-0.0135</v>
      </c>
      <c r="D694" s="1" t="n">
        <v>-0.0255</v>
      </c>
      <c r="E694" s="1" t="n">
        <v>-0.0089</v>
      </c>
      <c r="F694" s="1" t="n">
        <v>-0.0279</v>
      </c>
      <c r="G694" s="1" t="n">
        <v>-0.0406</v>
      </c>
      <c r="H694" s="1" t="n">
        <v>-0.0515</v>
      </c>
      <c r="I694" s="1" t="n">
        <v>-0.0748</v>
      </c>
      <c r="J694" s="1" t="n">
        <v>-0.0544</v>
      </c>
      <c r="K694" s="1" t="n">
        <v>-0.0534</v>
      </c>
    </row>
    <row r="695" customFormat="false" ht="13.8" hidden="false" customHeight="false" outlineLevel="0" collapsed="false">
      <c r="A695" s="4" t="n">
        <v>44470</v>
      </c>
      <c r="B695" s="1" t="n">
        <v>0.0169</v>
      </c>
      <c r="C695" s="1" t="n">
        <v>0.0657</v>
      </c>
      <c r="D695" s="1" t="n">
        <v>0.0342</v>
      </c>
      <c r="E695" s="1" t="n">
        <v>0.0678</v>
      </c>
      <c r="F695" s="1" t="n">
        <v>0.1263</v>
      </c>
      <c r="G695" s="1" t="n">
        <v>0.0461</v>
      </c>
      <c r="H695" s="1" t="n">
        <v>0.0775</v>
      </c>
      <c r="I695" s="1" t="n">
        <v>0.0468</v>
      </c>
      <c r="J695" s="1" t="n">
        <v>0.0769</v>
      </c>
      <c r="K695" s="1" t="n">
        <v>0.0541</v>
      </c>
    </row>
    <row r="696" customFormat="false" ht="13.8" hidden="false" customHeight="false" outlineLevel="0" collapsed="false">
      <c r="A696" s="4" t="n">
        <v>44501</v>
      </c>
      <c r="B696" s="1" t="n">
        <v>-0.0843</v>
      </c>
      <c r="C696" s="1" t="n">
        <v>-0.0872</v>
      </c>
      <c r="D696" s="1" t="n">
        <v>-0.0602</v>
      </c>
      <c r="E696" s="1" t="n">
        <v>-0.057</v>
      </c>
      <c r="F696" s="1" t="n">
        <v>-0.0166</v>
      </c>
      <c r="G696" s="1" t="n">
        <v>0.0039</v>
      </c>
      <c r="H696" s="1" t="n">
        <v>-0.0076</v>
      </c>
      <c r="I696" s="1" t="n">
        <v>-0.0177</v>
      </c>
      <c r="J696" s="1" t="n">
        <v>-0.0016</v>
      </c>
      <c r="K696" s="1" t="n">
        <v>0.0238</v>
      </c>
    </row>
    <row r="697" customFormat="false" ht="13.8" hidden="false" customHeight="false" outlineLevel="0" collapsed="false">
      <c r="A697" s="4" t="n">
        <v>44531</v>
      </c>
      <c r="B697" s="1" t="n">
        <v>-0.0607</v>
      </c>
      <c r="C697" s="1" t="n">
        <v>-0.0229</v>
      </c>
      <c r="D697" s="1" t="n">
        <v>0.0499</v>
      </c>
      <c r="E697" s="1" t="n">
        <v>0.044</v>
      </c>
      <c r="F697" s="1" t="n">
        <v>0.0192</v>
      </c>
      <c r="G697" s="1" t="n">
        <v>0.0796</v>
      </c>
      <c r="H697" s="1" t="n">
        <v>0.0213</v>
      </c>
      <c r="I697" s="1" t="n">
        <v>0.0465</v>
      </c>
      <c r="J697" s="1" t="n">
        <v>0.032</v>
      </c>
      <c r="K697" s="1" t="n">
        <v>0.0679</v>
      </c>
    </row>
    <row r="698" customFormat="false" ht="13.8" hidden="false" customHeight="false" outlineLevel="0" collapsed="false">
      <c r="A698" s="4" t="n">
        <v>44562</v>
      </c>
      <c r="B698" s="1" t="n">
        <v>-0.1366</v>
      </c>
      <c r="C698" s="1" t="n">
        <v>-0.0551</v>
      </c>
      <c r="D698" s="1" t="n">
        <v>-0.0091</v>
      </c>
      <c r="E698" s="1" t="n">
        <v>-0.0035</v>
      </c>
      <c r="F698" s="1" t="n">
        <v>-0.0553</v>
      </c>
      <c r="G698" s="1" t="n">
        <v>-0.0443</v>
      </c>
      <c r="H698" s="1" t="n">
        <v>-0.0731</v>
      </c>
      <c r="I698" s="1" t="n">
        <v>-0.0657</v>
      </c>
      <c r="J698" s="1" t="n">
        <v>-0.0746</v>
      </c>
      <c r="K698" s="1" t="n">
        <v>-0.0371</v>
      </c>
    </row>
    <row r="699" customFormat="false" ht="13.8" hidden="false" customHeight="false" outlineLevel="0" collapsed="false">
      <c r="A699" s="4" t="n">
        <v>44593</v>
      </c>
      <c r="B699" s="1" t="n">
        <v>-0.0005</v>
      </c>
      <c r="C699" s="1" t="n">
        <v>0.0142</v>
      </c>
      <c r="D699" s="1" t="n">
        <v>0.0076</v>
      </c>
      <c r="E699" s="1" t="n">
        <v>0.0004</v>
      </c>
      <c r="F699" s="1" t="n">
        <v>-0.0041</v>
      </c>
      <c r="G699" s="1" t="n">
        <v>-0.0327</v>
      </c>
      <c r="H699" s="1" t="n">
        <v>-0.0277</v>
      </c>
      <c r="I699" s="1" t="n">
        <v>-0.0755</v>
      </c>
      <c r="J699" s="1" t="n">
        <v>-0.0153</v>
      </c>
      <c r="K699" s="1" t="n">
        <v>-0.0362</v>
      </c>
    </row>
    <row r="700" customFormat="false" ht="13.8" hidden="false" customHeight="false" outlineLevel="0" collapsed="false">
      <c r="A700" s="4" t="n">
        <v>44621</v>
      </c>
      <c r="B700" s="1" t="n">
        <v>0.0341</v>
      </c>
      <c r="C700" s="1" t="n">
        <v>0.0201</v>
      </c>
      <c r="D700" s="1" t="n">
        <v>0.0157</v>
      </c>
      <c r="E700" s="1" t="n">
        <v>-0.0073</v>
      </c>
      <c r="F700" s="1" t="n">
        <v>0.0659</v>
      </c>
      <c r="G700" s="1" t="n">
        <v>0.0331</v>
      </c>
      <c r="H700" s="1" t="n">
        <v>0.0228</v>
      </c>
      <c r="I700" s="1" t="n">
        <v>0.0437</v>
      </c>
      <c r="J700" s="1" t="n">
        <v>0.0402</v>
      </c>
      <c r="K700" s="1" t="n">
        <v>0.0337</v>
      </c>
    </row>
    <row r="701" customFormat="false" ht="13.8" hidden="false" customHeight="false" outlineLevel="0" collapsed="false">
      <c r="A701" s="4" t="n">
        <v>44652</v>
      </c>
      <c r="B701" s="1" t="n">
        <v>-0.1455</v>
      </c>
      <c r="C701" s="1" t="n">
        <v>-0.1019</v>
      </c>
      <c r="D701" s="1" t="n">
        <v>-0.0838</v>
      </c>
      <c r="E701" s="1" t="n">
        <v>-0.0902</v>
      </c>
      <c r="F701" s="1" t="n">
        <v>-0.1141</v>
      </c>
      <c r="G701" s="1" t="n">
        <v>-0.057</v>
      </c>
      <c r="H701" s="1" t="n">
        <v>-0.1373</v>
      </c>
      <c r="I701" s="1" t="n">
        <v>-0.0493</v>
      </c>
      <c r="J701" s="1" t="n">
        <v>-0.1038</v>
      </c>
      <c r="K701" s="1" t="n">
        <v>-0.0571</v>
      </c>
    </row>
    <row r="702" customFormat="false" ht="13.8" hidden="false" customHeight="false" outlineLevel="0" collapsed="false">
      <c r="A702" s="4" t="n">
        <v>44682</v>
      </c>
      <c r="B702" s="1" t="n">
        <v>-0.1021</v>
      </c>
      <c r="C702" s="1" t="n">
        <v>0.0172</v>
      </c>
      <c r="D702" s="1" t="n">
        <v>0.0174</v>
      </c>
      <c r="E702" s="1" t="n">
        <v>0.0435</v>
      </c>
      <c r="F702" s="1" t="n">
        <v>-0.0081</v>
      </c>
      <c r="G702" s="1" t="n">
        <v>0.0352</v>
      </c>
      <c r="H702" s="1" t="n">
        <v>0.0246</v>
      </c>
      <c r="I702" s="1" t="n">
        <v>-0.016</v>
      </c>
      <c r="J702" s="1" t="n">
        <v>-0.0134</v>
      </c>
      <c r="K702" s="1" t="n">
        <v>-0.0138</v>
      </c>
    </row>
    <row r="703" customFormat="false" ht="13.8" hidden="false" customHeight="false" outlineLevel="0" collapsed="false">
      <c r="A703" s="4" t="n">
        <v>44713</v>
      </c>
      <c r="B703" s="1" t="n">
        <v>-0.0967</v>
      </c>
      <c r="C703" s="1" t="n">
        <v>-0.1019</v>
      </c>
      <c r="D703" s="1" t="n">
        <v>-0.1118</v>
      </c>
      <c r="E703" s="1" t="n">
        <v>-0.1225</v>
      </c>
      <c r="F703" s="1" t="n">
        <v>-0.0939</v>
      </c>
      <c r="G703" s="1" t="n">
        <v>-0.0787</v>
      </c>
      <c r="H703" s="1" t="n">
        <v>-0.0937</v>
      </c>
      <c r="I703" s="1" t="n">
        <v>-0.0646</v>
      </c>
      <c r="J703" s="1" t="n">
        <v>-0.0714</v>
      </c>
      <c r="K703" s="1" t="n">
        <v>-0.0654</v>
      </c>
    </row>
    <row r="704" customFormat="false" ht="13.8" hidden="false" customHeight="false" outlineLevel="0" collapsed="false">
      <c r="A704" s="4" t="n">
        <v>44743</v>
      </c>
      <c r="B704" s="1" t="n">
        <v>0.1119</v>
      </c>
      <c r="C704" s="1" t="n">
        <v>0.1095</v>
      </c>
      <c r="D704" s="1" t="n">
        <v>0.0837</v>
      </c>
      <c r="E704" s="1" t="n">
        <v>0.0639</v>
      </c>
      <c r="F704" s="1" t="n">
        <v>0.0812</v>
      </c>
      <c r="G704" s="1" t="n">
        <v>0.0895</v>
      </c>
      <c r="H704" s="1" t="n">
        <v>0.1429</v>
      </c>
      <c r="I704" s="1" t="n">
        <v>0.0637</v>
      </c>
      <c r="J704" s="1" t="n">
        <v>0.0816</v>
      </c>
      <c r="K704" s="1" t="n">
        <v>0.1185</v>
      </c>
    </row>
    <row r="705" customFormat="false" ht="13.8" hidden="false" customHeight="false" outlineLevel="0" collapsed="false">
      <c r="A705" s="4" t="n">
        <v>44774</v>
      </c>
      <c r="B705" s="1" t="n">
        <v>0.0403</v>
      </c>
      <c r="C705" s="1" t="n">
        <v>-0.0328</v>
      </c>
      <c r="D705" s="1" t="n">
        <v>-0.0097</v>
      </c>
      <c r="E705" s="1" t="n">
        <v>-0.0271</v>
      </c>
      <c r="F705" s="1" t="n">
        <v>-0.013</v>
      </c>
      <c r="G705" s="1" t="n">
        <v>-0.0241</v>
      </c>
      <c r="H705" s="1" t="n">
        <v>-0.0563</v>
      </c>
      <c r="I705" s="1" t="n">
        <v>-0.0421</v>
      </c>
      <c r="J705" s="1" t="n">
        <v>-0.0491</v>
      </c>
      <c r="K705" s="1" t="n">
        <v>-0.0403</v>
      </c>
    </row>
    <row r="706" customFormat="false" ht="13.8" hidden="false" customHeight="false" outlineLevel="0" collapsed="false">
      <c r="A706" s="4" t="n">
        <v>44805</v>
      </c>
      <c r="B706" s="1" t="n">
        <v>-0.083</v>
      </c>
      <c r="C706" s="1" t="n">
        <v>-0.1098</v>
      </c>
      <c r="D706" s="1" t="n">
        <v>-0.0829</v>
      </c>
      <c r="E706" s="1" t="n">
        <v>-0.0955</v>
      </c>
      <c r="F706" s="1" t="n">
        <v>-0.0847</v>
      </c>
      <c r="G706" s="1" t="n">
        <v>-0.078</v>
      </c>
      <c r="H706" s="1" t="n">
        <v>-0.0852</v>
      </c>
      <c r="I706" s="1" t="n">
        <v>-0.0909</v>
      </c>
      <c r="J706" s="1" t="n">
        <v>-0.0965</v>
      </c>
      <c r="K706" s="1" t="n">
        <v>-0.0978</v>
      </c>
    </row>
    <row r="707" customFormat="false" ht="13.8" hidden="false" customHeight="false" outlineLevel="0" collapsed="false">
      <c r="A707" s="4" t="n">
        <v>44835</v>
      </c>
      <c r="B707" s="1" t="n">
        <v>0.0291</v>
      </c>
      <c r="C707" s="1" t="n">
        <v>0.083</v>
      </c>
      <c r="D707" s="1" t="n">
        <v>0.102</v>
      </c>
      <c r="E707" s="1" t="n">
        <v>0.1121</v>
      </c>
      <c r="F707" s="1" t="n">
        <v>0.0967</v>
      </c>
      <c r="G707" s="1" t="n">
        <v>0.1226</v>
      </c>
      <c r="H707" s="1" t="n">
        <v>0.0304</v>
      </c>
      <c r="I707" s="1" t="n">
        <v>0.0599</v>
      </c>
      <c r="J707" s="1" t="n">
        <v>0.0665</v>
      </c>
      <c r="K707" s="1" t="n">
        <v>0.1164</v>
      </c>
    </row>
    <row r="708" customFormat="false" ht="13.8" hidden="false" customHeight="false" outlineLevel="0" collapsed="false">
      <c r="A708" s="4" t="n">
        <v>44866</v>
      </c>
      <c r="B708" s="1" t="n">
        <v>-0.0217</v>
      </c>
      <c r="C708" s="1" t="n">
        <v>0.0152</v>
      </c>
      <c r="D708" s="1" t="n">
        <v>0.0341</v>
      </c>
      <c r="E708" s="1" t="n">
        <v>0.0481</v>
      </c>
      <c r="F708" s="1" t="n">
        <v>0.0624</v>
      </c>
      <c r="G708" s="1" t="n">
        <v>0.0535</v>
      </c>
      <c r="H708" s="1" t="n">
        <v>0.0206</v>
      </c>
      <c r="I708" s="1" t="n">
        <v>0.0756</v>
      </c>
      <c r="J708" s="1" t="n">
        <v>0.0857</v>
      </c>
      <c r="K708" s="1" t="n">
        <v>0.0357</v>
      </c>
    </row>
    <row r="709" customFormat="false" ht="13.8" hidden="false" customHeight="false" outlineLevel="0" collapsed="false">
      <c r="A709" s="4" t="n">
        <v>44896</v>
      </c>
      <c r="B709" s="1" t="n">
        <v>-0.079</v>
      </c>
      <c r="C709" s="1" t="n">
        <v>-0.0873</v>
      </c>
      <c r="D709" s="1" t="n">
        <v>-0.0461</v>
      </c>
      <c r="E709" s="1" t="n">
        <v>-0.0407</v>
      </c>
      <c r="F709" s="1" t="n">
        <v>-0.0452</v>
      </c>
      <c r="G709" s="1" t="n">
        <v>-0.0419</v>
      </c>
      <c r="H709" s="1" t="n">
        <v>-0.096</v>
      </c>
      <c r="I709" s="1" t="n">
        <v>-0.0545</v>
      </c>
      <c r="J709" s="1" t="n">
        <v>-0.0512</v>
      </c>
      <c r="K709" s="1" t="n">
        <v>-0.0692</v>
      </c>
    </row>
    <row r="710" customFormat="false" ht="13.8" hidden="false" customHeight="false" outlineLevel="0" collapsed="false">
      <c r="A710" s="4" t="n">
        <v>44927</v>
      </c>
      <c r="B710" s="1" t="n">
        <v>0.1465</v>
      </c>
      <c r="C710" s="1" t="n">
        <v>0.1312</v>
      </c>
      <c r="D710" s="1" t="n">
        <v>0.063</v>
      </c>
      <c r="E710" s="1" t="n">
        <v>0.044</v>
      </c>
      <c r="F710" s="1" t="n">
        <v>0.0425</v>
      </c>
      <c r="G710" s="1" t="n">
        <v>0.0514</v>
      </c>
      <c r="H710" s="1" t="n">
        <v>0.1247</v>
      </c>
      <c r="I710" s="1" t="n">
        <v>0.0554</v>
      </c>
      <c r="J710" s="1" t="n">
        <v>0.052</v>
      </c>
      <c r="K710" s="1" t="n">
        <v>0.0629</v>
      </c>
    </row>
    <row r="711" customFormat="false" ht="13.8" hidden="false" customHeight="false" outlineLevel="0" collapsed="false">
      <c r="A711" s="4" t="n">
        <v>44958</v>
      </c>
      <c r="B711" s="1" t="n">
        <v>-0.0123</v>
      </c>
      <c r="C711" s="1" t="n">
        <v>-0.0226</v>
      </c>
      <c r="D711" s="1" t="n">
        <v>-0.018</v>
      </c>
      <c r="E711" s="1" t="n">
        <v>-0.0362</v>
      </c>
      <c r="F711" s="1" t="n">
        <v>-0.0371</v>
      </c>
      <c r="G711" s="1" t="n">
        <v>-0.0351</v>
      </c>
      <c r="H711" s="1" t="n">
        <v>-0.001</v>
      </c>
      <c r="I711" s="1" t="n">
        <v>-0.0424</v>
      </c>
      <c r="J711" s="1" t="n">
        <v>-0.0179</v>
      </c>
      <c r="K711" s="1" t="n">
        <v>-0.0143</v>
      </c>
    </row>
    <row r="712" customFormat="false" ht="13.8" hidden="false" customHeight="false" outlineLevel="0" collapsed="false">
      <c r="A712" s="4" t="n">
        <v>44986</v>
      </c>
      <c r="B712" s="1" t="n">
        <v>-0.0223</v>
      </c>
      <c r="C712" s="1" t="n">
        <v>0.0275</v>
      </c>
      <c r="D712" s="1" t="n">
        <v>0.0077</v>
      </c>
      <c r="E712" s="1" t="n">
        <v>-0.0076</v>
      </c>
      <c r="F712" s="1" t="n">
        <v>-0.0586</v>
      </c>
      <c r="G712" s="1" t="n">
        <v>-0.0169</v>
      </c>
      <c r="H712" s="1" t="n">
        <v>0.0247</v>
      </c>
      <c r="I712" s="1" t="n">
        <v>0.0693</v>
      </c>
      <c r="J712" s="1" t="n">
        <v>0.0608</v>
      </c>
      <c r="K712" s="1" t="n">
        <v>0.0599</v>
      </c>
    </row>
    <row r="713" customFormat="false" ht="13.8" hidden="false" customHeight="false" outlineLevel="0" collapsed="false">
      <c r="A713" s="4" t="n">
        <v>45017</v>
      </c>
      <c r="B713" s="1" t="n">
        <v>-0.037</v>
      </c>
      <c r="C713" s="1" t="n">
        <v>-0.0245</v>
      </c>
      <c r="D713" s="1" t="n">
        <v>-0.0067</v>
      </c>
      <c r="E713" s="1" t="n">
        <v>0.0124</v>
      </c>
      <c r="F713" s="1" t="n">
        <v>-0.0026</v>
      </c>
      <c r="G713" s="1" t="n">
        <v>0.0178</v>
      </c>
      <c r="H713" s="1" t="n">
        <v>-0.0029</v>
      </c>
      <c r="I713" s="1" t="n">
        <v>0.0231</v>
      </c>
      <c r="J713" s="1" t="n">
        <v>0.0194</v>
      </c>
      <c r="K713" s="1" t="n">
        <v>0.0167</v>
      </c>
    </row>
    <row r="714" customFormat="false" ht="13.8" hidden="false" customHeight="false" outlineLevel="0" collapsed="false">
      <c r="A714" s="4" t="n">
        <v>45047</v>
      </c>
      <c r="B714" s="1" t="n">
        <v>0.084</v>
      </c>
      <c r="C714" s="1" t="n">
        <v>0.0131</v>
      </c>
      <c r="D714" s="1" t="n">
        <v>-0.0277</v>
      </c>
      <c r="E714" s="1" t="n">
        <v>-0.0389</v>
      </c>
      <c r="F714" s="1" t="n">
        <v>-0.0279</v>
      </c>
      <c r="G714" s="1" t="n">
        <v>-0.06</v>
      </c>
      <c r="H714" s="1" t="n">
        <v>0.0605</v>
      </c>
      <c r="I714" s="1" t="n">
        <v>0.0309</v>
      </c>
      <c r="J714" s="1" t="n">
        <v>0.0075</v>
      </c>
      <c r="K714" s="1" t="n">
        <v>0.0064</v>
      </c>
    </row>
    <row r="715" customFormat="false" ht="13.8" hidden="false" customHeight="false" outlineLevel="0" collapsed="false">
      <c r="A715" s="4" t="n">
        <v>45078</v>
      </c>
      <c r="B715" s="1" t="n">
        <v>0.07</v>
      </c>
      <c r="C715" s="1" t="n">
        <v>0.0416</v>
      </c>
      <c r="D715" s="1" t="n">
        <v>0.0653</v>
      </c>
      <c r="E715" s="1" t="n">
        <v>0.0695</v>
      </c>
      <c r="F715" s="1" t="n">
        <v>0.0606</v>
      </c>
      <c r="G715" s="1" t="n">
        <v>0.058</v>
      </c>
      <c r="H715" s="1" t="n">
        <v>0.0949</v>
      </c>
      <c r="I715" s="1" t="n">
        <v>0.055</v>
      </c>
      <c r="J715" s="1" t="n">
        <v>0.0561</v>
      </c>
      <c r="K715" s="1" t="n">
        <v>0.0834</v>
      </c>
    </row>
    <row r="716" customFormat="false" ht="13.8" hidden="false" customHeight="false" outlineLevel="0" collapsed="false">
      <c r="A716" s="4" t="n">
        <v>45108</v>
      </c>
      <c r="B716" s="1" t="n">
        <v>0.0668</v>
      </c>
      <c r="C716" s="1" t="n">
        <v>0.0578</v>
      </c>
      <c r="D716" s="1" t="n">
        <v>0.0287</v>
      </c>
      <c r="E716" s="1" t="n">
        <v>0.0269</v>
      </c>
      <c r="F716" s="1" t="n">
        <v>0.057</v>
      </c>
      <c r="G716" s="1" t="n">
        <v>0.0378</v>
      </c>
      <c r="H716" s="1" t="n">
        <v>0.0598</v>
      </c>
      <c r="I716" s="1" t="n">
        <v>0.0384</v>
      </c>
      <c r="J716" s="1" t="n">
        <v>0.0108</v>
      </c>
      <c r="K716" s="1" t="n">
        <v>0.0288</v>
      </c>
    </row>
    <row r="717" customFormat="false" ht="13.8" hidden="false" customHeight="false" outlineLevel="0" collapsed="false">
      <c r="A717" s="4" t="n">
        <v>45139</v>
      </c>
      <c r="B717" s="1" t="n">
        <v>-0.0762</v>
      </c>
      <c r="C717" s="1" t="n">
        <v>-0.0249</v>
      </c>
      <c r="D717" s="1" t="n">
        <v>-0.0329</v>
      </c>
      <c r="E717" s="1" t="n">
        <v>-0.0363</v>
      </c>
      <c r="F717" s="1" t="n">
        <v>-0.0388</v>
      </c>
      <c r="G717" s="1" t="n">
        <v>-0.0167</v>
      </c>
      <c r="H717" s="1" t="n">
        <v>-0.0234</v>
      </c>
      <c r="I717" s="1" t="n">
        <v>-0.0024</v>
      </c>
      <c r="J717" s="1" t="n">
        <v>-0.0104</v>
      </c>
      <c r="K717" s="1" t="n">
        <v>-0.0099</v>
      </c>
    </row>
    <row r="718" customFormat="false" ht="13.8" hidden="false" customHeight="false" outlineLevel="0" collapsed="false">
      <c r="A718" s="4" t="n">
        <v>45170</v>
      </c>
      <c r="B718" s="1" t="n">
        <v>-0.0567</v>
      </c>
      <c r="C718" s="1" t="n">
        <v>-0.0497</v>
      </c>
      <c r="D718" s="1" t="n">
        <v>-0.041</v>
      </c>
      <c r="E718" s="1" t="n">
        <v>-0.0497</v>
      </c>
      <c r="F718" s="1" t="n">
        <v>-0.0478</v>
      </c>
      <c r="G718" s="1" t="n">
        <v>-0.0547</v>
      </c>
      <c r="H718" s="1" t="n">
        <v>-0.0188</v>
      </c>
      <c r="I718" s="1" t="n">
        <v>-0.0497</v>
      </c>
      <c r="J718" s="1" t="n">
        <v>-0.0421</v>
      </c>
      <c r="K718" s="1" t="n">
        <v>-0.0607</v>
      </c>
    </row>
    <row r="719" customFormat="false" ht="13.8" hidden="false" customHeight="false" outlineLevel="0" collapsed="false">
      <c r="A719" s="4" t="n">
        <v>45200</v>
      </c>
      <c r="B719" s="1" t="n">
        <v>-0.0829</v>
      </c>
      <c r="C719" s="1" t="n">
        <v>-0.0431</v>
      </c>
      <c r="D719" s="1" t="n">
        <v>-0.0149</v>
      </c>
      <c r="E719" s="1" t="n">
        <v>-0.0439</v>
      </c>
      <c r="F719" s="1" t="n">
        <v>-0.045</v>
      </c>
      <c r="G719" s="1" t="n">
        <v>-0.0068</v>
      </c>
      <c r="H719" s="1" t="n">
        <v>-0.0315</v>
      </c>
      <c r="I719" s="1" t="n">
        <v>-0.0504</v>
      </c>
      <c r="J719" s="1" t="n">
        <v>0.0126</v>
      </c>
      <c r="K719" s="1" t="n">
        <v>-0.0208</v>
      </c>
    </row>
    <row r="720" customFormat="false" ht="13.8" hidden="false" customHeight="false" outlineLevel="0" collapsed="false">
      <c r="A720" s="4" t="n">
        <v>45231</v>
      </c>
      <c r="B720" s="1" t="n">
        <v>0.1673</v>
      </c>
      <c r="C720" s="1" t="n">
        <v>0.123</v>
      </c>
      <c r="D720" s="1" t="n">
        <v>0.1089</v>
      </c>
      <c r="E720" s="1" t="n">
        <v>0.0854</v>
      </c>
      <c r="F720" s="1" t="n">
        <v>0.0957</v>
      </c>
      <c r="G720" s="1" t="n">
        <v>0.0975</v>
      </c>
      <c r="H720" s="1" t="n">
        <v>0.076</v>
      </c>
      <c r="I720" s="1" t="n">
        <v>0.0778</v>
      </c>
      <c r="J720" s="1" t="n">
        <v>0.0886</v>
      </c>
      <c r="K720" s="1" t="n">
        <v>0.0953</v>
      </c>
    </row>
    <row r="721" customFormat="false" ht="13.8" hidden="false" customHeight="false" outlineLevel="0" collapsed="false">
      <c r="A721" s="4" t="n">
        <v>45261</v>
      </c>
      <c r="B721" s="1" t="n">
        <v>0.1441</v>
      </c>
      <c r="C721" s="1" t="n">
        <v>0.0421</v>
      </c>
      <c r="D721" s="1" t="n">
        <v>0.0713</v>
      </c>
      <c r="E721" s="1" t="n">
        <v>0.0683</v>
      </c>
      <c r="F721" s="1" t="n">
        <v>0.0807</v>
      </c>
      <c r="G721" s="1" t="n">
        <v>0.061</v>
      </c>
      <c r="H721" s="1" t="n">
        <v>0.06</v>
      </c>
      <c r="I721" s="1" t="n">
        <v>0.0341</v>
      </c>
      <c r="J721" s="1" t="n">
        <v>0.0295</v>
      </c>
      <c r="K721" s="1" t="n">
        <v>0.0488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46.86"/>
    <col collapsed="false" customWidth="true" hidden="false" outlineLevel="0" max="5" min="3" style="1" width="10.6"/>
    <col collapsed="false" customWidth="true" hidden="false" outlineLevel="0" max="7" min="6" style="1" width="11.52"/>
    <col collapsed="false" customWidth="true" hidden="false" outlineLevel="0" max="10" min="8" style="1" width="10.6"/>
    <col collapsed="false" customWidth="true" hidden="false" outlineLevel="0" max="11" min="11" style="1" width="48.54"/>
  </cols>
  <sheetData>
    <row r="1" customFormat="false" ht="13.8" hidden="false" customHeight="false" outlineLevel="0" collapsed="false">
      <c r="A1" s="2" t="s">
        <v>0</v>
      </c>
      <c r="B1" s="3" t="s">
        <v>32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33</v>
      </c>
    </row>
    <row r="2" customFormat="false" ht="13.8" hidden="false" customHeight="false" outlineLevel="0" collapsed="false">
      <c r="A2" s="4" t="n">
        <v>23377</v>
      </c>
      <c r="B2" s="1" t="n">
        <f aca="false">'Operating profitability'!B2-'Fama-French factors'!$B2</f>
        <v>0.016</v>
      </c>
      <c r="C2" s="1" t="n">
        <f aca="false">'Operating profitability'!C2-'Fama-French factors'!$B2</f>
        <v>0.0245</v>
      </c>
      <c r="D2" s="1" t="n">
        <f aca="false">'Operating profitability'!D2-'Fama-French factors'!$B2</f>
        <v>0.0183</v>
      </c>
      <c r="E2" s="1" t="n">
        <f aca="false">'Operating profitability'!E2-'Fama-French factors'!$B2</f>
        <v>0.0486</v>
      </c>
      <c r="F2" s="1" t="n">
        <f aca="false">'Operating profitability'!F2-'Fama-French factors'!$B2</f>
        <v>0.0301</v>
      </c>
      <c r="G2" s="1" t="n">
        <f aca="false">'Operating profitability'!G2-'Fama-French factors'!$B2</f>
        <v>0.0057</v>
      </c>
      <c r="H2" s="1" t="n">
        <f aca="false">'Operating profitability'!H2-'Fama-French factors'!$B2</f>
        <v>0.0043</v>
      </c>
      <c r="I2" s="1" t="n">
        <f aca="false">'Operating profitability'!I2-'Fama-French factors'!$B2</f>
        <v>0.0178</v>
      </c>
      <c r="J2" s="1" t="n">
        <f aca="false">'Operating profitability'!J2-'Fama-French factors'!$B2</f>
        <v>0.0191</v>
      </c>
      <c r="K2" s="1" t="n">
        <f aca="false">'Operating profitability'!K2-'Fama-French factors'!$B2</f>
        <v>0.0301</v>
      </c>
    </row>
    <row r="3" customFormat="false" ht="13.8" hidden="false" customHeight="false" outlineLevel="0" collapsed="false">
      <c r="A3" s="4" t="n">
        <v>23408</v>
      </c>
      <c r="B3" s="1" t="n">
        <f aca="false">'Operating profitability'!B3-'Fama-French factors'!$B3</f>
        <v>0.0337</v>
      </c>
      <c r="C3" s="1" t="n">
        <f aca="false">'Operating profitability'!C3-'Fama-French factors'!$B3</f>
        <v>0.01</v>
      </c>
      <c r="D3" s="1" t="n">
        <f aca="false">'Operating profitability'!D3-'Fama-French factors'!$B3</f>
        <v>0.0201</v>
      </c>
      <c r="E3" s="1" t="n">
        <f aca="false">'Operating profitability'!E3-'Fama-French factors'!$B3</f>
        <v>0.0126</v>
      </c>
      <c r="F3" s="1" t="n">
        <f aca="false">'Operating profitability'!F3-'Fama-French factors'!$B3</f>
        <v>0.0065</v>
      </c>
      <c r="G3" s="1" t="n">
        <f aca="false">'Operating profitability'!G3-'Fama-French factors'!$B3</f>
        <v>0.0148</v>
      </c>
      <c r="H3" s="1" t="n">
        <f aca="false">'Operating profitability'!H3-'Fama-French factors'!$B3</f>
        <v>0.0127</v>
      </c>
      <c r="I3" s="1" t="n">
        <f aca="false">'Operating profitability'!I3-'Fama-French factors'!$B3</f>
        <v>0.013</v>
      </c>
      <c r="J3" s="1" t="n">
        <f aca="false">'Operating profitability'!J3-'Fama-French factors'!$B3</f>
        <v>0.0186</v>
      </c>
      <c r="K3" s="1" t="n">
        <f aca="false">'Operating profitability'!K3-'Fama-French factors'!$B3</f>
        <v>0.0221</v>
      </c>
    </row>
    <row r="4" customFormat="false" ht="13.8" hidden="false" customHeight="false" outlineLevel="0" collapsed="false">
      <c r="A4" s="4" t="n">
        <v>23437</v>
      </c>
      <c r="B4" s="1" t="n">
        <f aca="false">'Operating profitability'!B4-'Fama-French factors'!$B4</f>
        <v>0.0234</v>
      </c>
      <c r="C4" s="1" t="n">
        <f aca="false">'Operating profitability'!C4-'Fama-French factors'!$B4</f>
        <v>0.0274</v>
      </c>
      <c r="D4" s="1" t="n">
        <f aca="false">'Operating profitability'!D4-'Fama-French factors'!$B4</f>
        <v>0.0372</v>
      </c>
      <c r="E4" s="1" t="n">
        <f aca="false">'Operating profitability'!E4-'Fama-French factors'!$B4</f>
        <v>0.0193</v>
      </c>
      <c r="F4" s="1" t="n">
        <f aca="false">'Operating profitability'!F4-'Fama-French factors'!$B4</f>
        <v>-0.0024</v>
      </c>
      <c r="G4" s="1" t="n">
        <f aca="false">'Operating profitability'!G4-'Fama-French factors'!$B4</f>
        <v>0.0043</v>
      </c>
      <c r="H4" s="1" t="n">
        <f aca="false">'Operating profitability'!H4-'Fama-French factors'!$B4</f>
        <v>0.0196</v>
      </c>
      <c r="I4" s="1" t="n">
        <f aca="false">'Operating profitability'!I4-'Fama-French factors'!$B4</f>
        <v>0.0086</v>
      </c>
      <c r="J4" s="1" t="n">
        <f aca="false">'Operating profitability'!J4-'Fama-French factors'!$B4</f>
        <v>0.0185</v>
      </c>
      <c r="K4" s="1" t="n">
        <f aca="false">'Operating profitability'!K4-'Fama-French factors'!$B4</f>
        <v>0.0173</v>
      </c>
    </row>
    <row r="5" customFormat="false" ht="13.8" hidden="false" customHeight="false" outlineLevel="0" collapsed="false">
      <c r="A5" s="4" t="n">
        <v>23468</v>
      </c>
      <c r="B5" s="1" t="n">
        <f aca="false">'Operating profitability'!B5-'Fama-French factors'!$B5</f>
        <v>-0.002</v>
      </c>
      <c r="C5" s="1" t="n">
        <f aca="false">'Operating profitability'!C5-'Fama-French factors'!$B5</f>
        <v>0.0414</v>
      </c>
      <c r="D5" s="1" t="n">
        <f aca="false">'Operating profitability'!D5-'Fama-French factors'!$B5</f>
        <v>0.0059</v>
      </c>
      <c r="E5" s="1" t="n">
        <f aca="false">'Operating profitability'!E5-'Fama-French factors'!$B5</f>
        <v>0.0234</v>
      </c>
      <c r="F5" s="1" t="n">
        <f aca="false">'Operating profitability'!F5-'Fama-French factors'!$B5</f>
        <v>0.0056</v>
      </c>
      <c r="G5" s="1" t="n">
        <f aca="false">'Operating profitability'!G5-'Fama-French factors'!$B5</f>
        <v>-0.0097</v>
      </c>
      <c r="H5" s="1" t="n">
        <f aca="false">'Operating profitability'!H5-'Fama-French factors'!$B5</f>
        <v>0.005</v>
      </c>
      <c r="I5" s="1" t="n">
        <f aca="false">'Operating profitability'!I5-'Fama-French factors'!$B5</f>
        <v>-0.0256</v>
      </c>
      <c r="J5" s="1" t="n">
        <f aca="false">'Operating profitability'!J5-'Fama-French factors'!$B5</f>
        <v>-0.0085</v>
      </c>
      <c r="K5" s="1" t="n">
        <f aca="false">'Operating profitability'!K5-'Fama-French factors'!$B5</f>
        <v>0.0063</v>
      </c>
    </row>
    <row r="6" customFormat="false" ht="13.8" hidden="false" customHeight="false" outlineLevel="0" collapsed="false">
      <c r="A6" s="4" t="n">
        <v>23498</v>
      </c>
      <c r="B6" s="1" t="n">
        <f aca="false">'Operating profitability'!B6-'Fama-French factors'!$B6</f>
        <v>0.0201</v>
      </c>
      <c r="C6" s="1" t="n">
        <f aca="false">'Operating profitability'!C6-'Fama-French factors'!$B6</f>
        <v>-0.0045</v>
      </c>
      <c r="D6" s="1" t="n">
        <f aca="false">'Operating profitability'!D6-'Fama-French factors'!$B6</f>
        <v>0.0261</v>
      </c>
      <c r="E6" s="1" t="n">
        <f aca="false">'Operating profitability'!E6-'Fama-French factors'!$B6</f>
        <v>0.017</v>
      </c>
      <c r="F6" s="1" t="n">
        <f aca="false">'Operating profitability'!F6-'Fama-French factors'!$B6</f>
        <v>0.0062</v>
      </c>
      <c r="G6" s="1" t="n">
        <f aca="false">'Operating profitability'!G6-'Fama-French factors'!$B6</f>
        <v>0.0022</v>
      </c>
      <c r="H6" s="1" t="n">
        <f aca="false">'Operating profitability'!H6-'Fama-French factors'!$B6</f>
        <v>0.0102</v>
      </c>
      <c r="I6" s="1" t="n">
        <f aca="false">'Operating profitability'!I6-'Fama-French factors'!$B6</f>
        <v>-0.0017</v>
      </c>
      <c r="J6" s="1" t="n">
        <f aca="false">'Operating profitability'!J6-'Fama-French factors'!$B6</f>
        <v>0.0127</v>
      </c>
      <c r="K6" s="1" t="n">
        <f aca="false">'Operating profitability'!K6-'Fama-French factors'!$B6</f>
        <v>0.0313</v>
      </c>
    </row>
    <row r="7" customFormat="false" ht="13.8" hidden="false" customHeight="false" outlineLevel="0" collapsed="false">
      <c r="A7" s="4" t="n">
        <v>23529</v>
      </c>
      <c r="B7" s="1" t="n">
        <f aca="false">'Operating profitability'!B7-'Fama-French factors'!$B7</f>
        <v>0.0256</v>
      </c>
      <c r="C7" s="1" t="n">
        <f aca="false">'Operating profitability'!C7-'Fama-French factors'!$B7</f>
        <v>0.0084</v>
      </c>
      <c r="D7" s="1" t="n">
        <f aca="false">'Operating profitability'!D7-'Fama-French factors'!$B7</f>
        <v>0.0144</v>
      </c>
      <c r="E7" s="1" t="n">
        <f aca="false">'Operating profitability'!E7-'Fama-French factors'!$B7</f>
        <v>0.002</v>
      </c>
      <c r="F7" s="1" t="n">
        <f aca="false">'Operating profitability'!F7-'Fama-French factors'!$B7</f>
        <v>0.0426</v>
      </c>
      <c r="G7" s="1" t="n">
        <f aca="false">'Operating profitability'!G7-'Fama-French factors'!$B7</f>
        <v>0.0242</v>
      </c>
      <c r="H7" s="1" t="n">
        <f aca="false">'Operating profitability'!H7-'Fama-French factors'!$B7</f>
        <v>0.0143</v>
      </c>
      <c r="I7" s="1" t="n">
        <f aca="false">'Operating profitability'!I7-'Fama-French factors'!$B7</f>
        <v>-0.0028</v>
      </c>
      <c r="J7" s="1" t="n">
        <f aca="false">'Operating profitability'!J7-'Fama-French factors'!$B7</f>
        <v>0.0105</v>
      </c>
      <c r="K7" s="1" t="n">
        <f aca="false">'Operating profitability'!K7-'Fama-French factors'!$B7</f>
        <v>0.0029</v>
      </c>
    </row>
    <row r="8" customFormat="false" ht="13.8" hidden="false" customHeight="false" outlineLevel="0" collapsed="false">
      <c r="A8" s="4" t="n">
        <v>23559</v>
      </c>
      <c r="B8" s="1" t="n">
        <f aca="false">'Operating profitability'!B8-'Fama-French factors'!$B8</f>
        <v>0.0037</v>
      </c>
      <c r="C8" s="1" t="n">
        <f aca="false">'Operating profitability'!C8-'Fama-French factors'!$B8</f>
        <v>0.0205</v>
      </c>
      <c r="D8" s="1" t="n">
        <f aca="false">'Operating profitability'!D8-'Fama-French factors'!$B8</f>
        <v>0.0164</v>
      </c>
      <c r="E8" s="1" t="n">
        <f aca="false">'Operating profitability'!E8-'Fama-French factors'!$B8</f>
        <v>0.0194</v>
      </c>
      <c r="F8" s="1" t="n">
        <f aca="false">'Operating profitability'!F8-'Fama-French factors'!$B8</f>
        <v>-0.0097</v>
      </c>
      <c r="G8" s="1" t="n">
        <f aca="false">'Operating profitability'!G8-'Fama-French factors'!$B8</f>
        <v>0.0323</v>
      </c>
      <c r="H8" s="1" t="n">
        <f aca="false">'Operating profitability'!H8-'Fama-French factors'!$B8</f>
        <v>0.0315</v>
      </c>
      <c r="I8" s="1" t="n">
        <f aca="false">'Operating profitability'!I8-'Fama-French factors'!$B8</f>
        <v>0.0265</v>
      </c>
      <c r="J8" s="1" t="n">
        <f aca="false">'Operating profitability'!J8-'Fama-French factors'!$B8</f>
        <v>0.0231</v>
      </c>
      <c r="K8" s="1" t="n">
        <f aca="false">'Operating profitability'!K8-'Fama-French factors'!$B8</f>
        <v>0.0183</v>
      </c>
    </row>
    <row r="9" customFormat="false" ht="13.8" hidden="false" customHeight="false" outlineLevel="0" collapsed="false">
      <c r="A9" s="4" t="n">
        <v>23590</v>
      </c>
      <c r="B9" s="1" t="n">
        <f aca="false">'Operating profitability'!B9-'Fama-French factors'!$B9</f>
        <v>-0.0276</v>
      </c>
      <c r="C9" s="1" t="n">
        <f aca="false">'Operating profitability'!C9-'Fama-French factors'!$B9</f>
        <v>-0.0112</v>
      </c>
      <c r="D9" s="1" t="n">
        <f aca="false">'Operating profitability'!D9-'Fama-French factors'!$B9</f>
        <v>-0.011</v>
      </c>
      <c r="E9" s="1" t="n">
        <f aca="false">'Operating profitability'!E9-'Fama-French factors'!$B9</f>
        <v>-0.022</v>
      </c>
      <c r="F9" s="1" t="n">
        <f aca="false">'Operating profitability'!F9-'Fama-French factors'!$B9</f>
        <v>-0.0119</v>
      </c>
      <c r="G9" s="1" t="n">
        <f aca="false">'Operating profitability'!G9-'Fama-French factors'!$B9</f>
        <v>-0.0037</v>
      </c>
      <c r="H9" s="1" t="n">
        <f aca="false">'Operating profitability'!H9-'Fama-French factors'!$B9</f>
        <v>-0.0132</v>
      </c>
      <c r="I9" s="1" t="n">
        <f aca="false">'Operating profitability'!I9-'Fama-French factors'!$B9</f>
        <v>-0.0121</v>
      </c>
      <c r="J9" s="1" t="n">
        <f aca="false">'Operating profitability'!J9-'Fama-French factors'!$B9</f>
        <v>-0.0182</v>
      </c>
      <c r="K9" s="1" t="n">
        <f aca="false">'Operating profitability'!K9-'Fama-French factors'!$B9</f>
        <v>-0.0134</v>
      </c>
    </row>
    <row r="10" customFormat="false" ht="13.8" hidden="false" customHeight="false" outlineLevel="0" collapsed="false">
      <c r="A10" s="4" t="n">
        <v>23621</v>
      </c>
      <c r="B10" s="1" t="n">
        <f aca="false">'Operating profitability'!B10-'Fama-French factors'!$B10</f>
        <v>0.0462</v>
      </c>
      <c r="C10" s="1" t="n">
        <f aca="false">'Operating profitability'!C10-'Fama-French factors'!$B10</f>
        <v>0.034</v>
      </c>
      <c r="D10" s="1" t="n">
        <f aca="false">'Operating profitability'!D10-'Fama-French factors'!$B10</f>
        <v>0.0435</v>
      </c>
      <c r="E10" s="1" t="n">
        <f aca="false">'Operating profitability'!E10-'Fama-French factors'!$B10</f>
        <v>0.0303</v>
      </c>
      <c r="F10" s="1" t="n">
        <f aca="false">'Operating profitability'!F10-'Fama-French factors'!$B10</f>
        <v>0.0034</v>
      </c>
      <c r="G10" s="1" t="n">
        <f aca="false">'Operating profitability'!G10-'Fama-French factors'!$B10</f>
        <v>0.0258</v>
      </c>
      <c r="H10" s="1" t="n">
        <f aca="false">'Operating profitability'!H10-'Fama-French factors'!$B10</f>
        <v>0.0259</v>
      </c>
      <c r="I10" s="1" t="n">
        <f aca="false">'Operating profitability'!I10-'Fama-French factors'!$B10</f>
        <v>0.0376</v>
      </c>
      <c r="J10" s="1" t="n">
        <f aca="false">'Operating profitability'!J10-'Fama-French factors'!$B10</f>
        <v>0.0379</v>
      </c>
      <c r="K10" s="1" t="n">
        <f aca="false">'Operating profitability'!K10-'Fama-French factors'!$B10</f>
        <v>0.0214</v>
      </c>
    </row>
    <row r="11" customFormat="false" ht="13.8" hidden="false" customHeight="false" outlineLevel="0" collapsed="false">
      <c r="A11" s="4" t="n">
        <v>23651</v>
      </c>
      <c r="B11" s="1" t="n">
        <f aca="false">'Operating profitability'!B11-'Fama-French factors'!$B11</f>
        <v>0.0055</v>
      </c>
      <c r="C11" s="1" t="n">
        <f aca="false">'Operating profitability'!C11-'Fama-French factors'!$B11</f>
        <v>0.0336</v>
      </c>
      <c r="D11" s="1" t="n">
        <f aca="false">'Operating profitability'!D11-'Fama-French factors'!$B11</f>
        <v>0.007</v>
      </c>
      <c r="E11" s="1" t="n">
        <f aca="false">'Operating profitability'!E11-'Fama-French factors'!$B11</f>
        <v>0.0236</v>
      </c>
      <c r="F11" s="1" t="n">
        <f aca="false">'Operating profitability'!F11-'Fama-French factors'!$B11</f>
        <v>-0.0021</v>
      </c>
      <c r="G11" s="1" t="n">
        <f aca="false">'Operating profitability'!G11-'Fama-French factors'!$B11</f>
        <v>-0.003</v>
      </c>
      <c r="H11" s="1" t="n">
        <f aca="false">'Operating profitability'!H11-'Fama-French factors'!$B11</f>
        <v>0.0189</v>
      </c>
      <c r="I11" s="1" t="n">
        <f aca="false">'Operating profitability'!I11-'Fama-French factors'!$B11</f>
        <v>0.0125</v>
      </c>
      <c r="J11" s="1" t="n">
        <f aca="false">'Operating profitability'!J11-'Fama-French factors'!$B11</f>
        <v>-0.0017</v>
      </c>
      <c r="K11" s="1" t="n">
        <f aca="false">'Operating profitability'!K11-'Fama-French factors'!$B11</f>
        <v>-0.009</v>
      </c>
    </row>
    <row r="12" customFormat="false" ht="13.8" hidden="false" customHeight="false" outlineLevel="0" collapsed="false">
      <c r="A12" s="4" t="n">
        <v>23682</v>
      </c>
      <c r="B12" s="1" t="n">
        <f aca="false">'Operating profitability'!B12-'Fama-French factors'!$B12</f>
        <v>-0.0394</v>
      </c>
      <c r="C12" s="1" t="n">
        <f aca="false">'Operating profitability'!C12-'Fama-French factors'!$B12</f>
        <v>0.0121</v>
      </c>
      <c r="D12" s="1" t="n">
        <f aca="false">'Operating profitability'!D12-'Fama-French factors'!$B12</f>
        <v>0.0062</v>
      </c>
      <c r="E12" s="1" t="n">
        <f aca="false">'Operating profitability'!E12-'Fama-French factors'!$B12</f>
        <v>0.0083</v>
      </c>
      <c r="F12" s="1" t="n">
        <f aca="false">'Operating profitability'!F12-'Fama-French factors'!$B12</f>
        <v>-0.0127</v>
      </c>
      <c r="G12" s="1" t="n">
        <f aca="false">'Operating profitability'!G12-'Fama-French factors'!$B12</f>
        <v>0.0011</v>
      </c>
      <c r="H12" s="1" t="n">
        <f aca="false">'Operating profitability'!H12-'Fama-French factors'!$B12</f>
        <v>0.0129</v>
      </c>
      <c r="I12" s="1" t="n">
        <f aca="false">'Operating profitability'!I12-'Fama-French factors'!$B12</f>
        <v>0.0041</v>
      </c>
      <c r="J12" s="1" t="n">
        <f aca="false">'Operating profitability'!J12-'Fama-French factors'!$B12</f>
        <v>0.0211</v>
      </c>
      <c r="K12" s="1" t="n">
        <f aca="false">'Operating profitability'!K12-'Fama-French factors'!$B12</f>
        <v>-0.0126</v>
      </c>
    </row>
    <row r="13" customFormat="false" ht="13.8" hidden="false" customHeight="false" outlineLevel="0" collapsed="false">
      <c r="A13" s="4" t="n">
        <v>23712</v>
      </c>
      <c r="B13" s="1" t="n">
        <f aca="false">'Operating profitability'!B13-'Fama-French factors'!$B13</f>
        <v>-0.0134</v>
      </c>
      <c r="C13" s="1" t="n">
        <f aca="false">'Operating profitability'!C13-'Fama-French factors'!$B13</f>
        <v>-0.0107</v>
      </c>
      <c r="D13" s="1" t="n">
        <f aca="false">'Operating profitability'!D13-'Fama-French factors'!$B13</f>
        <v>-0.0091</v>
      </c>
      <c r="E13" s="1" t="n">
        <f aca="false">'Operating profitability'!E13-'Fama-French factors'!$B13</f>
        <v>-0.0175</v>
      </c>
      <c r="F13" s="1" t="n">
        <f aca="false">'Operating profitability'!F13-'Fama-French factors'!$B13</f>
        <v>0.0199</v>
      </c>
      <c r="G13" s="1" t="n">
        <f aca="false">'Operating profitability'!G13-'Fama-French factors'!$B13</f>
        <v>0.0038</v>
      </c>
      <c r="H13" s="1" t="n">
        <f aca="false">'Operating profitability'!H13-'Fama-French factors'!$B13</f>
        <v>-0.0005</v>
      </c>
      <c r="I13" s="1" t="n">
        <f aca="false">'Operating profitability'!I13-'Fama-French factors'!$B13</f>
        <v>0.0016</v>
      </c>
      <c r="J13" s="1" t="n">
        <f aca="false">'Operating profitability'!J13-'Fama-French factors'!$B13</f>
        <v>0.0096</v>
      </c>
      <c r="K13" s="1" t="n">
        <f aca="false">'Operating profitability'!K13-'Fama-French factors'!$B13</f>
        <v>0.0058</v>
      </c>
    </row>
    <row r="14" customFormat="false" ht="13.8" hidden="false" customHeight="false" outlineLevel="0" collapsed="false">
      <c r="A14" s="4" t="n">
        <v>23743</v>
      </c>
      <c r="B14" s="1" t="n">
        <f aca="false">'Operating profitability'!B14-'Fama-French factors'!$B14</f>
        <v>0.0732</v>
      </c>
      <c r="C14" s="1" t="n">
        <f aca="false">'Operating profitability'!C14-'Fama-French factors'!$B14</f>
        <v>0.0382</v>
      </c>
      <c r="D14" s="1" t="n">
        <f aca="false">'Operating profitability'!D14-'Fama-French factors'!$B14</f>
        <v>0.0354</v>
      </c>
      <c r="E14" s="1" t="n">
        <f aca="false">'Operating profitability'!E14-'Fama-French factors'!$B14</f>
        <v>-0.0054</v>
      </c>
      <c r="F14" s="1" t="n">
        <f aca="false">'Operating profitability'!F14-'Fama-French factors'!$B14</f>
        <v>0.0078</v>
      </c>
      <c r="G14" s="1" t="n">
        <f aca="false">'Operating profitability'!G14-'Fama-French factors'!$B14</f>
        <v>0.0361</v>
      </c>
      <c r="H14" s="1" t="n">
        <f aca="false">'Operating profitability'!H14-'Fama-French factors'!$B14</f>
        <v>0.0481</v>
      </c>
      <c r="I14" s="1" t="n">
        <f aca="false">'Operating profitability'!I14-'Fama-French factors'!$B14</f>
        <v>0.0454</v>
      </c>
      <c r="J14" s="1" t="n">
        <f aca="false">'Operating profitability'!J14-'Fama-French factors'!$B14</f>
        <v>0.0455</v>
      </c>
      <c r="K14" s="1" t="n">
        <f aca="false">'Operating profitability'!K14-'Fama-French factors'!$B14</f>
        <v>0.0587</v>
      </c>
    </row>
    <row r="15" customFormat="false" ht="13.8" hidden="false" customHeight="false" outlineLevel="0" collapsed="false">
      <c r="A15" s="4" t="n">
        <v>23774</v>
      </c>
      <c r="B15" s="1" t="n">
        <f aca="false">'Operating profitability'!B15-'Fama-French factors'!$B15</f>
        <v>0.0107</v>
      </c>
      <c r="C15" s="1" t="n">
        <f aca="false">'Operating profitability'!C15-'Fama-French factors'!$B15</f>
        <v>0.0265</v>
      </c>
      <c r="D15" s="1" t="n">
        <f aca="false">'Operating profitability'!D15-'Fama-French factors'!$B15</f>
        <v>-0.0054</v>
      </c>
      <c r="E15" s="1" t="n">
        <f aca="false">'Operating profitability'!E15-'Fama-French factors'!$B15</f>
        <v>-0.0282</v>
      </c>
      <c r="F15" s="1" t="n">
        <f aca="false">'Operating profitability'!F15-'Fama-French factors'!$B15</f>
        <v>0.0088</v>
      </c>
      <c r="G15" s="1" t="n">
        <f aca="false">'Operating profitability'!G15-'Fama-French factors'!$B15</f>
        <v>0.0123</v>
      </c>
      <c r="H15" s="1" t="n">
        <f aca="false">'Operating profitability'!H15-'Fama-French factors'!$B15</f>
        <v>0.0116</v>
      </c>
      <c r="I15" s="1" t="n">
        <f aca="false">'Operating profitability'!I15-'Fama-French factors'!$B15</f>
        <v>0.0084</v>
      </c>
      <c r="J15" s="1" t="n">
        <f aca="false">'Operating profitability'!J15-'Fama-French factors'!$B15</f>
        <v>-0.0013</v>
      </c>
      <c r="K15" s="1" t="n">
        <f aca="false">'Operating profitability'!K15-'Fama-French factors'!$B15</f>
        <v>0.0124</v>
      </c>
    </row>
    <row r="16" customFormat="false" ht="13.8" hidden="false" customHeight="false" outlineLevel="0" collapsed="false">
      <c r="A16" s="4" t="n">
        <v>23802</v>
      </c>
      <c r="B16" s="1" t="n">
        <f aca="false">'Operating profitability'!B16-'Fama-French factors'!$B16</f>
        <v>-0.0141</v>
      </c>
      <c r="C16" s="1" t="n">
        <f aca="false">'Operating profitability'!C16-'Fama-French factors'!$B16</f>
        <v>-0.0195</v>
      </c>
      <c r="D16" s="1" t="n">
        <f aca="false">'Operating profitability'!D16-'Fama-French factors'!$B16</f>
        <v>-0.0034</v>
      </c>
      <c r="E16" s="1" t="n">
        <f aca="false">'Operating profitability'!E16-'Fama-French factors'!$B16</f>
        <v>-0.0305</v>
      </c>
      <c r="F16" s="1" t="n">
        <f aca="false">'Operating profitability'!F16-'Fama-French factors'!$B16</f>
        <v>-0.017</v>
      </c>
      <c r="G16" s="1" t="n">
        <f aca="false">'Operating profitability'!G16-'Fama-French factors'!$B16</f>
        <v>-0.0066</v>
      </c>
      <c r="H16" s="1" t="n">
        <f aca="false">'Operating profitability'!H16-'Fama-French factors'!$B16</f>
        <v>-0.0022</v>
      </c>
      <c r="I16" s="1" t="n">
        <f aca="false">'Operating profitability'!I16-'Fama-French factors'!$B16</f>
        <v>-0.0115</v>
      </c>
      <c r="J16" s="1" t="n">
        <f aca="false">'Operating profitability'!J16-'Fama-French factors'!$B16</f>
        <v>-0.0266</v>
      </c>
      <c r="K16" s="1" t="n">
        <f aca="false">'Operating profitability'!K16-'Fama-French factors'!$B16</f>
        <v>-0.0103</v>
      </c>
    </row>
    <row r="17" customFormat="false" ht="13.8" hidden="false" customHeight="false" outlineLevel="0" collapsed="false">
      <c r="A17" s="4" t="n">
        <v>23833</v>
      </c>
      <c r="B17" s="1" t="n">
        <f aca="false">'Operating profitability'!B17-'Fama-French factors'!$B17</f>
        <v>0.0384</v>
      </c>
      <c r="C17" s="1" t="n">
        <f aca="false">'Operating profitability'!C17-'Fama-French factors'!$B17</f>
        <v>0.0362</v>
      </c>
      <c r="D17" s="1" t="n">
        <f aca="false">'Operating profitability'!D17-'Fama-French factors'!$B17</f>
        <v>0.0216</v>
      </c>
      <c r="E17" s="1" t="n">
        <f aca="false">'Operating profitability'!E17-'Fama-French factors'!$B17</f>
        <v>0.012</v>
      </c>
      <c r="F17" s="1" t="n">
        <f aca="false">'Operating profitability'!F17-'Fama-French factors'!$B17</f>
        <v>0.0422</v>
      </c>
      <c r="G17" s="1" t="n">
        <f aca="false">'Operating profitability'!G17-'Fama-French factors'!$B17</f>
        <v>0.014</v>
      </c>
      <c r="H17" s="1" t="n">
        <f aca="false">'Operating profitability'!H17-'Fama-French factors'!$B17</f>
        <v>0.0243</v>
      </c>
      <c r="I17" s="1" t="n">
        <f aca="false">'Operating profitability'!I17-'Fama-French factors'!$B17</f>
        <v>0.032</v>
      </c>
      <c r="J17" s="1" t="n">
        <f aca="false">'Operating profitability'!J17-'Fama-French factors'!$B17</f>
        <v>0.0287</v>
      </c>
      <c r="K17" s="1" t="n">
        <f aca="false">'Operating profitability'!K17-'Fama-French factors'!$B17</f>
        <v>0.0517</v>
      </c>
    </row>
    <row r="18" customFormat="false" ht="13.8" hidden="false" customHeight="false" outlineLevel="0" collapsed="false">
      <c r="A18" s="4" t="n">
        <v>23863</v>
      </c>
      <c r="B18" s="1" t="n">
        <f aca="false">'Operating profitability'!B18-'Fama-French factors'!$B18</f>
        <v>-0.0467</v>
      </c>
      <c r="C18" s="1" t="n">
        <f aca="false">'Operating profitability'!C18-'Fama-French factors'!$B18</f>
        <v>0.0062</v>
      </c>
      <c r="D18" s="1" t="n">
        <f aca="false">'Operating profitability'!D18-'Fama-French factors'!$B18</f>
        <v>0.0155</v>
      </c>
      <c r="E18" s="1" t="n">
        <f aca="false">'Operating profitability'!E18-'Fama-French factors'!$B18</f>
        <v>-0.0041</v>
      </c>
      <c r="F18" s="1" t="n">
        <f aca="false">'Operating profitability'!F18-'Fama-French factors'!$B18</f>
        <v>0.0076</v>
      </c>
      <c r="G18" s="1" t="n">
        <f aca="false">'Operating profitability'!G18-'Fama-French factors'!$B18</f>
        <v>-0.0079</v>
      </c>
      <c r="H18" s="1" t="n">
        <f aca="false">'Operating profitability'!H18-'Fama-French factors'!$B18</f>
        <v>-0.0097</v>
      </c>
      <c r="I18" s="1" t="n">
        <f aca="false">'Operating profitability'!I18-'Fama-French factors'!$B18</f>
        <v>-0.018</v>
      </c>
      <c r="J18" s="1" t="n">
        <f aca="false">'Operating profitability'!J18-'Fama-French factors'!$B18</f>
        <v>0.003</v>
      </c>
      <c r="K18" s="1" t="n">
        <f aca="false">'Operating profitability'!K18-'Fama-French factors'!$B18</f>
        <v>-0.0157</v>
      </c>
    </row>
    <row r="19" customFormat="false" ht="13.8" hidden="false" customHeight="false" outlineLevel="0" collapsed="false">
      <c r="A19" s="4" t="n">
        <v>23894</v>
      </c>
      <c r="B19" s="1" t="n">
        <f aca="false">'Operating profitability'!B19-'Fama-French factors'!$B19</f>
        <v>-0.0831</v>
      </c>
      <c r="C19" s="1" t="n">
        <f aca="false">'Operating profitability'!C19-'Fama-French factors'!$B19</f>
        <v>-0.0758</v>
      </c>
      <c r="D19" s="1" t="n">
        <f aca="false">'Operating profitability'!D19-'Fama-French factors'!$B19</f>
        <v>-0.0526</v>
      </c>
      <c r="E19" s="1" t="n">
        <f aca="false">'Operating profitability'!E19-'Fama-French factors'!$B19</f>
        <v>-0.0279</v>
      </c>
      <c r="F19" s="1" t="n">
        <f aca="false">'Operating profitability'!F19-'Fama-French factors'!$B19</f>
        <v>-0.0471</v>
      </c>
      <c r="G19" s="1" t="n">
        <f aca="false">'Operating profitability'!G19-'Fama-French factors'!$B19</f>
        <v>-0.0519</v>
      </c>
      <c r="H19" s="1" t="n">
        <f aca="false">'Operating profitability'!H19-'Fama-French factors'!$B19</f>
        <v>-0.0535</v>
      </c>
      <c r="I19" s="1" t="n">
        <f aca="false">'Operating profitability'!I19-'Fama-French factors'!$B19</f>
        <v>-0.0556</v>
      </c>
      <c r="J19" s="1" t="n">
        <f aca="false">'Operating profitability'!J19-'Fama-French factors'!$B19</f>
        <v>-0.0503</v>
      </c>
      <c r="K19" s="1" t="n">
        <f aca="false">'Operating profitability'!K19-'Fama-French factors'!$B19</f>
        <v>-0.0634</v>
      </c>
    </row>
    <row r="20" customFormat="false" ht="13.8" hidden="false" customHeight="false" outlineLevel="0" collapsed="false">
      <c r="A20" s="4" t="n">
        <v>23924</v>
      </c>
      <c r="B20" s="1" t="n">
        <f aca="false">'Operating profitability'!B20-'Fama-French factors'!$B20</f>
        <v>0.0413</v>
      </c>
      <c r="C20" s="1" t="n">
        <f aca="false">'Operating profitability'!C20-'Fama-French factors'!$B20</f>
        <v>0.0468</v>
      </c>
      <c r="D20" s="1" t="n">
        <f aca="false">'Operating profitability'!D20-'Fama-French factors'!$B20</f>
        <v>0.0231</v>
      </c>
      <c r="E20" s="1" t="n">
        <f aca="false">'Operating profitability'!E20-'Fama-French factors'!$B20</f>
        <v>-0.0064</v>
      </c>
      <c r="F20" s="1" t="n">
        <f aca="false">'Operating profitability'!F20-'Fama-French factors'!$B20</f>
        <v>0.0048</v>
      </c>
      <c r="G20" s="1" t="n">
        <f aca="false">'Operating profitability'!G20-'Fama-French factors'!$B20</f>
        <v>0.0227</v>
      </c>
      <c r="H20" s="1" t="n">
        <f aca="false">'Operating profitability'!H20-'Fama-French factors'!$B20</f>
        <v>0.0095</v>
      </c>
      <c r="I20" s="1" t="n">
        <f aca="false">'Operating profitability'!I20-'Fama-French factors'!$B20</f>
        <v>-0.001</v>
      </c>
      <c r="J20" s="1" t="n">
        <f aca="false">'Operating profitability'!J20-'Fama-French factors'!$B20</f>
        <v>0.0146</v>
      </c>
      <c r="K20" s="1" t="n">
        <f aca="false">'Operating profitability'!K20-'Fama-French factors'!$B20</f>
        <v>0.0187</v>
      </c>
    </row>
    <row r="21" customFormat="false" ht="13.8" hidden="false" customHeight="false" outlineLevel="0" collapsed="false">
      <c r="A21" s="4" t="n">
        <v>23955</v>
      </c>
      <c r="B21" s="1" t="n">
        <f aca="false">'Operating profitability'!B21-'Fama-French factors'!$B21</f>
        <v>0.0372</v>
      </c>
      <c r="C21" s="1" t="n">
        <f aca="false">'Operating profitability'!C21-'Fama-French factors'!$B21</f>
        <v>0.0051</v>
      </c>
      <c r="D21" s="1" t="n">
        <f aca="false">'Operating profitability'!D21-'Fama-French factors'!$B21</f>
        <v>0.0186</v>
      </c>
      <c r="E21" s="1" t="n">
        <f aca="false">'Operating profitability'!E21-'Fama-French factors'!$B21</f>
        <v>0.0196</v>
      </c>
      <c r="F21" s="1" t="n">
        <f aca="false">'Operating profitability'!F21-'Fama-French factors'!$B21</f>
        <v>0.004</v>
      </c>
      <c r="G21" s="1" t="n">
        <f aca="false">'Operating profitability'!G21-'Fama-French factors'!$B21</f>
        <v>0.0231</v>
      </c>
      <c r="H21" s="1" t="n">
        <f aca="false">'Operating profitability'!H21-'Fama-French factors'!$B21</f>
        <v>0.0226</v>
      </c>
      <c r="I21" s="1" t="n">
        <f aca="false">'Operating profitability'!I21-'Fama-French factors'!$B21</f>
        <v>0.0203</v>
      </c>
      <c r="J21" s="1" t="n">
        <f aca="false">'Operating profitability'!J21-'Fama-French factors'!$B21</f>
        <v>0.0647</v>
      </c>
      <c r="K21" s="1" t="n">
        <f aca="false">'Operating profitability'!K21-'Fama-French factors'!$B21</f>
        <v>0.0344</v>
      </c>
    </row>
    <row r="22" customFormat="false" ht="13.8" hidden="false" customHeight="false" outlineLevel="0" collapsed="false">
      <c r="A22" s="4" t="n">
        <v>23986</v>
      </c>
      <c r="B22" s="1" t="n">
        <f aca="false">'Operating profitability'!B22-'Fama-French factors'!$B22</f>
        <v>0.0318</v>
      </c>
      <c r="C22" s="1" t="n">
        <f aca="false">'Operating profitability'!C22-'Fama-French factors'!$B22</f>
        <v>0.0404</v>
      </c>
      <c r="D22" s="1" t="n">
        <f aca="false">'Operating profitability'!D22-'Fama-French factors'!$B22</f>
        <v>0.0386</v>
      </c>
      <c r="E22" s="1" t="n">
        <f aca="false">'Operating profitability'!E22-'Fama-French factors'!$B22</f>
        <v>0.0037</v>
      </c>
      <c r="F22" s="1" t="n">
        <f aca="false">'Operating profitability'!F22-'Fama-French factors'!$B22</f>
        <v>0.0315</v>
      </c>
      <c r="G22" s="1" t="n">
        <f aca="false">'Operating profitability'!G22-'Fama-French factors'!$B22</f>
        <v>0.0379</v>
      </c>
      <c r="H22" s="1" t="n">
        <f aca="false">'Operating profitability'!H22-'Fama-French factors'!$B22</f>
        <v>0.0251</v>
      </c>
      <c r="I22" s="1" t="n">
        <f aca="false">'Operating profitability'!I22-'Fama-French factors'!$B22</f>
        <v>0.0288</v>
      </c>
      <c r="J22" s="1" t="n">
        <f aca="false">'Operating profitability'!J22-'Fama-French factors'!$B22</f>
        <v>0.0353</v>
      </c>
      <c r="K22" s="1" t="n">
        <f aca="false">'Operating profitability'!K22-'Fama-French factors'!$B22</f>
        <v>0.0393</v>
      </c>
    </row>
    <row r="23" customFormat="false" ht="13.8" hidden="false" customHeight="false" outlineLevel="0" collapsed="false">
      <c r="A23" s="4" t="n">
        <v>24016</v>
      </c>
      <c r="B23" s="1" t="n">
        <f aca="false">'Operating profitability'!B23-'Fama-French factors'!$B23</f>
        <v>0.0382</v>
      </c>
      <c r="C23" s="1" t="n">
        <f aca="false">'Operating profitability'!C23-'Fama-French factors'!$B23</f>
        <v>0.0293</v>
      </c>
      <c r="D23" s="1" t="n">
        <f aca="false">'Operating profitability'!D23-'Fama-French factors'!$B23</f>
        <v>0.0182</v>
      </c>
      <c r="E23" s="1" t="n">
        <f aca="false">'Operating profitability'!E23-'Fama-French factors'!$B23</f>
        <v>-0.0033</v>
      </c>
      <c r="F23" s="1" t="n">
        <f aca="false">'Operating profitability'!F23-'Fama-French factors'!$B23</f>
        <v>0.0209</v>
      </c>
      <c r="G23" s="1" t="n">
        <f aca="false">'Operating profitability'!G23-'Fama-French factors'!$B23</f>
        <v>0.0086</v>
      </c>
      <c r="H23" s="1" t="n">
        <f aca="false">'Operating profitability'!H23-'Fama-French factors'!$B23</f>
        <v>0.0222</v>
      </c>
      <c r="I23" s="1" t="n">
        <f aca="false">'Operating profitability'!I23-'Fama-French factors'!$B23</f>
        <v>0.0263</v>
      </c>
      <c r="J23" s="1" t="n">
        <f aca="false">'Operating profitability'!J23-'Fama-French factors'!$B23</f>
        <v>0.0608</v>
      </c>
      <c r="K23" s="1" t="n">
        <f aca="false">'Operating profitability'!K23-'Fama-French factors'!$B23</f>
        <v>0.0398</v>
      </c>
    </row>
    <row r="24" customFormat="false" ht="13.8" hidden="false" customHeight="false" outlineLevel="0" collapsed="false">
      <c r="A24" s="4" t="n">
        <v>24047</v>
      </c>
      <c r="B24" s="1" t="n">
        <f aca="false">'Operating profitability'!B24-'Fama-French factors'!$B24</f>
        <v>0.0287</v>
      </c>
      <c r="C24" s="1" t="n">
        <f aca="false">'Operating profitability'!C24-'Fama-French factors'!$B24</f>
        <v>0.0163</v>
      </c>
      <c r="D24" s="1" t="n">
        <f aca="false">'Operating profitability'!D24-'Fama-French factors'!$B24</f>
        <v>0.0016</v>
      </c>
      <c r="E24" s="1" t="n">
        <f aca="false">'Operating profitability'!E24-'Fama-French factors'!$B24</f>
        <v>-0.0263</v>
      </c>
      <c r="F24" s="1" t="n">
        <f aca="false">'Operating profitability'!F24-'Fama-French factors'!$B24</f>
        <v>-0.0022</v>
      </c>
      <c r="G24" s="1" t="n">
        <f aca="false">'Operating profitability'!G24-'Fama-French factors'!$B24</f>
        <v>-0.0117</v>
      </c>
      <c r="H24" s="1" t="n">
        <f aca="false">'Operating profitability'!H24-'Fama-French factors'!$B24</f>
        <v>0.0026</v>
      </c>
      <c r="I24" s="1" t="n">
        <f aca="false">'Operating profitability'!I24-'Fama-French factors'!$B24</f>
        <v>0.0121</v>
      </c>
      <c r="J24" s="1" t="n">
        <f aca="false">'Operating profitability'!J24-'Fama-French factors'!$B24</f>
        <v>0.0155</v>
      </c>
      <c r="K24" s="1" t="n">
        <f aca="false">'Operating profitability'!K24-'Fama-French factors'!$B24</f>
        <v>-0.006</v>
      </c>
    </row>
    <row r="25" customFormat="false" ht="13.8" hidden="false" customHeight="false" outlineLevel="0" collapsed="false">
      <c r="A25" s="4" t="n">
        <v>24077</v>
      </c>
      <c r="B25" s="1" t="n">
        <f aca="false">'Operating profitability'!B25-'Fama-French factors'!$B25</f>
        <v>0.0738</v>
      </c>
      <c r="C25" s="1" t="n">
        <f aca="false">'Operating profitability'!C25-'Fama-French factors'!$B25</f>
        <v>0.005</v>
      </c>
      <c r="D25" s="1" t="n">
        <f aca="false">'Operating profitability'!D25-'Fama-French factors'!$B25</f>
        <v>0.011</v>
      </c>
      <c r="E25" s="1" t="n">
        <f aca="false">'Operating profitability'!E25-'Fama-French factors'!$B25</f>
        <v>0.0004</v>
      </c>
      <c r="F25" s="1" t="n">
        <f aca="false">'Operating profitability'!F25-'Fama-French factors'!$B25</f>
        <v>0.0205</v>
      </c>
      <c r="G25" s="1" t="n">
        <f aca="false">'Operating profitability'!G25-'Fama-French factors'!$B25</f>
        <v>0.0076</v>
      </c>
      <c r="H25" s="1" t="n">
        <f aca="false">'Operating profitability'!H25-'Fama-French factors'!$B25</f>
        <v>0.0112</v>
      </c>
      <c r="I25" s="1" t="n">
        <f aca="false">'Operating profitability'!I25-'Fama-French factors'!$B25</f>
        <v>0.003</v>
      </c>
      <c r="J25" s="1" t="n">
        <f aca="false">'Operating profitability'!J25-'Fama-French factors'!$B25</f>
        <v>0.0164</v>
      </c>
      <c r="K25" s="1" t="n">
        <f aca="false">'Operating profitability'!K25-'Fama-French factors'!$B25</f>
        <v>-0.0039</v>
      </c>
    </row>
    <row r="26" customFormat="false" ht="13.8" hidden="false" customHeight="false" outlineLevel="0" collapsed="false">
      <c r="A26" s="4" t="n">
        <v>24108</v>
      </c>
      <c r="B26" s="1" t="n">
        <f aca="false">'Operating profitability'!B26-'Fama-French factors'!$B26</f>
        <v>0.0689</v>
      </c>
      <c r="C26" s="1" t="n">
        <f aca="false">'Operating profitability'!C26-'Fama-French factors'!$B26</f>
        <v>0.0284</v>
      </c>
      <c r="D26" s="1" t="n">
        <f aca="false">'Operating profitability'!D26-'Fama-French factors'!$B26</f>
        <v>0.0279</v>
      </c>
      <c r="E26" s="1" t="n">
        <f aca="false">'Operating profitability'!E26-'Fama-French factors'!$B26</f>
        <v>-0.0209</v>
      </c>
      <c r="F26" s="1" t="n">
        <f aca="false">'Operating profitability'!F26-'Fama-French factors'!$B26</f>
        <v>0.0021</v>
      </c>
      <c r="G26" s="1" t="n">
        <f aca="false">'Operating profitability'!G26-'Fama-French factors'!$B26</f>
        <v>-0.0179</v>
      </c>
      <c r="H26" s="1" t="n">
        <f aca="false">'Operating profitability'!H26-'Fama-French factors'!$B26</f>
        <v>-0.0026</v>
      </c>
      <c r="I26" s="1" t="n">
        <f aca="false">'Operating profitability'!I26-'Fama-French factors'!$B26</f>
        <v>0.0034</v>
      </c>
      <c r="J26" s="1" t="n">
        <f aca="false">'Operating profitability'!J26-'Fama-French factors'!$B26</f>
        <v>0.018</v>
      </c>
      <c r="K26" s="1" t="n">
        <f aca="false">'Operating profitability'!K26-'Fama-French factors'!$B26</f>
        <v>0.0059</v>
      </c>
    </row>
    <row r="27" customFormat="false" ht="13.8" hidden="false" customHeight="false" outlineLevel="0" collapsed="false">
      <c r="A27" s="4" t="n">
        <v>24139</v>
      </c>
      <c r="B27" s="1" t="n">
        <f aca="false">'Operating profitability'!B27-'Fama-French factors'!$B27</f>
        <v>0.0425</v>
      </c>
      <c r="C27" s="1" t="n">
        <f aca="false">'Operating profitability'!C27-'Fama-French factors'!$B27</f>
        <v>-0.0315</v>
      </c>
      <c r="D27" s="1" t="n">
        <f aca="false">'Operating profitability'!D27-'Fama-French factors'!$B27</f>
        <v>-0.0215</v>
      </c>
      <c r="E27" s="1" t="n">
        <f aca="false">'Operating profitability'!E27-'Fama-French factors'!$B27</f>
        <v>-0.0023</v>
      </c>
      <c r="F27" s="1" t="n">
        <f aca="false">'Operating profitability'!F27-'Fama-French factors'!$B27</f>
        <v>-0.0242</v>
      </c>
      <c r="G27" s="1" t="n">
        <f aca="false">'Operating profitability'!G27-'Fama-French factors'!$B27</f>
        <v>-0.0422</v>
      </c>
      <c r="H27" s="1" t="n">
        <f aca="false">'Operating profitability'!H27-'Fama-French factors'!$B27</f>
        <v>-0.0232</v>
      </c>
      <c r="I27" s="1" t="n">
        <f aca="false">'Operating profitability'!I27-'Fama-French factors'!$B27</f>
        <v>-0.0115</v>
      </c>
      <c r="J27" s="1" t="n">
        <f aca="false">'Operating profitability'!J27-'Fama-French factors'!$B27</f>
        <v>-0.0026</v>
      </c>
      <c r="K27" s="1" t="n">
        <f aca="false">'Operating profitability'!K27-'Fama-French factors'!$B27</f>
        <v>-0.0073</v>
      </c>
    </row>
    <row r="28" customFormat="false" ht="13.8" hidden="false" customHeight="false" outlineLevel="0" collapsed="false">
      <c r="A28" s="4" t="n">
        <v>24167</v>
      </c>
      <c r="B28" s="1" t="n">
        <f aca="false">'Operating profitability'!B28-'Fama-French factors'!$B28</f>
        <v>-0.0465</v>
      </c>
      <c r="C28" s="1" t="n">
        <f aca="false">'Operating profitability'!C28-'Fama-French factors'!$B28</f>
        <v>-0.034</v>
      </c>
      <c r="D28" s="1" t="n">
        <f aca="false">'Operating profitability'!D28-'Fama-French factors'!$B28</f>
        <v>-0.033</v>
      </c>
      <c r="E28" s="1" t="n">
        <f aca="false">'Operating profitability'!E28-'Fama-French factors'!$B28</f>
        <v>-0.0415</v>
      </c>
      <c r="F28" s="1" t="n">
        <f aca="false">'Operating profitability'!F28-'Fama-French factors'!$B28</f>
        <v>-0.0288</v>
      </c>
      <c r="G28" s="1" t="n">
        <f aca="false">'Operating profitability'!G28-'Fama-French factors'!$B28</f>
        <v>-0.0151</v>
      </c>
      <c r="H28" s="1" t="n">
        <f aca="false">'Operating profitability'!H28-'Fama-French factors'!$B28</f>
        <v>-0.027</v>
      </c>
      <c r="I28" s="1" t="n">
        <f aca="false">'Operating profitability'!I28-'Fama-French factors'!$B28</f>
        <v>-0.013</v>
      </c>
      <c r="J28" s="1" t="n">
        <f aca="false">'Operating profitability'!J28-'Fama-French factors'!$B28</f>
        <v>-0.0035</v>
      </c>
      <c r="K28" s="1" t="n">
        <f aca="false">'Operating profitability'!K28-'Fama-French factors'!$B28</f>
        <v>-0.02</v>
      </c>
    </row>
    <row r="29" customFormat="false" ht="13.8" hidden="false" customHeight="false" outlineLevel="0" collapsed="false">
      <c r="A29" s="4" t="n">
        <v>24198</v>
      </c>
      <c r="B29" s="1" t="n">
        <f aca="false">'Operating profitability'!B29-'Fama-French factors'!$B29</f>
        <v>0.0189</v>
      </c>
      <c r="C29" s="1" t="n">
        <f aca="false">'Operating profitability'!C29-'Fama-French factors'!$B29</f>
        <v>0.0176</v>
      </c>
      <c r="D29" s="1" t="n">
        <f aca="false">'Operating profitability'!D29-'Fama-French factors'!$B29</f>
        <v>0.022</v>
      </c>
      <c r="E29" s="1" t="n">
        <f aca="false">'Operating profitability'!E29-'Fama-French factors'!$B29</f>
        <v>0.0101</v>
      </c>
      <c r="F29" s="1" t="n">
        <f aca="false">'Operating profitability'!F29-'Fama-French factors'!$B29</f>
        <v>0.0241</v>
      </c>
      <c r="G29" s="1" t="n">
        <f aca="false">'Operating profitability'!G29-'Fama-French factors'!$B29</f>
        <v>0.033</v>
      </c>
      <c r="H29" s="1" t="n">
        <f aca="false">'Operating profitability'!H29-'Fama-French factors'!$B29</f>
        <v>0.014</v>
      </c>
      <c r="I29" s="1" t="n">
        <f aca="false">'Operating profitability'!I29-'Fama-French factors'!$B29</f>
        <v>0.0322</v>
      </c>
      <c r="J29" s="1" t="n">
        <f aca="false">'Operating profitability'!J29-'Fama-French factors'!$B29</f>
        <v>0.0386</v>
      </c>
      <c r="K29" s="1" t="n">
        <f aca="false">'Operating profitability'!K29-'Fama-French factors'!$B29</f>
        <v>0.0061</v>
      </c>
    </row>
    <row r="30" customFormat="false" ht="13.8" hidden="false" customHeight="false" outlineLevel="0" collapsed="false">
      <c r="A30" s="4" t="n">
        <v>24228</v>
      </c>
      <c r="B30" s="1" t="n">
        <f aca="false">'Operating profitability'!B30-'Fama-French factors'!$B30</f>
        <v>-0.1085</v>
      </c>
      <c r="C30" s="1" t="n">
        <f aca="false">'Operating profitability'!C30-'Fama-French factors'!$B30</f>
        <v>-0.0653</v>
      </c>
      <c r="D30" s="1" t="n">
        <f aca="false">'Operating profitability'!D30-'Fama-French factors'!$B30</f>
        <v>-0.065</v>
      </c>
      <c r="E30" s="1" t="n">
        <f aca="false">'Operating profitability'!E30-'Fama-French factors'!$B30</f>
        <v>-0.0445</v>
      </c>
      <c r="F30" s="1" t="n">
        <f aca="false">'Operating profitability'!F30-'Fama-French factors'!$B30</f>
        <v>-0.0605</v>
      </c>
      <c r="G30" s="1" t="n">
        <f aca="false">'Operating profitability'!G30-'Fama-French factors'!$B30</f>
        <v>-0.0519</v>
      </c>
      <c r="H30" s="1" t="n">
        <f aca="false">'Operating profitability'!H30-'Fama-French factors'!$B30</f>
        <v>-0.0372</v>
      </c>
      <c r="I30" s="1" t="n">
        <f aca="false">'Operating profitability'!I30-'Fama-French factors'!$B30</f>
        <v>-0.0678</v>
      </c>
      <c r="J30" s="1" t="n">
        <f aca="false">'Operating profitability'!J30-'Fama-French factors'!$B30</f>
        <v>-0.0547</v>
      </c>
      <c r="K30" s="1" t="n">
        <f aca="false">'Operating profitability'!K30-'Fama-French factors'!$B30</f>
        <v>-0.0471</v>
      </c>
    </row>
    <row r="31" customFormat="false" ht="13.8" hidden="false" customHeight="false" outlineLevel="0" collapsed="false">
      <c r="A31" s="4" t="n">
        <v>24259</v>
      </c>
      <c r="B31" s="1" t="n">
        <f aca="false">'Operating profitability'!B31-'Fama-French factors'!$B31</f>
        <v>0.0061</v>
      </c>
      <c r="C31" s="1" t="n">
        <f aca="false">'Operating profitability'!C31-'Fama-French factors'!$B31</f>
        <v>-0.017</v>
      </c>
      <c r="D31" s="1" t="n">
        <f aca="false">'Operating profitability'!D31-'Fama-French factors'!$B31</f>
        <v>-0.0201</v>
      </c>
      <c r="E31" s="1" t="n">
        <f aca="false">'Operating profitability'!E31-'Fama-French factors'!$B31</f>
        <v>-0.0071</v>
      </c>
      <c r="F31" s="1" t="n">
        <f aca="false">'Operating profitability'!F31-'Fama-French factors'!$B31</f>
        <v>-0.0274</v>
      </c>
      <c r="G31" s="1" t="n">
        <f aca="false">'Operating profitability'!G31-'Fama-French factors'!$B31</f>
        <v>0.0043</v>
      </c>
      <c r="H31" s="1" t="n">
        <f aca="false">'Operating profitability'!H31-'Fama-French factors'!$B31</f>
        <v>-0.0146</v>
      </c>
      <c r="I31" s="1" t="n">
        <f aca="false">'Operating profitability'!I31-'Fama-French factors'!$B31</f>
        <v>-0.0244</v>
      </c>
      <c r="J31" s="1" t="n">
        <f aca="false">'Operating profitability'!J31-'Fama-French factors'!$B31</f>
        <v>-0.014</v>
      </c>
      <c r="K31" s="1" t="n">
        <f aca="false">'Operating profitability'!K31-'Fama-French factors'!$B31</f>
        <v>-0.0208</v>
      </c>
    </row>
    <row r="32" customFormat="false" ht="13.8" hidden="false" customHeight="false" outlineLevel="0" collapsed="false">
      <c r="A32" s="4" t="n">
        <v>24289</v>
      </c>
      <c r="B32" s="1" t="n">
        <f aca="false">'Operating profitability'!B32-'Fama-French factors'!$B32</f>
        <v>-0.0276</v>
      </c>
      <c r="C32" s="1" t="n">
        <f aca="false">'Operating profitability'!C32-'Fama-French factors'!$B32</f>
        <v>-0.0134</v>
      </c>
      <c r="D32" s="1" t="n">
        <f aca="false">'Operating profitability'!D32-'Fama-French factors'!$B32</f>
        <v>-0.0129</v>
      </c>
      <c r="E32" s="1" t="n">
        <f aca="false">'Operating profitability'!E32-'Fama-French factors'!$B32</f>
        <v>-0.0201</v>
      </c>
      <c r="F32" s="1" t="n">
        <f aca="false">'Operating profitability'!F32-'Fama-French factors'!$B32</f>
        <v>-0.0092</v>
      </c>
      <c r="G32" s="1" t="n">
        <f aca="false">'Operating profitability'!G32-'Fama-French factors'!$B32</f>
        <v>-0.0101</v>
      </c>
      <c r="H32" s="1" t="n">
        <f aca="false">'Operating profitability'!H32-'Fama-French factors'!$B32</f>
        <v>-0.0194</v>
      </c>
      <c r="I32" s="1" t="n">
        <f aca="false">'Operating profitability'!I32-'Fama-French factors'!$B32</f>
        <v>-0.0048</v>
      </c>
      <c r="J32" s="1" t="n">
        <f aca="false">'Operating profitability'!J32-'Fama-French factors'!$B32</f>
        <v>-0.0262</v>
      </c>
      <c r="K32" s="1" t="n">
        <f aca="false">'Operating profitability'!K32-'Fama-French factors'!$B32</f>
        <v>-0.0169</v>
      </c>
    </row>
    <row r="33" customFormat="false" ht="13.8" hidden="false" customHeight="false" outlineLevel="0" collapsed="false">
      <c r="A33" s="4" t="n">
        <v>24320</v>
      </c>
      <c r="B33" s="1" t="n">
        <f aca="false">'Operating profitability'!B33-'Fama-French factors'!$B33</f>
        <v>-0.116</v>
      </c>
      <c r="C33" s="1" t="n">
        <f aca="false">'Operating profitability'!C33-'Fama-French factors'!$B33</f>
        <v>-0.0773</v>
      </c>
      <c r="D33" s="1" t="n">
        <f aca="false">'Operating profitability'!D33-'Fama-French factors'!$B33</f>
        <v>-0.0646</v>
      </c>
      <c r="E33" s="1" t="n">
        <f aca="false">'Operating profitability'!E33-'Fama-French factors'!$B33</f>
        <v>-0.0636</v>
      </c>
      <c r="F33" s="1" t="n">
        <f aca="false">'Operating profitability'!F33-'Fama-French factors'!$B33</f>
        <v>-0.0918</v>
      </c>
      <c r="G33" s="1" t="n">
        <f aca="false">'Operating profitability'!G33-'Fama-French factors'!$B33</f>
        <v>-0.0651</v>
      </c>
      <c r="H33" s="1" t="n">
        <f aca="false">'Operating profitability'!H33-'Fama-French factors'!$B33</f>
        <v>-0.0693</v>
      </c>
      <c r="I33" s="1" t="n">
        <f aca="false">'Operating profitability'!I33-'Fama-French factors'!$B33</f>
        <v>-0.082</v>
      </c>
      <c r="J33" s="1" t="n">
        <f aca="false">'Operating profitability'!J33-'Fama-French factors'!$B33</f>
        <v>-0.0902</v>
      </c>
      <c r="K33" s="1" t="n">
        <f aca="false">'Operating profitability'!K33-'Fama-French factors'!$B33</f>
        <v>-0.085</v>
      </c>
    </row>
    <row r="34" customFormat="false" ht="13.8" hidden="false" customHeight="false" outlineLevel="0" collapsed="false">
      <c r="A34" s="4" t="n">
        <v>24351</v>
      </c>
      <c r="B34" s="1" t="n">
        <f aca="false">'Operating profitability'!B34-'Fama-French factors'!$B34</f>
        <v>-0.0234</v>
      </c>
      <c r="C34" s="1" t="n">
        <f aca="false">'Operating profitability'!C34-'Fama-French factors'!$B34</f>
        <v>-0.0126</v>
      </c>
      <c r="D34" s="1" t="n">
        <f aca="false">'Operating profitability'!D34-'Fama-French factors'!$B34</f>
        <v>0.015</v>
      </c>
      <c r="E34" s="1" t="n">
        <f aca="false">'Operating profitability'!E34-'Fama-French factors'!$B34</f>
        <v>-0.0219</v>
      </c>
      <c r="F34" s="1" t="n">
        <f aca="false">'Operating profitability'!F34-'Fama-French factors'!$B34</f>
        <v>0.0122</v>
      </c>
      <c r="G34" s="1" t="n">
        <f aca="false">'Operating profitability'!G34-'Fama-French factors'!$B34</f>
        <v>0.0117</v>
      </c>
      <c r="H34" s="1" t="n">
        <f aca="false">'Operating profitability'!H34-'Fama-French factors'!$B34</f>
        <v>-0.03</v>
      </c>
      <c r="I34" s="1" t="n">
        <f aca="false">'Operating profitability'!I34-'Fama-French factors'!$B34</f>
        <v>-0.0192</v>
      </c>
      <c r="J34" s="1" t="n">
        <f aca="false">'Operating profitability'!J34-'Fama-French factors'!$B34</f>
        <v>-0.0183</v>
      </c>
      <c r="K34" s="1" t="n">
        <f aca="false">'Operating profitability'!K34-'Fama-French factors'!$B34</f>
        <v>-0.0212</v>
      </c>
    </row>
    <row r="35" customFormat="false" ht="13.8" hidden="false" customHeight="false" outlineLevel="0" collapsed="false">
      <c r="A35" s="4" t="n">
        <v>24381</v>
      </c>
      <c r="B35" s="1" t="n">
        <f aca="false">'Operating profitability'!B35-'Fama-French factors'!$B35</f>
        <v>-0.003</v>
      </c>
      <c r="C35" s="1" t="n">
        <f aca="false">'Operating profitability'!C35-'Fama-French factors'!$B35</f>
        <v>0.0373</v>
      </c>
      <c r="D35" s="1" t="n">
        <f aca="false">'Operating profitability'!D35-'Fama-French factors'!$B35</f>
        <v>0.0893</v>
      </c>
      <c r="E35" s="1" t="n">
        <f aca="false">'Operating profitability'!E35-'Fama-French factors'!$B35</f>
        <v>0.0568</v>
      </c>
      <c r="F35" s="1" t="n">
        <f aca="false">'Operating profitability'!F35-'Fama-French factors'!$B35</f>
        <v>0.0683</v>
      </c>
      <c r="G35" s="1" t="n">
        <f aca="false">'Operating profitability'!G35-'Fama-French factors'!$B35</f>
        <v>0.0523</v>
      </c>
      <c r="H35" s="1" t="n">
        <f aca="false">'Operating profitability'!H35-'Fama-French factors'!$B35</f>
        <v>0.0202</v>
      </c>
      <c r="I35" s="1" t="n">
        <f aca="false">'Operating profitability'!I35-'Fama-French factors'!$B35</f>
        <v>0.0234</v>
      </c>
      <c r="J35" s="1" t="n">
        <f aca="false">'Operating profitability'!J35-'Fama-French factors'!$B35</f>
        <v>0.0231</v>
      </c>
      <c r="K35" s="1" t="n">
        <f aca="false">'Operating profitability'!K35-'Fama-French factors'!$B35</f>
        <v>0.0088</v>
      </c>
    </row>
    <row r="36" customFormat="false" ht="13.8" hidden="false" customHeight="false" outlineLevel="0" collapsed="false">
      <c r="A36" s="4" t="n">
        <v>24412</v>
      </c>
      <c r="B36" s="1" t="n">
        <f aca="false">'Operating profitability'!B36-'Fama-French factors'!$B36</f>
        <v>0.0712</v>
      </c>
      <c r="C36" s="1" t="n">
        <f aca="false">'Operating profitability'!C36-'Fama-French factors'!$B36</f>
        <v>0.0012</v>
      </c>
      <c r="D36" s="1" t="n">
        <f aca="false">'Operating profitability'!D36-'Fama-French factors'!$B36</f>
        <v>-0.0189</v>
      </c>
      <c r="E36" s="1" t="n">
        <f aca="false">'Operating profitability'!E36-'Fama-French factors'!$B36</f>
        <v>-0.0221</v>
      </c>
      <c r="F36" s="1" t="n">
        <f aca="false">'Operating profitability'!F36-'Fama-French factors'!$B36</f>
        <v>-0.0099</v>
      </c>
      <c r="G36" s="1" t="n">
        <f aca="false">'Operating profitability'!G36-'Fama-French factors'!$B36</f>
        <v>-0.0119</v>
      </c>
      <c r="H36" s="1" t="n">
        <f aca="false">'Operating profitability'!H36-'Fama-French factors'!$B36</f>
        <v>0.0136</v>
      </c>
      <c r="I36" s="1" t="n">
        <f aca="false">'Operating profitability'!I36-'Fama-French factors'!$B36</f>
        <v>0.0197</v>
      </c>
      <c r="J36" s="1" t="n">
        <f aca="false">'Operating profitability'!J36-'Fama-French factors'!$B36</f>
        <v>0.0478</v>
      </c>
      <c r="K36" s="1" t="n">
        <f aca="false">'Operating profitability'!K36-'Fama-French factors'!$B36</f>
        <v>0.0494</v>
      </c>
    </row>
    <row r="37" customFormat="false" ht="13.8" hidden="false" customHeight="false" outlineLevel="0" collapsed="false">
      <c r="A37" s="4" t="n">
        <v>24442</v>
      </c>
      <c r="B37" s="1" t="n">
        <f aca="false">'Operating profitability'!B37-'Fama-French factors'!$B37</f>
        <v>0.0037</v>
      </c>
      <c r="C37" s="1" t="n">
        <f aca="false">'Operating profitability'!C37-'Fama-French factors'!$B37</f>
        <v>0.0106</v>
      </c>
      <c r="D37" s="1" t="n">
        <f aca="false">'Operating profitability'!D37-'Fama-French factors'!$B37</f>
        <v>0.0022</v>
      </c>
      <c r="E37" s="1" t="n">
        <f aca="false">'Operating profitability'!E37-'Fama-French factors'!$B37</f>
        <v>-0.0119</v>
      </c>
      <c r="F37" s="1" t="n">
        <f aca="false">'Operating profitability'!F37-'Fama-French factors'!$B37</f>
        <v>0.021</v>
      </c>
      <c r="G37" s="1" t="n">
        <f aca="false">'Operating profitability'!G37-'Fama-French factors'!$B37</f>
        <v>-0.0027</v>
      </c>
      <c r="H37" s="1" t="n">
        <f aca="false">'Operating profitability'!H37-'Fama-French factors'!$B37</f>
        <v>0.0077</v>
      </c>
      <c r="I37" s="1" t="n">
        <f aca="false">'Operating profitability'!I37-'Fama-French factors'!$B37</f>
        <v>0.0164</v>
      </c>
      <c r="J37" s="1" t="n">
        <f aca="false">'Operating profitability'!J37-'Fama-French factors'!$B37</f>
        <v>-0.0119</v>
      </c>
      <c r="K37" s="1" t="n">
        <f aca="false">'Operating profitability'!K37-'Fama-French factors'!$B37</f>
        <v>-0.008</v>
      </c>
    </row>
    <row r="38" customFormat="false" ht="13.8" hidden="false" customHeight="false" outlineLevel="0" collapsed="false">
      <c r="A38" s="4" t="n">
        <v>24473</v>
      </c>
      <c r="B38" s="1" t="n">
        <f aca="false">'Operating profitability'!B38-'Fama-French factors'!$B38</f>
        <v>0.1489</v>
      </c>
      <c r="C38" s="1" t="n">
        <f aca="false">'Operating profitability'!C38-'Fama-French factors'!$B38</f>
        <v>0.0896</v>
      </c>
      <c r="D38" s="1" t="n">
        <f aca="false">'Operating profitability'!D38-'Fama-French factors'!$B38</f>
        <v>0.061</v>
      </c>
      <c r="E38" s="1" t="n">
        <f aca="false">'Operating profitability'!E38-'Fama-French factors'!$B38</f>
        <v>0.0682</v>
      </c>
      <c r="F38" s="1" t="n">
        <f aca="false">'Operating profitability'!F38-'Fama-French factors'!$B38</f>
        <v>0.0632</v>
      </c>
      <c r="G38" s="1" t="n">
        <f aca="false">'Operating profitability'!G38-'Fama-French factors'!$B38</f>
        <v>0.0703</v>
      </c>
      <c r="H38" s="1" t="n">
        <f aca="false">'Operating profitability'!H38-'Fama-French factors'!$B38</f>
        <v>0.0736</v>
      </c>
      <c r="I38" s="1" t="n">
        <f aca="false">'Operating profitability'!I38-'Fama-French factors'!$B38</f>
        <v>0.0758</v>
      </c>
      <c r="J38" s="1" t="n">
        <f aca="false">'Operating profitability'!J38-'Fama-French factors'!$B38</f>
        <v>0.0802</v>
      </c>
      <c r="K38" s="1" t="n">
        <f aca="false">'Operating profitability'!K38-'Fama-French factors'!$B38</f>
        <v>0.0896</v>
      </c>
    </row>
    <row r="39" customFormat="false" ht="13.8" hidden="false" customHeight="false" outlineLevel="0" collapsed="false">
      <c r="A39" s="4" t="n">
        <v>24504</v>
      </c>
      <c r="B39" s="1" t="n">
        <f aca="false">'Operating profitability'!B39-'Fama-French factors'!$B39</f>
        <v>0.0127</v>
      </c>
      <c r="C39" s="1" t="n">
        <f aca="false">'Operating profitability'!C39-'Fama-French factors'!$B39</f>
        <v>0.0008</v>
      </c>
      <c r="D39" s="1" t="n">
        <f aca="false">'Operating profitability'!D39-'Fama-French factors'!$B39</f>
        <v>-0.0055</v>
      </c>
      <c r="E39" s="1" t="n">
        <f aca="false">'Operating profitability'!E39-'Fama-French factors'!$B39</f>
        <v>-0.0151</v>
      </c>
      <c r="F39" s="1" t="n">
        <f aca="false">'Operating profitability'!F39-'Fama-French factors'!$B39</f>
        <v>0.0012</v>
      </c>
      <c r="G39" s="1" t="n">
        <f aca="false">'Operating profitability'!G39-'Fama-French factors'!$B39</f>
        <v>-0.0069</v>
      </c>
      <c r="H39" s="1" t="n">
        <f aca="false">'Operating profitability'!H39-'Fama-French factors'!$B39</f>
        <v>-0.0022</v>
      </c>
      <c r="I39" s="1" t="n">
        <f aca="false">'Operating profitability'!I39-'Fama-French factors'!$B39</f>
        <v>0.0183</v>
      </c>
      <c r="J39" s="1" t="n">
        <f aca="false">'Operating profitability'!J39-'Fama-French factors'!$B39</f>
        <v>0.01</v>
      </c>
      <c r="K39" s="1" t="n">
        <f aca="false">'Operating profitability'!K39-'Fama-French factors'!$B39</f>
        <v>0.0271</v>
      </c>
    </row>
    <row r="40" customFormat="false" ht="13.8" hidden="false" customHeight="false" outlineLevel="0" collapsed="false">
      <c r="A40" s="4" t="n">
        <v>24532</v>
      </c>
      <c r="B40" s="1" t="n">
        <f aca="false">'Operating profitability'!B40-'Fama-French factors'!$B40</f>
        <v>0.0444</v>
      </c>
      <c r="C40" s="1" t="n">
        <f aca="false">'Operating profitability'!C40-'Fama-French factors'!$B40</f>
        <v>0.043</v>
      </c>
      <c r="D40" s="1" t="n">
        <f aca="false">'Operating profitability'!D40-'Fama-French factors'!$B40</f>
        <v>0.0302</v>
      </c>
      <c r="E40" s="1" t="n">
        <f aca="false">'Operating profitability'!E40-'Fama-French factors'!$B40</f>
        <v>0.0347</v>
      </c>
      <c r="F40" s="1" t="n">
        <f aca="false">'Operating profitability'!F40-'Fama-French factors'!$B40</f>
        <v>0.0418</v>
      </c>
      <c r="G40" s="1" t="n">
        <f aca="false">'Operating profitability'!G40-'Fama-French factors'!$B40</f>
        <v>0.0291</v>
      </c>
      <c r="H40" s="1" t="n">
        <f aca="false">'Operating profitability'!H40-'Fama-French factors'!$B40</f>
        <v>0.0398</v>
      </c>
      <c r="I40" s="1" t="n">
        <f aca="false">'Operating profitability'!I40-'Fama-French factors'!$B40</f>
        <v>0.0361</v>
      </c>
      <c r="J40" s="1" t="n">
        <f aca="false">'Operating profitability'!J40-'Fama-French factors'!$B40</f>
        <v>0.0467</v>
      </c>
      <c r="K40" s="1" t="n">
        <f aca="false">'Operating profitability'!K40-'Fama-French factors'!$B40</f>
        <v>0.049</v>
      </c>
    </row>
    <row r="41" customFormat="false" ht="13.8" hidden="false" customHeight="false" outlineLevel="0" collapsed="false">
      <c r="A41" s="4" t="n">
        <v>24563</v>
      </c>
      <c r="B41" s="1" t="n">
        <f aca="false">'Operating profitability'!B41-'Fama-French factors'!$B41</f>
        <v>0.0389</v>
      </c>
      <c r="C41" s="1" t="n">
        <f aca="false">'Operating profitability'!C41-'Fama-French factors'!$B41</f>
        <v>0.0228</v>
      </c>
      <c r="D41" s="1" t="n">
        <f aca="false">'Operating profitability'!D41-'Fama-French factors'!$B41</f>
        <v>0.0117</v>
      </c>
      <c r="E41" s="1" t="n">
        <f aca="false">'Operating profitability'!E41-'Fama-French factors'!$B41</f>
        <v>0.0358</v>
      </c>
      <c r="F41" s="1" t="n">
        <f aca="false">'Operating profitability'!F41-'Fama-French factors'!$B41</f>
        <v>0.0269</v>
      </c>
      <c r="G41" s="1" t="n">
        <f aca="false">'Operating profitability'!G41-'Fama-French factors'!$B41</f>
        <v>0.0206</v>
      </c>
      <c r="H41" s="1" t="n">
        <f aca="false">'Operating profitability'!H41-'Fama-French factors'!$B41</f>
        <v>0.0364</v>
      </c>
      <c r="I41" s="1" t="n">
        <f aca="false">'Operating profitability'!I41-'Fama-French factors'!$B41</f>
        <v>0.0361</v>
      </c>
      <c r="J41" s="1" t="n">
        <f aca="false">'Operating profitability'!J41-'Fama-French factors'!$B41</f>
        <v>0.0574</v>
      </c>
      <c r="K41" s="1" t="n">
        <f aca="false">'Operating profitability'!K41-'Fama-French factors'!$B41</f>
        <v>0.0719</v>
      </c>
    </row>
    <row r="42" customFormat="false" ht="13.8" hidden="false" customHeight="false" outlineLevel="0" collapsed="false">
      <c r="A42" s="4" t="n">
        <v>24593</v>
      </c>
      <c r="B42" s="1" t="n">
        <f aca="false">'Operating profitability'!B42-'Fama-French factors'!$B42</f>
        <v>-0.018</v>
      </c>
      <c r="C42" s="1" t="n">
        <f aca="false">'Operating profitability'!C42-'Fama-French factors'!$B42</f>
        <v>-0.0293</v>
      </c>
      <c r="D42" s="1" t="n">
        <f aca="false">'Operating profitability'!D42-'Fama-French factors'!$B42</f>
        <v>-0.047</v>
      </c>
      <c r="E42" s="1" t="n">
        <f aca="false">'Operating profitability'!E42-'Fama-French factors'!$B42</f>
        <v>-0.0409</v>
      </c>
      <c r="F42" s="1" t="n">
        <f aca="false">'Operating profitability'!F42-'Fama-French factors'!$B42</f>
        <v>-0.0295</v>
      </c>
      <c r="G42" s="1" t="n">
        <f aca="false">'Operating profitability'!G42-'Fama-French factors'!$B42</f>
        <v>-0.0326</v>
      </c>
      <c r="H42" s="1" t="n">
        <f aca="false">'Operating profitability'!H42-'Fama-French factors'!$B42</f>
        <v>-0.0477</v>
      </c>
      <c r="I42" s="1" t="n">
        <f aca="false">'Operating profitability'!I42-'Fama-French factors'!$B42</f>
        <v>-0.0546</v>
      </c>
      <c r="J42" s="1" t="n">
        <f aca="false">'Operating profitability'!J42-'Fama-French factors'!$B42</f>
        <v>-0.0573</v>
      </c>
      <c r="K42" s="1" t="n">
        <f aca="false">'Operating profitability'!K42-'Fama-French factors'!$B42</f>
        <v>-0.0542</v>
      </c>
    </row>
    <row r="43" customFormat="false" ht="13.8" hidden="false" customHeight="false" outlineLevel="0" collapsed="false">
      <c r="A43" s="4" t="n">
        <v>24624</v>
      </c>
      <c r="B43" s="1" t="n">
        <f aca="false">'Operating profitability'!B43-'Fama-French factors'!$B43</f>
        <v>0.0733</v>
      </c>
      <c r="C43" s="1" t="n">
        <f aca="false">'Operating profitability'!C43-'Fama-French factors'!$B43</f>
        <v>0.0275</v>
      </c>
      <c r="D43" s="1" t="n">
        <f aca="false">'Operating profitability'!D43-'Fama-French factors'!$B43</f>
        <v>0.0234</v>
      </c>
      <c r="E43" s="1" t="n">
        <f aca="false">'Operating profitability'!E43-'Fama-French factors'!$B43</f>
        <v>0.0153</v>
      </c>
      <c r="F43" s="1" t="n">
        <f aca="false">'Operating profitability'!F43-'Fama-French factors'!$B43</f>
        <v>0.0118</v>
      </c>
      <c r="G43" s="1" t="n">
        <f aca="false">'Operating profitability'!G43-'Fama-French factors'!$B43</f>
        <v>0.0165</v>
      </c>
      <c r="H43" s="1" t="n">
        <f aca="false">'Operating profitability'!H43-'Fama-French factors'!$B43</f>
        <v>0.0125</v>
      </c>
      <c r="I43" s="1" t="n">
        <f aca="false">'Operating profitability'!I43-'Fama-French factors'!$B43</f>
        <v>0.0047</v>
      </c>
      <c r="J43" s="1" t="n">
        <f aca="false">'Operating profitability'!J43-'Fama-French factors'!$B43</f>
        <v>0.0201</v>
      </c>
      <c r="K43" s="1" t="n">
        <f aca="false">'Operating profitability'!K43-'Fama-French factors'!$B43</f>
        <v>0.0232</v>
      </c>
    </row>
    <row r="44" customFormat="false" ht="13.8" hidden="false" customHeight="false" outlineLevel="0" collapsed="false">
      <c r="A44" s="4" t="n">
        <v>24654</v>
      </c>
      <c r="B44" s="1" t="n">
        <f aca="false">'Operating profitability'!B44-'Fama-French factors'!$B44</f>
        <v>0.0812</v>
      </c>
      <c r="C44" s="1" t="n">
        <f aca="false">'Operating profitability'!C44-'Fama-French factors'!$B44</f>
        <v>0.0725</v>
      </c>
      <c r="D44" s="1" t="n">
        <f aca="false">'Operating profitability'!D44-'Fama-French factors'!$B44</f>
        <v>-0.0015</v>
      </c>
      <c r="E44" s="1" t="n">
        <f aca="false">'Operating profitability'!E44-'Fama-French factors'!$B44</f>
        <v>0.0582</v>
      </c>
      <c r="F44" s="1" t="n">
        <f aca="false">'Operating profitability'!F44-'Fama-French factors'!$B44</f>
        <v>0.0452</v>
      </c>
      <c r="G44" s="1" t="n">
        <f aca="false">'Operating profitability'!G44-'Fama-French factors'!$B44</f>
        <v>0.0601</v>
      </c>
      <c r="H44" s="1" t="n">
        <f aca="false">'Operating profitability'!H44-'Fama-French factors'!$B44</f>
        <v>0.0336</v>
      </c>
      <c r="I44" s="1" t="n">
        <f aca="false">'Operating profitability'!I44-'Fama-French factors'!$B44</f>
        <v>0.0851</v>
      </c>
      <c r="J44" s="1" t="n">
        <f aca="false">'Operating profitability'!J44-'Fama-French factors'!$B44</f>
        <v>0.0628</v>
      </c>
      <c r="K44" s="1" t="n">
        <f aca="false">'Operating profitability'!K44-'Fama-French factors'!$B44</f>
        <v>0.0255</v>
      </c>
    </row>
    <row r="45" customFormat="false" ht="13.8" hidden="false" customHeight="false" outlineLevel="0" collapsed="false">
      <c r="A45" s="4" t="n">
        <v>24685</v>
      </c>
      <c r="B45" s="1" t="n">
        <f aca="false">'Operating profitability'!B45-'Fama-French factors'!$B45</f>
        <v>-0.0116</v>
      </c>
      <c r="C45" s="1" t="n">
        <f aca="false">'Operating profitability'!C45-'Fama-French factors'!$B45</f>
        <v>-0.0039</v>
      </c>
      <c r="D45" s="1" t="n">
        <f aca="false">'Operating profitability'!D45-'Fama-French factors'!$B45</f>
        <v>-0.0145</v>
      </c>
      <c r="E45" s="1" t="n">
        <f aca="false">'Operating profitability'!E45-'Fama-French factors'!$B45</f>
        <v>-0.0064</v>
      </c>
      <c r="F45" s="1" t="n">
        <f aca="false">'Operating profitability'!F45-'Fama-French factors'!$B45</f>
        <v>-0.0098</v>
      </c>
      <c r="G45" s="1" t="n">
        <f aca="false">'Operating profitability'!G45-'Fama-French factors'!$B45</f>
        <v>-0.0164</v>
      </c>
      <c r="H45" s="1" t="n">
        <f aca="false">'Operating profitability'!H45-'Fama-French factors'!$B45</f>
        <v>-0.001</v>
      </c>
      <c r="I45" s="1" t="n">
        <f aca="false">'Operating profitability'!I45-'Fama-French factors'!$B45</f>
        <v>-0.011</v>
      </c>
      <c r="J45" s="1" t="n">
        <f aca="false">'Operating profitability'!J45-'Fama-French factors'!$B45</f>
        <v>-0.0042</v>
      </c>
      <c r="K45" s="1" t="n">
        <f aca="false">'Operating profitability'!K45-'Fama-French factors'!$B45</f>
        <v>-0.0165</v>
      </c>
    </row>
    <row r="46" customFormat="false" ht="13.8" hidden="false" customHeight="false" outlineLevel="0" collapsed="false">
      <c r="A46" s="4" t="n">
        <v>24716</v>
      </c>
      <c r="B46" s="1" t="n">
        <f aca="false">'Operating profitability'!B46-'Fama-French factors'!$B46</f>
        <v>0.0337</v>
      </c>
      <c r="C46" s="1" t="n">
        <f aca="false">'Operating profitability'!C46-'Fama-French factors'!$B46</f>
        <v>0.048</v>
      </c>
      <c r="D46" s="1" t="n">
        <f aca="false">'Operating profitability'!D46-'Fama-French factors'!$B46</f>
        <v>0.0294</v>
      </c>
      <c r="E46" s="1" t="n">
        <f aca="false">'Operating profitability'!E46-'Fama-French factors'!$B46</f>
        <v>0.022</v>
      </c>
      <c r="F46" s="1" t="n">
        <f aca="false">'Operating profitability'!F46-'Fama-French factors'!$B46</f>
        <v>0.0058</v>
      </c>
      <c r="G46" s="1" t="n">
        <f aca="false">'Operating profitability'!G46-'Fama-French factors'!$B46</f>
        <v>0.0251</v>
      </c>
      <c r="H46" s="1" t="n">
        <f aca="false">'Operating profitability'!H46-'Fama-French factors'!$B46</f>
        <v>0.0174</v>
      </c>
      <c r="I46" s="1" t="n">
        <f aca="false">'Operating profitability'!I46-'Fama-French factors'!$B46</f>
        <v>0.0242</v>
      </c>
      <c r="J46" s="1" t="n">
        <f aca="false">'Operating profitability'!J46-'Fama-French factors'!$B46</f>
        <v>0.0505</v>
      </c>
      <c r="K46" s="1" t="n">
        <f aca="false">'Operating profitability'!K46-'Fama-French factors'!$B46</f>
        <v>0.0429</v>
      </c>
    </row>
    <row r="47" customFormat="false" ht="13.8" hidden="false" customHeight="false" outlineLevel="0" collapsed="false">
      <c r="A47" s="4" t="n">
        <v>24746</v>
      </c>
      <c r="B47" s="1" t="n">
        <f aca="false">'Operating profitability'!B47-'Fama-French factors'!$B47</f>
        <v>-0.0197</v>
      </c>
      <c r="C47" s="1" t="n">
        <f aca="false">'Operating profitability'!C47-'Fama-French factors'!$B47</f>
        <v>-0.0473</v>
      </c>
      <c r="D47" s="1" t="n">
        <f aca="false">'Operating profitability'!D47-'Fama-French factors'!$B47</f>
        <v>-0.0366</v>
      </c>
      <c r="E47" s="1" t="n">
        <f aca="false">'Operating profitability'!E47-'Fama-French factors'!$B47</f>
        <v>-0.0255</v>
      </c>
      <c r="F47" s="1" t="n">
        <f aca="false">'Operating profitability'!F47-'Fama-French factors'!$B47</f>
        <v>-0.0383</v>
      </c>
      <c r="G47" s="1" t="n">
        <f aca="false">'Operating profitability'!G47-'Fama-French factors'!$B47</f>
        <v>-0.0541</v>
      </c>
      <c r="H47" s="1" t="n">
        <f aca="false">'Operating profitability'!H47-'Fama-French factors'!$B47</f>
        <v>-0.0625</v>
      </c>
      <c r="I47" s="1" t="n">
        <f aca="false">'Operating profitability'!I47-'Fama-French factors'!$B47</f>
        <v>-0.0336</v>
      </c>
      <c r="J47" s="1" t="n">
        <f aca="false">'Operating profitability'!J47-'Fama-French factors'!$B47</f>
        <v>-0.042</v>
      </c>
      <c r="K47" s="1" t="n">
        <f aca="false">'Operating profitability'!K47-'Fama-French factors'!$B47</f>
        <v>0.0193</v>
      </c>
    </row>
    <row r="48" customFormat="false" ht="13.8" hidden="false" customHeight="false" outlineLevel="0" collapsed="false">
      <c r="A48" s="4" t="n">
        <v>24777</v>
      </c>
      <c r="B48" s="1" t="n">
        <f aca="false">'Operating profitability'!B48-'Fama-French factors'!$B48</f>
        <v>-0.0148</v>
      </c>
      <c r="C48" s="1" t="n">
        <f aca="false">'Operating profitability'!C48-'Fama-French factors'!$B48</f>
        <v>-9.99999999999998E-005</v>
      </c>
      <c r="D48" s="1" t="n">
        <f aca="false">'Operating profitability'!D48-'Fama-French factors'!$B48</f>
        <v>-0.0045</v>
      </c>
      <c r="E48" s="1" t="n">
        <f aca="false">'Operating profitability'!E48-'Fama-French factors'!$B48</f>
        <v>0.0065</v>
      </c>
      <c r="F48" s="1" t="n">
        <f aca="false">'Operating profitability'!F48-'Fama-French factors'!$B48</f>
        <v>0.0198</v>
      </c>
      <c r="G48" s="1" t="n">
        <f aca="false">'Operating profitability'!G48-'Fama-French factors'!$B48</f>
        <v>0.0049</v>
      </c>
      <c r="H48" s="1" t="n">
        <f aca="false">'Operating profitability'!H48-'Fama-French factors'!$B48</f>
        <v>0.0026</v>
      </c>
      <c r="I48" s="1" t="n">
        <f aca="false">'Operating profitability'!I48-'Fama-French factors'!$B48</f>
        <v>-0.0119</v>
      </c>
      <c r="J48" s="1" t="n">
        <f aca="false">'Operating profitability'!J48-'Fama-French factors'!$B48</f>
        <v>-0.0149</v>
      </c>
      <c r="K48" s="1" t="n">
        <f aca="false">'Operating profitability'!K48-'Fama-French factors'!$B48</f>
        <v>0.0207</v>
      </c>
    </row>
    <row r="49" customFormat="false" ht="13.8" hidden="false" customHeight="false" outlineLevel="0" collapsed="false">
      <c r="A49" s="4" t="n">
        <v>24807</v>
      </c>
      <c r="B49" s="1" t="n">
        <f aca="false">'Operating profitability'!B49-'Fama-French factors'!$B49</f>
        <v>0.0803</v>
      </c>
      <c r="C49" s="1" t="n">
        <f aca="false">'Operating profitability'!C49-'Fama-French factors'!$B49</f>
        <v>0.0335</v>
      </c>
      <c r="D49" s="1" t="n">
        <f aca="false">'Operating profitability'!D49-'Fama-French factors'!$B49</f>
        <v>0.0191</v>
      </c>
      <c r="E49" s="1" t="n">
        <f aca="false">'Operating profitability'!E49-'Fama-French factors'!$B49</f>
        <v>0.0258</v>
      </c>
      <c r="F49" s="1" t="n">
        <f aca="false">'Operating profitability'!F49-'Fama-French factors'!$B49</f>
        <v>0.0234</v>
      </c>
      <c r="G49" s="1" t="n">
        <f aca="false">'Operating profitability'!G49-'Fama-French factors'!$B49</f>
        <v>0.0451</v>
      </c>
      <c r="H49" s="1" t="n">
        <f aca="false">'Operating profitability'!H49-'Fama-French factors'!$B49</f>
        <v>0.0361</v>
      </c>
      <c r="I49" s="1" t="n">
        <f aca="false">'Operating profitability'!I49-'Fama-French factors'!$B49</f>
        <v>0.0174</v>
      </c>
      <c r="J49" s="1" t="n">
        <f aca="false">'Operating profitability'!J49-'Fama-French factors'!$B49</f>
        <v>0.0236</v>
      </c>
      <c r="K49" s="1" t="n">
        <f aca="false">'Operating profitability'!K49-'Fama-French factors'!$B49</f>
        <v>0.0246</v>
      </c>
    </row>
    <row r="50" customFormat="false" ht="13.8" hidden="false" customHeight="false" outlineLevel="0" collapsed="false">
      <c r="A50" s="4" t="n">
        <v>24838</v>
      </c>
      <c r="B50" s="1" t="n">
        <f aca="false">'Operating profitability'!B50-'Fama-French factors'!$B50</f>
        <v>-0.0097</v>
      </c>
      <c r="C50" s="1" t="n">
        <f aca="false">'Operating profitability'!C50-'Fama-French factors'!$B50</f>
        <v>-0.0016</v>
      </c>
      <c r="D50" s="1" t="n">
        <f aca="false">'Operating profitability'!D50-'Fama-French factors'!$B50</f>
        <v>-0.0086</v>
      </c>
      <c r="E50" s="1" t="n">
        <f aca="false">'Operating profitability'!E50-'Fama-French factors'!$B50</f>
        <v>-0.0321</v>
      </c>
      <c r="F50" s="1" t="n">
        <f aca="false">'Operating profitability'!F50-'Fama-French factors'!$B50</f>
        <v>-0.03</v>
      </c>
      <c r="G50" s="1" t="n">
        <f aca="false">'Operating profitability'!G50-'Fama-French factors'!$B50</f>
        <v>-0.0458</v>
      </c>
      <c r="H50" s="1" t="n">
        <f aca="false">'Operating profitability'!H50-'Fama-French factors'!$B50</f>
        <v>-0.0304</v>
      </c>
      <c r="I50" s="1" t="n">
        <f aca="false">'Operating profitability'!I50-'Fama-French factors'!$B50</f>
        <v>-0.0561</v>
      </c>
      <c r="J50" s="1" t="n">
        <f aca="false">'Operating profitability'!J50-'Fama-French factors'!$B50</f>
        <v>-0.0572</v>
      </c>
      <c r="K50" s="1" t="n">
        <f aca="false">'Operating profitability'!K50-'Fama-French factors'!$B50</f>
        <v>-0.0809</v>
      </c>
    </row>
    <row r="51" customFormat="false" ht="13.8" hidden="false" customHeight="false" outlineLevel="0" collapsed="false">
      <c r="A51" s="4" t="n">
        <v>24869</v>
      </c>
      <c r="B51" s="1" t="n">
        <f aca="false">'Operating profitability'!B51-'Fama-French factors'!$B51</f>
        <v>-0.0582</v>
      </c>
      <c r="C51" s="1" t="n">
        <f aca="false">'Operating profitability'!C51-'Fama-French factors'!$B51</f>
        <v>-0.0346</v>
      </c>
      <c r="D51" s="1" t="n">
        <f aca="false">'Operating profitability'!D51-'Fama-French factors'!$B51</f>
        <v>-0.0362</v>
      </c>
      <c r="E51" s="1" t="n">
        <f aca="false">'Operating profitability'!E51-'Fama-French factors'!$B51</f>
        <v>-0.0211</v>
      </c>
      <c r="F51" s="1" t="n">
        <f aca="false">'Operating profitability'!F51-'Fama-French factors'!$B51</f>
        <v>-0.0344</v>
      </c>
      <c r="G51" s="1" t="n">
        <f aca="false">'Operating profitability'!G51-'Fama-French factors'!$B51</f>
        <v>-0.0272</v>
      </c>
      <c r="H51" s="1" t="n">
        <f aca="false">'Operating profitability'!H51-'Fama-French factors'!$B51</f>
        <v>-0.0514</v>
      </c>
      <c r="I51" s="1" t="n">
        <f aca="false">'Operating profitability'!I51-'Fama-French factors'!$B51</f>
        <v>-0.0282</v>
      </c>
      <c r="J51" s="1" t="n">
        <f aca="false">'Operating profitability'!J51-'Fama-French factors'!$B51</f>
        <v>-0.0358</v>
      </c>
      <c r="K51" s="1" t="n">
        <f aca="false">'Operating profitability'!K51-'Fama-French factors'!$B51</f>
        <v>-0.0382</v>
      </c>
    </row>
    <row r="52" customFormat="false" ht="13.8" hidden="false" customHeight="false" outlineLevel="0" collapsed="false">
      <c r="A52" s="4" t="n">
        <v>24898</v>
      </c>
      <c r="B52" s="1" t="n">
        <f aca="false">'Operating profitability'!B52-'Fama-French factors'!$B52</f>
        <v>-0.0082</v>
      </c>
      <c r="C52" s="1" t="n">
        <f aca="false">'Operating profitability'!C52-'Fama-French factors'!$B52</f>
        <v>0.0005</v>
      </c>
      <c r="D52" s="1" t="n">
        <f aca="false">'Operating profitability'!D52-'Fama-French factors'!$B52</f>
        <v>-0.0094</v>
      </c>
      <c r="E52" s="1" t="n">
        <f aca="false">'Operating profitability'!E52-'Fama-French factors'!$B52</f>
        <v>-0.0097</v>
      </c>
      <c r="F52" s="1" t="n">
        <f aca="false">'Operating profitability'!F52-'Fama-French factors'!$B52</f>
        <v>-0.0021</v>
      </c>
      <c r="G52" s="1" t="n">
        <f aca="false">'Operating profitability'!G52-'Fama-French factors'!$B52</f>
        <v>-0.0157</v>
      </c>
      <c r="H52" s="1" t="n">
        <f aca="false">'Operating profitability'!H52-'Fama-French factors'!$B52</f>
        <v>-0.0249</v>
      </c>
      <c r="I52" s="1" t="n">
        <f aca="false">'Operating profitability'!I52-'Fama-French factors'!$B52</f>
        <v>-0.0005</v>
      </c>
      <c r="J52" s="1" t="n">
        <f aca="false">'Operating profitability'!J52-'Fama-French factors'!$B52</f>
        <v>0.0041</v>
      </c>
      <c r="K52" s="1" t="n">
        <f aca="false">'Operating profitability'!K52-'Fama-French factors'!$B52</f>
        <v>0.0378</v>
      </c>
    </row>
    <row r="53" customFormat="false" ht="13.8" hidden="false" customHeight="false" outlineLevel="0" collapsed="false">
      <c r="A53" s="4" t="n">
        <v>24929</v>
      </c>
      <c r="B53" s="1" t="n">
        <f aca="false">'Operating profitability'!B53-'Fama-French factors'!$B53</f>
        <v>0.1381</v>
      </c>
      <c r="C53" s="1" t="n">
        <f aca="false">'Operating profitability'!C53-'Fama-French factors'!$B53</f>
        <v>0.0934</v>
      </c>
      <c r="D53" s="1" t="n">
        <f aca="false">'Operating profitability'!D53-'Fama-French factors'!$B53</f>
        <v>0.0383</v>
      </c>
      <c r="E53" s="1" t="n">
        <f aca="false">'Operating profitability'!E53-'Fama-French factors'!$B53</f>
        <v>0.0542</v>
      </c>
      <c r="F53" s="1" t="n">
        <f aca="false">'Operating profitability'!F53-'Fama-French factors'!$B53</f>
        <v>0.0842</v>
      </c>
      <c r="G53" s="1" t="n">
        <f aca="false">'Operating profitability'!G53-'Fama-French factors'!$B53</f>
        <v>0.084</v>
      </c>
      <c r="H53" s="1" t="n">
        <f aca="false">'Operating profitability'!H53-'Fama-French factors'!$B53</f>
        <v>0.078</v>
      </c>
      <c r="I53" s="1" t="n">
        <f aca="false">'Operating profitability'!I53-'Fama-French factors'!$B53</f>
        <v>0.1004</v>
      </c>
      <c r="J53" s="1" t="n">
        <f aca="false">'Operating profitability'!J53-'Fama-French factors'!$B53</f>
        <v>0.1101</v>
      </c>
      <c r="K53" s="1" t="n">
        <f aca="false">'Operating profitability'!K53-'Fama-French factors'!$B53</f>
        <v>0.1095</v>
      </c>
    </row>
    <row r="54" customFormat="false" ht="13.8" hidden="false" customHeight="false" outlineLevel="0" collapsed="false">
      <c r="A54" s="4" t="n">
        <v>24959</v>
      </c>
      <c r="B54" s="1" t="n">
        <f aca="false">'Operating profitability'!B54-'Fama-French factors'!$B54</f>
        <v>0.0679</v>
      </c>
      <c r="C54" s="1" t="n">
        <f aca="false">'Operating profitability'!C54-'Fama-French factors'!$B54</f>
        <v>0.0156</v>
      </c>
      <c r="D54" s="1" t="n">
        <f aca="false">'Operating profitability'!D54-'Fama-French factors'!$B54</f>
        <v>0.0086</v>
      </c>
      <c r="E54" s="1" t="n">
        <f aca="false">'Operating profitability'!E54-'Fama-French factors'!$B54</f>
        <v>-0.0103</v>
      </c>
      <c r="F54" s="1" t="n">
        <f aca="false">'Operating profitability'!F54-'Fama-French factors'!$B54</f>
        <v>0.0137</v>
      </c>
      <c r="G54" s="1" t="n">
        <f aca="false">'Operating profitability'!G54-'Fama-French factors'!$B54</f>
        <v>0.0226</v>
      </c>
      <c r="H54" s="1" t="n">
        <f aca="false">'Operating profitability'!H54-'Fama-French factors'!$B54</f>
        <v>0.0117</v>
      </c>
      <c r="I54" s="1" t="n">
        <f aca="false">'Operating profitability'!I54-'Fama-French factors'!$B54</f>
        <v>0.0056</v>
      </c>
      <c r="J54" s="1" t="n">
        <f aca="false">'Operating profitability'!J54-'Fama-French factors'!$B54</f>
        <v>0.0116</v>
      </c>
      <c r="K54" s="1" t="n">
        <f aca="false">'Operating profitability'!K54-'Fama-French factors'!$B54</f>
        <v>0.0414</v>
      </c>
    </row>
    <row r="55" customFormat="false" ht="13.8" hidden="false" customHeight="false" outlineLevel="0" collapsed="false">
      <c r="A55" s="4" t="n">
        <v>24990</v>
      </c>
      <c r="B55" s="1" t="n">
        <f aca="false">'Operating profitability'!B55-'Fama-French factors'!$B55</f>
        <v>0.0147</v>
      </c>
      <c r="C55" s="1" t="n">
        <f aca="false">'Operating profitability'!C55-'Fama-French factors'!$B55</f>
        <v>0.0286</v>
      </c>
      <c r="D55" s="1" t="n">
        <f aca="false">'Operating profitability'!D55-'Fama-French factors'!$B55</f>
        <v>0.0135</v>
      </c>
      <c r="E55" s="1" t="n">
        <f aca="false">'Operating profitability'!E55-'Fama-French factors'!$B55</f>
        <v>0.0226</v>
      </c>
      <c r="F55" s="1" t="n">
        <f aca="false">'Operating profitability'!F55-'Fama-French factors'!$B55</f>
        <v>0.0218</v>
      </c>
      <c r="G55" s="1" t="n">
        <f aca="false">'Operating profitability'!G55-'Fama-French factors'!$B55</f>
        <v>0.0052</v>
      </c>
      <c r="H55" s="1" t="n">
        <f aca="false">'Operating profitability'!H55-'Fama-French factors'!$B55</f>
        <v>0.0192</v>
      </c>
      <c r="I55" s="1" t="n">
        <f aca="false">'Operating profitability'!I55-'Fama-French factors'!$B55</f>
        <v>-0.0045</v>
      </c>
      <c r="J55" s="1" t="n">
        <f aca="false">'Operating profitability'!J55-'Fama-French factors'!$B55</f>
        <v>-0.0051</v>
      </c>
      <c r="K55" s="1" t="n">
        <f aca="false">'Operating profitability'!K55-'Fama-French factors'!$B55</f>
        <v>-0.012</v>
      </c>
    </row>
    <row r="56" customFormat="false" ht="13.8" hidden="false" customHeight="false" outlineLevel="0" collapsed="false">
      <c r="A56" s="4" t="n">
        <v>25020</v>
      </c>
      <c r="B56" s="1" t="n">
        <f aca="false">'Operating profitability'!B56-'Fama-French factors'!$B56</f>
        <v>-0.0405</v>
      </c>
      <c r="C56" s="1" t="n">
        <f aca="false">'Operating profitability'!C56-'Fama-French factors'!$B56</f>
        <v>-0.0233</v>
      </c>
      <c r="D56" s="1" t="n">
        <f aca="false">'Operating profitability'!D56-'Fama-French factors'!$B56</f>
        <v>0.0109</v>
      </c>
      <c r="E56" s="1" t="n">
        <f aca="false">'Operating profitability'!E56-'Fama-French factors'!$B56</f>
        <v>-0.0082</v>
      </c>
      <c r="F56" s="1" t="n">
        <f aca="false">'Operating profitability'!F56-'Fama-French factors'!$B56</f>
        <v>0.0201</v>
      </c>
      <c r="G56" s="1" t="n">
        <f aca="false">'Operating profitability'!G56-'Fama-French factors'!$B56</f>
        <v>-0.0255</v>
      </c>
      <c r="H56" s="1" t="n">
        <f aca="false">'Operating profitability'!H56-'Fama-French factors'!$B56</f>
        <v>-0.0304</v>
      </c>
      <c r="I56" s="1" t="n">
        <f aca="false">'Operating profitability'!I56-'Fama-French factors'!$B56</f>
        <v>-0.0411</v>
      </c>
      <c r="J56" s="1" t="n">
        <f aca="false">'Operating profitability'!J56-'Fama-French factors'!$B56</f>
        <v>-0.0469</v>
      </c>
      <c r="K56" s="1" t="n">
        <f aca="false">'Operating profitability'!K56-'Fama-French factors'!$B56</f>
        <v>-0.0524</v>
      </c>
    </row>
    <row r="57" customFormat="false" ht="13.8" hidden="false" customHeight="false" outlineLevel="0" collapsed="false">
      <c r="A57" s="4" t="n">
        <v>25051</v>
      </c>
      <c r="B57" s="1" t="n">
        <f aca="false">'Operating profitability'!B57-'Fama-French factors'!$B57</f>
        <v>0.022</v>
      </c>
      <c r="C57" s="1" t="n">
        <f aca="false">'Operating profitability'!C57-'Fama-French factors'!$B57</f>
        <v>0.0272</v>
      </c>
      <c r="D57" s="1" t="n">
        <f aca="false">'Operating profitability'!D57-'Fama-French factors'!$B57</f>
        <v>0.0206</v>
      </c>
      <c r="E57" s="1" t="n">
        <f aca="false">'Operating profitability'!E57-'Fama-French factors'!$B57</f>
        <v>0.0197</v>
      </c>
      <c r="F57" s="1" t="n">
        <f aca="false">'Operating profitability'!F57-'Fama-French factors'!$B57</f>
        <v>0.0047</v>
      </c>
      <c r="G57" s="1" t="n">
        <f aca="false">'Operating profitability'!G57-'Fama-French factors'!$B57</f>
        <v>0.0127</v>
      </c>
      <c r="H57" s="1" t="n">
        <f aca="false">'Operating profitability'!H57-'Fama-French factors'!$B57</f>
        <v>0.0061</v>
      </c>
      <c r="I57" s="1" t="n">
        <f aca="false">'Operating profitability'!I57-'Fama-French factors'!$B57</f>
        <v>0.0011</v>
      </c>
      <c r="J57" s="1" t="n">
        <f aca="false">'Operating profitability'!J57-'Fama-French factors'!$B57</f>
        <v>0.0125</v>
      </c>
      <c r="K57" s="1" t="n">
        <f aca="false">'Operating profitability'!K57-'Fama-French factors'!$B57</f>
        <v>0.0099</v>
      </c>
    </row>
    <row r="58" customFormat="false" ht="13.8" hidden="false" customHeight="false" outlineLevel="0" collapsed="false">
      <c r="A58" s="4" t="n">
        <v>25082</v>
      </c>
      <c r="B58" s="1" t="n">
        <f aca="false">'Operating profitability'!B58-'Fama-French factors'!$B58</f>
        <v>0.0823</v>
      </c>
      <c r="C58" s="1" t="n">
        <f aca="false">'Operating profitability'!C58-'Fama-French factors'!$B58</f>
        <v>0.0517</v>
      </c>
      <c r="D58" s="1" t="n">
        <f aca="false">'Operating profitability'!D58-'Fama-French factors'!$B58</f>
        <v>0.0604</v>
      </c>
      <c r="E58" s="1" t="n">
        <f aca="false">'Operating profitability'!E58-'Fama-French factors'!$B58</f>
        <v>0.0342</v>
      </c>
      <c r="F58" s="1" t="n">
        <f aca="false">'Operating profitability'!F58-'Fama-French factors'!$B58</f>
        <v>0.0258</v>
      </c>
      <c r="G58" s="1" t="n">
        <f aca="false">'Operating profitability'!G58-'Fama-French factors'!$B58</f>
        <v>0.0403</v>
      </c>
      <c r="H58" s="1" t="n">
        <f aca="false">'Operating profitability'!H58-'Fama-French factors'!$B58</f>
        <v>0.0397</v>
      </c>
      <c r="I58" s="1" t="n">
        <f aca="false">'Operating profitability'!I58-'Fama-French factors'!$B58</f>
        <v>0.0427</v>
      </c>
      <c r="J58" s="1" t="n">
        <f aca="false">'Operating profitability'!J58-'Fama-French factors'!$B58</f>
        <v>0.0441</v>
      </c>
      <c r="K58" s="1" t="n">
        <f aca="false">'Operating profitability'!K58-'Fama-French factors'!$B58</f>
        <v>0.0157</v>
      </c>
    </row>
    <row r="59" customFormat="false" ht="13.8" hidden="false" customHeight="false" outlineLevel="0" collapsed="false">
      <c r="A59" s="4" t="n">
        <v>25112</v>
      </c>
      <c r="B59" s="1" t="n">
        <f aca="false">'Operating profitability'!B59-'Fama-French factors'!$B59</f>
        <v>0.013</v>
      </c>
      <c r="C59" s="1" t="n">
        <f aca="false">'Operating profitability'!C59-'Fama-French factors'!$B59</f>
        <v>0.0146</v>
      </c>
      <c r="D59" s="1" t="n">
        <f aca="false">'Operating profitability'!D59-'Fama-French factors'!$B59</f>
        <v>0.0168</v>
      </c>
      <c r="E59" s="1" t="n">
        <f aca="false">'Operating profitability'!E59-'Fama-French factors'!$B59</f>
        <v>0.024</v>
      </c>
      <c r="F59" s="1" t="n">
        <f aca="false">'Operating profitability'!F59-'Fama-French factors'!$B59</f>
        <v>0.0125</v>
      </c>
      <c r="G59" s="1" t="n">
        <f aca="false">'Operating profitability'!G59-'Fama-French factors'!$B59</f>
        <v>0.0044</v>
      </c>
      <c r="H59" s="1" t="n">
        <f aca="false">'Operating profitability'!H59-'Fama-French factors'!$B59</f>
        <v>0.0132</v>
      </c>
      <c r="I59" s="1" t="n">
        <f aca="false">'Operating profitability'!I59-'Fama-French factors'!$B59</f>
        <v>0.0005</v>
      </c>
      <c r="J59" s="1" t="n">
        <f aca="false">'Operating profitability'!J59-'Fama-French factors'!$B59</f>
        <v>0.0183</v>
      </c>
      <c r="K59" s="1" t="n">
        <f aca="false">'Operating profitability'!K59-'Fama-French factors'!$B59</f>
        <v>-0.0344</v>
      </c>
    </row>
    <row r="60" customFormat="false" ht="13.8" hidden="false" customHeight="false" outlineLevel="0" collapsed="false">
      <c r="A60" s="4" t="n">
        <v>25143</v>
      </c>
      <c r="B60" s="1" t="n">
        <f aca="false">'Operating profitability'!B60-'Fama-French factors'!$B60</f>
        <v>0.0528</v>
      </c>
      <c r="C60" s="1" t="n">
        <f aca="false">'Operating profitability'!C60-'Fama-French factors'!$B60</f>
        <v>0.0539</v>
      </c>
      <c r="D60" s="1" t="n">
        <f aca="false">'Operating profitability'!D60-'Fama-French factors'!$B60</f>
        <v>0.0502</v>
      </c>
      <c r="E60" s="1" t="n">
        <f aca="false">'Operating profitability'!E60-'Fama-French factors'!$B60</f>
        <v>0.0517</v>
      </c>
      <c r="F60" s="1" t="n">
        <f aca="false">'Operating profitability'!F60-'Fama-French factors'!$B60</f>
        <v>0.0547</v>
      </c>
      <c r="G60" s="1" t="n">
        <f aca="false">'Operating profitability'!G60-'Fama-French factors'!$B60</f>
        <v>0.0437</v>
      </c>
      <c r="H60" s="1" t="n">
        <f aca="false">'Operating profitability'!H60-'Fama-French factors'!$B60</f>
        <v>0.0618</v>
      </c>
      <c r="I60" s="1" t="n">
        <f aca="false">'Operating profitability'!I60-'Fama-French factors'!$B60</f>
        <v>0.0729</v>
      </c>
      <c r="J60" s="1" t="n">
        <f aca="false">'Operating profitability'!J60-'Fama-French factors'!$B60</f>
        <v>0.0234</v>
      </c>
      <c r="K60" s="1" t="n">
        <f aca="false">'Operating profitability'!K60-'Fama-French factors'!$B60</f>
        <v>0.07</v>
      </c>
    </row>
    <row r="61" customFormat="false" ht="13.8" hidden="false" customHeight="false" outlineLevel="0" collapsed="false">
      <c r="A61" s="4" t="n">
        <v>25173</v>
      </c>
      <c r="B61" s="1" t="n">
        <f aca="false">'Operating profitability'!B61-'Fama-French factors'!$B61</f>
        <v>-0.0221</v>
      </c>
      <c r="C61" s="1" t="n">
        <f aca="false">'Operating profitability'!C61-'Fama-French factors'!$B61</f>
        <v>-0.0188</v>
      </c>
      <c r="D61" s="1" t="n">
        <f aca="false">'Operating profitability'!D61-'Fama-French factors'!$B61</f>
        <v>-0.0396</v>
      </c>
      <c r="E61" s="1" t="n">
        <f aca="false">'Operating profitability'!E61-'Fama-French factors'!$B61</f>
        <v>-0.0453</v>
      </c>
      <c r="F61" s="1" t="n">
        <f aca="false">'Operating profitability'!F61-'Fama-French factors'!$B61</f>
        <v>-0.0369</v>
      </c>
      <c r="G61" s="1" t="n">
        <f aca="false">'Operating profitability'!G61-'Fama-French factors'!$B61</f>
        <v>-0.0409</v>
      </c>
      <c r="H61" s="1" t="n">
        <f aca="false">'Operating profitability'!H61-'Fama-French factors'!$B61</f>
        <v>-0.0357</v>
      </c>
      <c r="I61" s="1" t="n">
        <f aca="false">'Operating profitability'!I61-'Fama-French factors'!$B61</f>
        <v>-0.0503</v>
      </c>
      <c r="J61" s="1" t="n">
        <f aca="false">'Operating profitability'!J61-'Fama-French factors'!$B61</f>
        <v>-0.0373</v>
      </c>
      <c r="K61" s="1" t="n">
        <f aca="false">'Operating profitability'!K61-'Fama-French factors'!$B61</f>
        <v>-0.0542</v>
      </c>
    </row>
    <row r="62" customFormat="false" ht="13.8" hidden="false" customHeight="false" outlineLevel="0" collapsed="false">
      <c r="A62" s="4" t="n">
        <v>25204</v>
      </c>
      <c r="B62" s="1" t="n">
        <f aca="false">'Operating profitability'!B62-'Fama-French factors'!$B62</f>
        <v>-0.0153</v>
      </c>
      <c r="C62" s="1" t="n">
        <f aca="false">'Operating profitability'!C62-'Fama-French factors'!$B62</f>
        <v>-0.0002</v>
      </c>
      <c r="D62" s="1" t="n">
        <f aca="false">'Operating profitability'!D62-'Fama-French factors'!$B62</f>
        <v>-0.0119</v>
      </c>
      <c r="E62" s="1" t="n">
        <f aca="false">'Operating profitability'!E62-'Fama-French factors'!$B62</f>
        <v>-0.0054</v>
      </c>
      <c r="F62" s="1" t="n">
        <f aca="false">'Operating profitability'!F62-'Fama-French factors'!$B62</f>
        <v>-0.000799999999999999</v>
      </c>
      <c r="G62" s="1" t="n">
        <f aca="false">'Operating profitability'!G62-'Fama-French factors'!$B62</f>
        <v>0.004</v>
      </c>
      <c r="H62" s="1" t="n">
        <f aca="false">'Operating profitability'!H62-'Fama-French factors'!$B62</f>
        <v>-0.0166</v>
      </c>
      <c r="I62" s="1" t="n">
        <f aca="false">'Operating profitability'!I62-'Fama-French factors'!$B62</f>
        <v>-0.0131</v>
      </c>
      <c r="J62" s="1" t="n">
        <f aca="false">'Operating profitability'!J62-'Fama-French factors'!$B62</f>
        <v>-0.0244</v>
      </c>
      <c r="K62" s="1" t="n">
        <f aca="false">'Operating profitability'!K62-'Fama-French factors'!$B62</f>
        <v>-0.0321</v>
      </c>
    </row>
    <row r="63" customFormat="false" ht="13.8" hidden="false" customHeight="false" outlineLevel="0" collapsed="false">
      <c r="A63" s="4" t="n">
        <v>25235</v>
      </c>
      <c r="B63" s="1" t="n">
        <f aca="false">'Operating profitability'!B63-'Fama-French factors'!$B63</f>
        <v>-0.0842</v>
      </c>
      <c r="C63" s="1" t="n">
        <f aca="false">'Operating profitability'!C63-'Fama-French factors'!$B63</f>
        <v>-0.0766</v>
      </c>
      <c r="D63" s="1" t="n">
        <f aca="false">'Operating profitability'!D63-'Fama-French factors'!$B63</f>
        <v>-0.0612</v>
      </c>
      <c r="E63" s="1" t="n">
        <f aca="false">'Operating profitability'!E63-'Fama-French factors'!$B63</f>
        <v>-0.0563</v>
      </c>
      <c r="F63" s="1" t="n">
        <f aca="false">'Operating profitability'!F63-'Fama-French factors'!$B63</f>
        <v>-0.0533</v>
      </c>
      <c r="G63" s="1" t="n">
        <f aca="false">'Operating profitability'!G63-'Fama-French factors'!$B63</f>
        <v>-0.0494</v>
      </c>
      <c r="H63" s="1" t="n">
        <f aca="false">'Operating profitability'!H63-'Fama-French factors'!$B63</f>
        <v>-0.058</v>
      </c>
      <c r="I63" s="1" t="n">
        <f aca="false">'Operating profitability'!I63-'Fama-French factors'!$B63</f>
        <v>-0.058</v>
      </c>
      <c r="J63" s="1" t="n">
        <f aca="false">'Operating profitability'!J63-'Fama-French factors'!$B63</f>
        <v>-0.0441</v>
      </c>
      <c r="K63" s="1" t="n">
        <f aca="false">'Operating profitability'!K63-'Fama-French factors'!$B63</f>
        <v>-0.0442</v>
      </c>
    </row>
    <row r="64" customFormat="false" ht="13.8" hidden="false" customHeight="false" outlineLevel="0" collapsed="false">
      <c r="A64" s="4" t="n">
        <v>25263</v>
      </c>
      <c r="B64" s="1" t="n">
        <f aca="false">'Operating profitability'!B64-'Fama-French factors'!$B64</f>
        <v>0.0177</v>
      </c>
      <c r="C64" s="1" t="n">
        <f aca="false">'Operating profitability'!C64-'Fama-French factors'!$B64</f>
        <v>0.0391</v>
      </c>
      <c r="D64" s="1" t="n">
        <f aca="false">'Operating profitability'!D64-'Fama-French factors'!$B64</f>
        <v>0.0554</v>
      </c>
      <c r="E64" s="1" t="n">
        <f aca="false">'Operating profitability'!E64-'Fama-French factors'!$B64</f>
        <v>0.0089</v>
      </c>
      <c r="F64" s="1" t="n">
        <f aca="false">'Operating profitability'!F64-'Fama-French factors'!$B64</f>
        <v>0.0261</v>
      </c>
      <c r="G64" s="1" t="n">
        <f aca="false">'Operating profitability'!G64-'Fama-French factors'!$B64</f>
        <v>0.0365</v>
      </c>
      <c r="H64" s="1" t="n">
        <f aca="false">'Operating profitability'!H64-'Fama-French factors'!$B64</f>
        <v>0.014</v>
      </c>
      <c r="I64" s="1" t="n">
        <f aca="false">'Operating profitability'!I64-'Fama-French factors'!$B64</f>
        <v>0.0228</v>
      </c>
      <c r="J64" s="1" t="n">
        <f aca="false">'Operating profitability'!J64-'Fama-French factors'!$B64</f>
        <v>0.0304</v>
      </c>
      <c r="K64" s="1" t="n">
        <f aca="false">'Operating profitability'!K64-'Fama-French factors'!$B64</f>
        <v>0.0288</v>
      </c>
    </row>
    <row r="65" customFormat="false" ht="13.8" hidden="false" customHeight="false" outlineLevel="0" collapsed="false">
      <c r="A65" s="4" t="n">
        <v>25294</v>
      </c>
      <c r="B65" s="1" t="n">
        <f aca="false">'Operating profitability'!B65-'Fama-French factors'!$B65</f>
        <v>0.0228</v>
      </c>
      <c r="C65" s="1" t="n">
        <f aca="false">'Operating profitability'!C65-'Fama-French factors'!$B65</f>
        <v>0.0113</v>
      </c>
      <c r="D65" s="1" t="n">
        <f aca="false">'Operating profitability'!D65-'Fama-French factors'!$B65</f>
        <v>-0.0077</v>
      </c>
      <c r="E65" s="1" t="n">
        <f aca="false">'Operating profitability'!E65-'Fama-French factors'!$B65</f>
        <v>0.0422</v>
      </c>
      <c r="F65" s="1" t="n">
        <f aca="false">'Operating profitability'!F65-'Fama-French factors'!$B65</f>
        <v>-0.003</v>
      </c>
      <c r="G65" s="1" t="n">
        <f aca="false">'Operating profitability'!G65-'Fama-French factors'!$B65</f>
        <v>0.0256</v>
      </c>
      <c r="H65" s="1" t="n">
        <f aca="false">'Operating profitability'!H65-'Fama-French factors'!$B65</f>
        <v>-0.0022</v>
      </c>
      <c r="I65" s="1" t="n">
        <f aca="false">'Operating profitability'!I65-'Fama-French factors'!$B65</f>
        <v>0.0289</v>
      </c>
      <c r="J65" s="1" t="n">
        <f aca="false">'Operating profitability'!J65-'Fama-French factors'!$B65</f>
        <v>0.0031</v>
      </c>
      <c r="K65" s="1" t="n">
        <f aca="false">'Operating profitability'!K65-'Fama-French factors'!$B65</f>
        <v>0.0307</v>
      </c>
    </row>
    <row r="66" customFormat="false" ht="13.8" hidden="false" customHeight="false" outlineLevel="0" collapsed="false">
      <c r="A66" s="4" t="n">
        <v>25324</v>
      </c>
      <c r="B66" s="1" t="n">
        <f aca="false">'Operating profitability'!B66-'Fama-French factors'!$B66</f>
        <v>-0.0138</v>
      </c>
      <c r="C66" s="1" t="n">
        <f aca="false">'Operating profitability'!C66-'Fama-French factors'!$B66</f>
        <v>0.0113</v>
      </c>
      <c r="D66" s="1" t="n">
        <f aca="false">'Operating profitability'!D66-'Fama-French factors'!$B66</f>
        <v>-0.000299999999999998</v>
      </c>
      <c r="E66" s="1" t="n">
        <f aca="false">'Operating profitability'!E66-'Fama-French factors'!$B66</f>
        <v>0.0077</v>
      </c>
      <c r="F66" s="1" t="n">
        <f aca="false">'Operating profitability'!F66-'Fama-French factors'!$B66</f>
        <v>0.0062</v>
      </c>
      <c r="G66" s="1" t="n">
        <f aca="false">'Operating profitability'!G66-'Fama-French factors'!$B66</f>
        <v>-0.012</v>
      </c>
      <c r="H66" s="1" t="n">
        <f aca="false">'Operating profitability'!H66-'Fama-French factors'!$B66</f>
        <v>0.0139</v>
      </c>
      <c r="I66" s="1" t="n">
        <f aca="false">'Operating profitability'!I66-'Fama-French factors'!$B66</f>
        <v>-0.018</v>
      </c>
      <c r="J66" s="1" t="n">
        <f aca="false">'Operating profitability'!J66-'Fama-French factors'!$B66</f>
        <v>0.0044</v>
      </c>
      <c r="K66" s="1" t="n">
        <f aca="false">'Operating profitability'!K66-'Fama-French factors'!$B66</f>
        <v>-0.009</v>
      </c>
    </row>
    <row r="67" customFormat="false" ht="13.8" hidden="false" customHeight="false" outlineLevel="0" collapsed="false">
      <c r="A67" s="4" t="n">
        <v>25355</v>
      </c>
      <c r="B67" s="1" t="n">
        <f aca="false">'Operating profitability'!B67-'Fama-French factors'!$B67</f>
        <v>-0.1157</v>
      </c>
      <c r="C67" s="1" t="n">
        <f aca="false">'Operating profitability'!C67-'Fama-French factors'!$B67</f>
        <v>-0.1008</v>
      </c>
      <c r="D67" s="1" t="n">
        <f aca="false">'Operating profitability'!D67-'Fama-French factors'!$B67</f>
        <v>-0.1066</v>
      </c>
      <c r="E67" s="1" t="n">
        <f aca="false">'Operating profitability'!E67-'Fama-French factors'!$B67</f>
        <v>-0.0689</v>
      </c>
      <c r="F67" s="1" t="n">
        <f aca="false">'Operating profitability'!F67-'Fama-French factors'!$B67</f>
        <v>-0.08</v>
      </c>
      <c r="G67" s="1" t="n">
        <f aca="false">'Operating profitability'!G67-'Fama-French factors'!$B67</f>
        <v>-0.075</v>
      </c>
      <c r="H67" s="1" t="n">
        <f aca="false">'Operating profitability'!H67-'Fama-French factors'!$B67</f>
        <v>-0.0647</v>
      </c>
      <c r="I67" s="1" t="n">
        <f aca="false">'Operating profitability'!I67-'Fama-French factors'!$B67</f>
        <v>-0.057</v>
      </c>
      <c r="J67" s="1" t="n">
        <f aca="false">'Operating profitability'!J67-'Fama-French factors'!$B67</f>
        <v>-0.0628</v>
      </c>
      <c r="K67" s="1" t="n">
        <f aca="false">'Operating profitability'!K67-'Fama-French factors'!$B67</f>
        <v>-0.0196</v>
      </c>
    </row>
    <row r="68" customFormat="false" ht="13.8" hidden="false" customHeight="false" outlineLevel="0" collapsed="false">
      <c r="A68" s="4" t="n">
        <v>25385</v>
      </c>
      <c r="B68" s="1" t="n">
        <f aca="false">'Operating profitability'!B68-'Fama-French factors'!$B68</f>
        <v>-0.0972</v>
      </c>
      <c r="C68" s="1" t="n">
        <f aca="false">'Operating profitability'!C68-'Fama-French factors'!$B68</f>
        <v>-0.0968</v>
      </c>
      <c r="D68" s="1" t="n">
        <f aca="false">'Operating profitability'!D68-'Fama-French factors'!$B68</f>
        <v>-0.0752</v>
      </c>
      <c r="E68" s="1" t="n">
        <f aca="false">'Operating profitability'!E68-'Fama-French factors'!$B68</f>
        <v>-0.0703</v>
      </c>
      <c r="F68" s="1" t="n">
        <f aca="false">'Operating profitability'!F68-'Fama-French factors'!$B68</f>
        <v>-0.0745</v>
      </c>
      <c r="G68" s="1" t="n">
        <f aca="false">'Operating profitability'!G68-'Fama-French factors'!$B68</f>
        <v>-0.0535</v>
      </c>
      <c r="H68" s="1" t="n">
        <f aca="false">'Operating profitability'!H68-'Fama-French factors'!$B68</f>
        <v>-0.069</v>
      </c>
      <c r="I68" s="1" t="n">
        <f aca="false">'Operating profitability'!I68-'Fama-French factors'!$B68</f>
        <v>-0.0664</v>
      </c>
      <c r="J68" s="1" t="n">
        <f aca="false">'Operating profitability'!J68-'Fama-French factors'!$B68</f>
        <v>-0.0621</v>
      </c>
      <c r="K68" s="1" t="n">
        <f aca="false">'Operating profitability'!K68-'Fama-French factors'!$B68</f>
        <v>-0.0551</v>
      </c>
    </row>
    <row r="69" customFormat="false" ht="13.8" hidden="false" customHeight="false" outlineLevel="0" collapsed="false">
      <c r="A69" s="4" t="n">
        <v>25416</v>
      </c>
      <c r="B69" s="1" t="n">
        <f aca="false">'Operating profitability'!B69-'Fama-French factors'!$B69</f>
        <v>0.0502</v>
      </c>
      <c r="C69" s="1" t="n">
        <f aca="false">'Operating profitability'!C69-'Fama-French factors'!$B69</f>
        <v>0.03</v>
      </c>
      <c r="D69" s="1" t="n">
        <f aca="false">'Operating profitability'!D69-'Fama-French factors'!$B69</f>
        <v>0.0657</v>
      </c>
      <c r="E69" s="1" t="n">
        <f aca="false">'Operating profitability'!E69-'Fama-French factors'!$B69</f>
        <v>0.0316</v>
      </c>
      <c r="F69" s="1" t="n">
        <f aca="false">'Operating profitability'!F69-'Fama-French factors'!$B69</f>
        <v>0.0407</v>
      </c>
      <c r="G69" s="1" t="n">
        <f aca="false">'Operating profitability'!G69-'Fama-French factors'!$B69</f>
        <v>0.0503</v>
      </c>
      <c r="H69" s="1" t="n">
        <f aca="false">'Operating profitability'!H69-'Fama-French factors'!$B69</f>
        <v>0.0391</v>
      </c>
      <c r="I69" s="1" t="n">
        <f aca="false">'Operating profitability'!I69-'Fama-French factors'!$B69</f>
        <v>0.0437</v>
      </c>
      <c r="J69" s="1" t="n">
        <f aca="false">'Operating profitability'!J69-'Fama-French factors'!$B69</f>
        <v>0.0448</v>
      </c>
      <c r="K69" s="1" t="n">
        <f aca="false">'Operating profitability'!K69-'Fama-French factors'!$B69</f>
        <v>0.0595</v>
      </c>
    </row>
    <row r="70" customFormat="false" ht="13.8" hidden="false" customHeight="false" outlineLevel="0" collapsed="false">
      <c r="A70" s="4" t="n">
        <v>25447</v>
      </c>
      <c r="B70" s="1" t="n">
        <f aca="false">'Operating profitability'!B70-'Fama-French factors'!$B70</f>
        <v>-0.0303</v>
      </c>
      <c r="C70" s="1" t="n">
        <f aca="false">'Operating profitability'!C70-'Fama-French factors'!$B70</f>
        <v>-0.0517</v>
      </c>
      <c r="D70" s="1" t="n">
        <f aca="false">'Operating profitability'!D70-'Fama-French factors'!$B70</f>
        <v>-0.074</v>
      </c>
      <c r="E70" s="1" t="n">
        <f aca="false">'Operating profitability'!E70-'Fama-French factors'!$B70</f>
        <v>-0.0322</v>
      </c>
      <c r="F70" s="1" t="n">
        <f aca="false">'Operating profitability'!F70-'Fama-French factors'!$B70</f>
        <v>-0.0487</v>
      </c>
      <c r="G70" s="1" t="n">
        <f aca="false">'Operating profitability'!G70-'Fama-French factors'!$B70</f>
        <v>-0.0361</v>
      </c>
      <c r="H70" s="1" t="n">
        <f aca="false">'Operating profitability'!H70-'Fama-French factors'!$B70</f>
        <v>-0.0268</v>
      </c>
      <c r="I70" s="1" t="n">
        <f aca="false">'Operating profitability'!I70-'Fama-French factors'!$B70</f>
        <v>-0.012</v>
      </c>
      <c r="J70" s="1" t="n">
        <f aca="false">'Operating profitability'!J70-'Fama-French factors'!$B70</f>
        <v>-0.0192</v>
      </c>
      <c r="K70" s="1" t="n">
        <f aca="false">'Operating profitability'!K70-'Fama-French factors'!$B70</f>
        <v>-0.0085</v>
      </c>
    </row>
    <row r="71" customFormat="false" ht="13.8" hidden="false" customHeight="false" outlineLevel="0" collapsed="false">
      <c r="A71" s="4" t="n">
        <v>25477</v>
      </c>
      <c r="B71" s="1" t="n">
        <f aca="false">'Operating profitability'!B71-'Fama-French factors'!$B71</f>
        <v>0.0698</v>
      </c>
      <c r="C71" s="1" t="n">
        <f aca="false">'Operating profitability'!C71-'Fama-French factors'!$B71</f>
        <v>0.0494</v>
      </c>
      <c r="D71" s="1" t="n">
        <f aca="false">'Operating profitability'!D71-'Fama-French factors'!$B71</f>
        <v>0.0469</v>
      </c>
      <c r="E71" s="1" t="n">
        <f aca="false">'Operating profitability'!E71-'Fama-French factors'!$B71</f>
        <v>0.0367</v>
      </c>
      <c r="F71" s="1" t="n">
        <f aca="false">'Operating profitability'!F71-'Fama-French factors'!$B71</f>
        <v>0.022</v>
      </c>
      <c r="G71" s="1" t="n">
        <f aca="false">'Operating profitability'!G71-'Fama-French factors'!$B71</f>
        <v>0.0594</v>
      </c>
      <c r="H71" s="1" t="n">
        <f aca="false">'Operating profitability'!H71-'Fama-French factors'!$B71</f>
        <v>0.0663</v>
      </c>
      <c r="I71" s="1" t="n">
        <f aca="false">'Operating profitability'!I71-'Fama-French factors'!$B71</f>
        <v>0.0494</v>
      </c>
      <c r="J71" s="1" t="n">
        <f aca="false">'Operating profitability'!J71-'Fama-French factors'!$B71</f>
        <v>0.0552</v>
      </c>
      <c r="K71" s="1" t="n">
        <f aca="false">'Operating profitability'!K71-'Fama-French factors'!$B71</f>
        <v>0.0568</v>
      </c>
    </row>
    <row r="72" customFormat="false" ht="13.8" hidden="false" customHeight="false" outlineLevel="0" collapsed="false">
      <c r="A72" s="4" t="n">
        <v>25508</v>
      </c>
      <c r="B72" s="1" t="n">
        <f aca="false">'Operating profitability'!B72-'Fama-French factors'!$B72</f>
        <v>-0.0591</v>
      </c>
      <c r="C72" s="1" t="n">
        <f aca="false">'Operating profitability'!C72-'Fama-French factors'!$B72</f>
        <v>-0.0494</v>
      </c>
      <c r="D72" s="1" t="n">
        <f aca="false">'Operating profitability'!D72-'Fama-French factors'!$B72</f>
        <v>-0.0543</v>
      </c>
      <c r="E72" s="1" t="n">
        <f aca="false">'Operating profitability'!E72-'Fama-French factors'!$B72</f>
        <v>-0.0242</v>
      </c>
      <c r="F72" s="1" t="n">
        <f aca="false">'Operating profitability'!F72-'Fama-French factors'!$B72</f>
        <v>-0.0486</v>
      </c>
      <c r="G72" s="1" t="n">
        <f aca="false">'Operating profitability'!G72-'Fama-French factors'!$B72</f>
        <v>-0.0424</v>
      </c>
      <c r="H72" s="1" t="n">
        <f aca="false">'Operating profitability'!H72-'Fama-French factors'!$B72</f>
        <v>-0.0414</v>
      </c>
      <c r="I72" s="1" t="n">
        <f aca="false">'Operating profitability'!I72-'Fama-French factors'!$B72</f>
        <v>-0.0408</v>
      </c>
      <c r="J72" s="1" t="n">
        <f aca="false">'Operating profitability'!J72-'Fama-French factors'!$B72</f>
        <v>-0.0326</v>
      </c>
      <c r="K72" s="1" t="n">
        <f aca="false">'Operating profitability'!K72-'Fama-French factors'!$B72</f>
        <v>-0.0237</v>
      </c>
    </row>
    <row r="73" customFormat="false" ht="13.8" hidden="false" customHeight="false" outlineLevel="0" collapsed="false">
      <c r="A73" s="4" t="n">
        <v>25538</v>
      </c>
      <c r="B73" s="1" t="n">
        <f aca="false">'Operating profitability'!B73-'Fama-French factors'!$B73</f>
        <v>-0.0546</v>
      </c>
      <c r="C73" s="1" t="n">
        <f aca="false">'Operating profitability'!C73-'Fama-French factors'!$B73</f>
        <v>-0.0193</v>
      </c>
      <c r="D73" s="1" t="n">
        <f aca="false">'Operating profitability'!D73-'Fama-French factors'!$B73</f>
        <v>-0.034</v>
      </c>
      <c r="E73" s="1" t="n">
        <f aca="false">'Operating profitability'!E73-'Fama-French factors'!$B73</f>
        <v>-0.0447</v>
      </c>
      <c r="F73" s="1" t="n">
        <f aca="false">'Operating profitability'!F73-'Fama-French factors'!$B73</f>
        <v>-0.02</v>
      </c>
      <c r="G73" s="1" t="n">
        <f aca="false">'Operating profitability'!G73-'Fama-French factors'!$B73</f>
        <v>-0.0265</v>
      </c>
      <c r="H73" s="1" t="n">
        <f aca="false">'Operating profitability'!H73-'Fama-French factors'!$B73</f>
        <v>-0.0239</v>
      </c>
      <c r="I73" s="1" t="n">
        <f aca="false">'Operating profitability'!I73-'Fama-French factors'!$B73</f>
        <v>-0.0288</v>
      </c>
      <c r="J73" s="1" t="n">
        <f aca="false">'Operating profitability'!J73-'Fama-French factors'!$B73</f>
        <v>-0.0111</v>
      </c>
      <c r="K73" s="1" t="n">
        <f aca="false">'Operating profitability'!K73-'Fama-French factors'!$B73</f>
        <v>-0.0096</v>
      </c>
    </row>
    <row r="74" customFormat="false" ht="13.8" hidden="false" customHeight="false" outlineLevel="0" collapsed="false">
      <c r="A74" s="4" t="n">
        <v>25569</v>
      </c>
      <c r="B74" s="1" t="n">
        <f aca="false">'Operating profitability'!B74-'Fama-French factors'!$B74</f>
        <v>-0.0603</v>
      </c>
      <c r="C74" s="1" t="n">
        <f aca="false">'Operating profitability'!C74-'Fama-French factors'!$B74</f>
        <v>-0.0812</v>
      </c>
      <c r="D74" s="1" t="n">
        <f aca="false">'Operating profitability'!D74-'Fama-French factors'!$B74</f>
        <v>-0.0937</v>
      </c>
      <c r="E74" s="1" t="n">
        <f aca="false">'Operating profitability'!E74-'Fama-French factors'!$B74</f>
        <v>-0.0663</v>
      </c>
      <c r="F74" s="1" t="n">
        <f aca="false">'Operating profitability'!F74-'Fama-French factors'!$B74</f>
        <v>-0.0889</v>
      </c>
      <c r="G74" s="1" t="n">
        <f aca="false">'Operating profitability'!G74-'Fama-French factors'!$B74</f>
        <v>-0.0874</v>
      </c>
      <c r="H74" s="1" t="n">
        <f aca="false">'Operating profitability'!H74-'Fama-French factors'!$B74</f>
        <v>-0.0693</v>
      </c>
      <c r="I74" s="1" t="n">
        <f aca="false">'Operating profitability'!I74-'Fama-French factors'!$B74</f>
        <v>-0.0896</v>
      </c>
      <c r="J74" s="1" t="n">
        <f aca="false">'Operating profitability'!J74-'Fama-French factors'!$B74</f>
        <v>-0.0754</v>
      </c>
      <c r="K74" s="1" t="n">
        <f aca="false">'Operating profitability'!K74-'Fama-French factors'!$B74</f>
        <v>-0.0901</v>
      </c>
    </row>
    <row r="75" customFormat="false" ht="13.8" hidden="false" customHeight="false" outlineLevel="0" collapsed="false">
      <c r="A75" s="4" t="n">
        <v>25600</v>
      </c>
      <c r="B75" s="1" t="n">
        <f aca="false">'Operating profitability'!B75-'Fama-French factors'!$B75</f>
        <v>0.0647</v>
      </c>
      <c r="C75" s="1" t="n">
        <f aca="false">'Operating profitability'!C75-'Fama-French factors'!$B75</f>
        <v>0.0674</v>
      </c>
      <c r="D75" s="1" t="n">
        <f aca="false">'Operating profitability'!D75-'Fama-French factors'!$B75</f>
        <v>0.0783</v>
      </c>
      <c r="E75" s="1" t="n">
        <f aca="false">'Operating profitability'!E75-'Fama-French factors'!$B75</f>
        <v>0.0798</v>
      </c>
      <c r="F75" s="1" t="n">
        <f aca="false">'Operating profitability'!F75-'Fama-French factors'!$B75</f>
        <v>0.0412</v>
      </c>
      <c r="G75" s="1" t="n">
        <f aca="false">'Operating profitability'!G75-'Fama-French factors'!$B75</f>
        <v>0.0627</v>
      </c>
      <c r="H75" s="1" t="n">
        <f aca="false">'Operating profitability'!H75-'Fama-French factors'!$B75</f>
        <v>0.0542</v>
      </c>
      <c r="I75" s="1" t="n">
        <f aca="false">'Operating profitability'!I75-'Fama-French factors'!$B75</f>
        <v>0.0385</v>
      </c>
      <c r="J75" s="1" t="n">
        <f aca="false">'Operating profitability'!J75-'Fama-French factors'!$B75</f>
        <v>0.0453</v>
      </c>
      <c r="K75" s="1" t="n">
        <f aca="false">'Operating profitability'!K75-'Fama-French factors'!$B75</f>
        <v>0.0258</v>
      </c>
    </row>
    <row r="76" customFormat="false" ht="13.8" hidden="false" customHeight="false" outlineLevel="0" collapsed="false">
      <c r="A76" s="4" t="n">
        <v>25628</v>
      </c>
      <c r="B76" s="1" t="n">
        <f aca="false">'Operating profitability'!B76-'Fama-French factors'!$B76</f>
        <v>-0.0162</v>
      </c>
      <c r="C76" s="1" t="n">
        <f aca="false">'Operating profitability'!C76-'Fama-French factors'!$B76</f>
        <v>-0.0212</v>
      </c>
      <c r="D76" s="1" t="n">
        <f aca="false">'Operating profitability'!D76-'Fama-French factors'!$B76</f>
        <v>-0.0087</v>
      </c>
      <c r="E76" s="1" t="n">
        <f aca="false">'Operating profitability'!E76-'Fama-French factors'!$B76</f>
        <v>0.0067</v>
      </c>
      <c r="F76" s="1" t="n">
        <f aca="false">'Operating profitability'!F76-'Fama-French factors'!$B76</f>
        <v>0.004</v>
      </c>
      <c r="G76" s="1" t="n">
        <f aca="false">'Operating profitability'!G76-'Fama-French factors'!$B76</f>
        <v>-0.0029</v>
      </c>
      <c r="H76" s="1" t="n">
        <f aca="false">'Operating profitability'!H76-'Fama-French factors'!$B76</f>
        <v>-0.0015</v>
      </c>
      <c r="I76" s="1" t="n">
        <f aca="false">'Operating profitability'!I76-'Fama-French factors'!$B76</f>
        <v>-0.0236</v>
      </c>
      <c r="J76" s="1" t="n">
        <f aca="false">'Operating profitability'!J76-'Fama-French factors'!$B76</f>
        <v>-0.008</v>
      </c>
      <c r="K76" s="1" t="n">
        <f aca="false">'Operating profitability'!K76-'Fama-French factors'!$B76</f>
        <v>-0.0205</v>
      </c>
    </row>
    <row r="77" customFormat="false" ht="13.8" hidden="false" customHeight="false" outlineLevel="0" collapsed="false">
      <c r="A77" s="4" t="n">
        <v>25659</v>
      </c>
      <c r="B77" s="1" t="n">
        <f aca="false">'Operating profitability'!B77-'Fama-French factors'!$B77</f>
        <v>-0.1484</v>
      </c>
      <c r="C77" s="1" t="n">
        <f aca="false">'Operating profitability'!C77-'Fama-French factors'!$B77</f>
        <v>-0.0952</v>
      </c>
      <c r="D77" s="1" t="n">
        <f aca="false">'Operating profitability'!D77-'Fama-French factors'!$B77</f>
        <v>-0.1053</v>
      </c>
      <c r="E77" s="1" t="n">
        <f aca="false">'Operating profitability'!E77-'Fama-French factors'!$B77</f>
        <v>-0.0943</v>
      </c>
      <c r="F77" s="1" t="n">
        <f aca="false">'Operating profitability'!F77-'Fama-French factors'!$B77</f>
        <v>-0.0961</v>
      </c>
      <c r="G77" s="1" t="n">
        <f aca="false">'Operating profitability'!G77-'Fama-French factors'!$B77</f>
        <v>-0.106</v>
      </c>
      <c r="H77" s="1" t="n">
        <f aca="false">'Operating profitability'!H77-'Fama-French factors'!$B77</f>
        <v>-0.1139</v>
      </c>
      <c r="I77" s="1" t="n">
        <f aca="false">'Operating profitability'!I77-'Fama-French factors'!$B77</f>
        <v>-0.1015</v>
      </c>
      <c r="J77" s="1" t="n">
        <f aca="false">'Operating profitability'!J77-'Fama-French factors'!$B77</f>
        <v>-0.0869</v>
      </c>
      <c r="K77" s="1" t="n">
        <f aca="false">'Operating profitability'!K77-'Fama-French factors'!$B77</f>
        <v>-0.1276</v>
      </c>
    </row>
    <row r="78" customFormat="false" ht="13.8" hidden="false" customHeight="false" outlineLevel="0" collapsed="false">
      <c r="A78" s="4" t="n">
        <v>25689</v>
      </c>
      <c r="B78" s="1" t="n">
        <f aca="false">'Operating profitability'!B78-'Fama-French factors'!$B78</f>
        <v>-0.0931</v>
      </c>
      <c r="C78" s="1" t="n">
        <f aca="false">'Operating profitability'!C78-'Fama-French factors'!$B78</f>
        <v>-0.0559</v>
      </c>
      <c r="D78" s="1" t="n">
        <f aca="false">'Operating profitability'!D78-'Fama-French factors'!$B78</f>
        <v>-0.0356</v>
      </c>
      <c r="E78" s="1" t="n">
        <f aca="false">'Operating profitability'!E78-'Fama-French factors'!$B78</f>
        <v>-0.0605</v>
      </c>
      <c r="F78" s="1" t="n">
        <f aca="false">'Operating profitability'!F78-'Fama-French factors'!$B78</f>
        <v>-0.0301</v>
      </c>
      <c r="G78" s="1" t="n">
        <f aca="false">'Operating profitability'!G78-'Fama-French factors'!$B78</f>
        <v>-0.0646</v>
      </c>
      <c r="H78" s="1" t="n">
        <f aca="false">'Operating profitability'!H78-'Fama-French factors'!$B78</f>
        <v>-0.0693</v>
      </c>
      <c r="I78" s="1" t="n">
        <f aca="false">'Operating profitability'!I78-'Fama-French factors'!$B78</f>
        <v>-0.1051</v>
      </c>
      <c r="J78" s="1" t="n">
        <f aca="false">'Operating profitability'!J78-'Fama-French factors'!$B78</f>
        <v>-0.0723</v>
      </c>
      <c r="K78" s="1" t="n">
        <f aca="false">'Operating profitability'!K78-'Fama-French factors'!$B78</f>
        <v>-0.0757</v>
      </c>
    </row>
    <row r="79" customFormat="false" ht="13.8" hidden="false" customHeight="false" outlineLevel="0" collapsed="false">
      <c r="A79" s="4" t="n">
        <v>25720</v>
      </c>
      <c r="B79" s="1" t="n">
        <f aca="false">'Operating profitability'!B79-'Fama-French factors'!$B79</f>
        <v>-0.1088</v>
      </c>
      <c r="C79" s="1" t="n">
        <f aca="false">'Operating profitability'!C79-'Fama-French factors'!$B79</f>
        <v>-0.0385</v>
      </c>
      <c r="D79" s="1" t="n">
        <f aca="false">'Operating profitability'!D79-'Fama-French factors'!$B79</f>
        <v>-0.0438</v>
      </c>
      <c r="E79" s="1" t="n">
        <f aca="false">'Operating profitability'!E79-'Fama-French factors'!$B79</f>
        <v>-0.0748</v>
      </c>
      <c r="F79" s="1" t="n">
        <f aca="false">'Operating profitability'!F79-'Fama-French factors'!$B79</f>
        <v>-0.0653</v>
      </c>
      <c r="G79" s="1" t="n">
        <f aca="false">'Operating profitability'!G79-'Fama-French factors'!$B79</f>
        <v>-0.0366</v>
      </c>
      <c r="H79" s="1" t="n">
        <f aca="false">'Operating profitability'!H79-'Fama-French factors'!$B79</f>
        <v>-0.0385</v>
      </c>
      <c r="I79" s="1" t="n">
        <f aca="false">'Operating profitability'!I79-'Fama-French factors'!$B79</f>
        <v>-0.04</v>
      </c>
      <c r="J79" s="1" t="n">
        <f aca="false">'Operating profitability'!J79-'Fama-French factors'!$B79</f>
        <v>-0.0431</v>
      </c>
      <c r="K79" s="1" t="n">
        <f aca="false">'Operating profitability'!K79-'Fama-French factors'!$B79</f>
        <v>-0.0775</v>
      </c>
    </row>
    <row r="80" customFormat="false" ht="13.8" hidden="false" customHeight="false" outlineLevel="0" collapsed="false">
      <c r="A80" s="4" t="n">
        <v>25750</v>
      </c>
      <c r="B80" s="1" t="n">
        <f aca="false">'Operating profitability'!B80-'Fama-French factors'!$B80</f>
        <v>0.068</v>
      </c>
      <c r="C80" s="1" t="n">
        <f aca="false">'Operating profitability'!C80-'Fama-French factors'!$B80</f>
        <v>0.0766</v>
      </c>
      <c r="D80" s="1" t="n">
        <f aca="false">'Operating profitability'!D80-'Fama-French factors'!$B80</f>
        <v>0.0794</v>
      </c>
      <c r="E80" s="1" t="n">
        <f aca="false">'Operating profitability'!E80-'Fama-French factors'!$B80</f>
        <v>0.0726</v>
      </c>
      <c r="F80" s="1" t="n">
        <f aca="false">'Operating profitability'!F80-'Fama-French factors'!$B80</f>
        <v>0.1048</v>
      </c>
      <c r="G80" s="1" t="n">
        <f aca="false">'Operating profitability'!G80-'Fama-French factors'!$B80</f>
        <v>0.0806</v>
      </c>
      <c r="H80" s="1" t="n">
        <f aca="false">'Operating profitability'!H80-'Fama-French factors'!$B80</f>
        <v>0.0775</v>
      </c>
      <c r="I80" s="1" t="n">
        <f aca="false">'Operating profitability'!I80-'Fama-French factors'!$B80</f>
        <v>0.0811</v>
      </c>
      <c r="J80" s="1" t="n">
        <f aca="false">'Operating profitability'!J80-'Fama-French factors'!$B80</f>
        <v>0.0464</v>
      </c>
      <c r="K80" s="1" t="n">
        <f aca="false">'Operating profitability'!K80-'Fama-French factors'!$B80</f>
        <v>0.0359</v>
      </c>
    </row>
    <row r="81" customFormat="false" ht="13.8" hidden="false" customHeight="false" outlineLevel="0" collapsed="false">
      <c r="A81" s="4" t="n">
        <v>25781</v>
      </c>
      <c r="B81" s="1" t="n">
        <f aca="false">'Operating profitability'!B81-'Fama-French factors'!$B81</f>
        <v>0.0331</v>
      </c>
      <c r="C81" s="1" t="n">
        <f aca="false">'Operating profitability'!C81-'Fama-French factors'!$B81</f>
        <v>0.047</v>
      </c>
      <c r="D81" s="1" t="n">
        <f aca="false">'Operating profitability'!D81-'Fama-French factors'!$B81</f>
        <v>0.048</v>
      </c>
      <c r="E81" s="1" t="n">
        <f aca="false">'Operating profitability'!E81-'Fama-French factors'!$B81</f>
        <v>0.0306</v>
      </c>
      <c r="F81" s="1" t="n">
        <f aca="false">'Operating profitability'!F81-'Fama-French factors'!$B81</f>
        <v>0.0369</v>
      </c>
      <c r="G81" s="1" t="n">
        <f aca="false">'Operating profitability'!G81-'Fama-French factors'!$B81</f>
        <v>0.0437</v>
      </c>
      <c r="H81" s="1" t="n">
        <f aca="false">'Operating profitability'!H81-'Fama-French factors'!$B81</f>
        <v>0.0547</v>
      </c>
      <c r="I81" s="1" t="n">
        <f aca="false">'Operating profitability'!I81-'Fama-French factors'!$B81</f>
        <v>0.0414</v>
      </c>
      <c r="J81" s="1" t="n">
        <f aca="false">'Operating profitability'!J81-'Fama-French factors'!$B81</f>
        <v>0.0475</v>
      </c>
      <c r="K81" s="1" t="n">
        <f aca="false">'Operating profitability'!K81-'Fama-French factors'!$B81</f>
        <v>0.0522</v>
      </c>
    </row>
    <row r="82" customFormat="false" ht="13.8" hidden="false" customHeight="false" outlineLevel="0" collapsed="false">
      <c r="A82" s="4" t="n">
        <v>25812</v>
      </c>
      <c r="B82" s="1" t="n">
        <f aca="false">'Operating profitability'!B82-'Fama-French factors'!$B82</f>
        <v>0.13</v>
      </c>
      <c r="C82" s="1" t="n">
        <f aca="false">'Operating profitability'!C82-'Fama-French factors'!$B82</f>
        <v>0.0391</v>
      </c>
      <c r="D82" s="1" t="n">
        <f aca="false">'Operating profitability'!D82-'Fama-French factors'!$B82</f>
        <v>0.0184</v>
      </c>
      <c r="E82" s="1" t="n">
        <f aca="false">'Operating profitability'!E82-'Fama-French factors'!$B82</f>
        <v>0.0317</v>
      </c>
      <c r="F82" s="1" t="n">
        <f aca="false">'Operating profitability'!F82-'Fama-French factors'!$B82</f>
        <v>0.018</v>
      </c>
      <c r="G82" s="1" t="n">
        <f aca="false">'Operating profitability'!G82-'Fama-French factors'!$B82</f>
        <v>0.0123</v>
      </c>
      <c r="H82" s="1" t="n">
        <f aca="false">'Operating profitability'!H82-'Fama-French factors'!$B82</f>
        <v>0.0296</v>
      </c>
      <c r="I82" s="1" t="n">
        <f aca="false">'Operating profitability'!I82-'Fama-French factors'!$B82</f>
        <v>0.0382</v>
      </c>
      <c r="J82" s="1" t="n">
        <f aca="false">'Operating profitability'!J82-'Fama-French factors'!$B82</f>
        <v>0.0418</v>
      </c>
      <c r="K82" s="1" t="n">
        <f aca="false">'Operating profitability'!K82-'Fama-French factors'!$B82</f>
        <v>0.0657</v>
      </c>
    </row>
    <row r="83" customFormat="false" ht="13.8" hidden="false" customHeight="false" outlineLevel="0" collapsed="false">
      <c r="A83" s="4" t="n">
        <v>25842</v>
      </c>
      <c r="B83" s="1" t="n">
        <f aca="false">'Operating profitability'!B83-'Fama-French factors'!$B83</f>
        <v>-0.0851</v>
      </c>
      <c r="C83" s="1" t="n">
        <f aca="false">'Operating profitability'!C83-'Fama-French factors'!$B83</f>
        <v>-0.0072</v>
      </c>
      <c r="D83" s="1" t="n">
        <f aca="false">'Operating profitability'!D83-'Fama-French factors'!$B83</f>
        <v>-0.0281</v>
      </c>
      <c r="E83" s="1" t="n">
        <f aca="false">'Operating profitability'!E83-'Fama-French factors'!$B83</f>
        <v>-0.0429</v>
      </c>
      <c r="F83" s="1" t="n">
        <f aca="false">'Operating profitability'!F83-'Fama-French factors'!$B83</f>
        <v>-0.0186</v>
      </c>
      <c r="G83" s="1" t="n">
        <f aca="false">'Operating profitability'!G83-'Fama-French factors'!$B83</f>
        <v>-0.0138</v>
      </c>
      <c r="H83" s="1" t="n">
        <f aca="false">'Operating profitability'!H83-'Fama-French factors'!$B83</f>
        <v>-0.0175</v>
      </c>
      <c r="I83" s="1" t="n">
        <f aca="false">'Operating profitability'!I83-'Fama-French factors'!$B83</f>
        <v>-0.0254</v>
      </c>
      <c r="J83" s="1" t="n">
        <f aca="false">'Operating profitability'!J83-'Fama-French factors'!$B83</f>
        <v>-0.0231</v>
      </c>
      <c r="K83" s="1" t="n">
        <f aca="false">'Operating profitability'!K83-'Fama-French factors'!$B83</f>
        <v>-0.0092</v>
      </c>
    </row>
    <row r="84" customFormat="false" ht="13.8" hidden="false" customHeight="false" outlineLevel="0" collapsed="false">
      <c r="A84" s="4" t="n">
        <v>25873</v>
      </c>
      <c r="B84" s="1" t="n">
        <f aca="false">'Operating profitability'!B84-'Fama-French factors'!$B84</f>
        <v>0.0268</v>
      </c>
      <c r="C84" s="1" t="n">
        <f aca="false">'Operating profitability'!C84-'Fama-French factors'!$B84</f>
        <v>0.0353</v>
      </c>
      <c r="D84" s="1" t="n">
        <f aca="false">'Operating profitability'!D84-'Fama-French factors'!$B84</f>
        <v>0.0471</v>
      </c>
      <c r="E84" s="1" t="n">
        <f aca="false">'Operating profitability'!E84-'Fama-French factors'!$B84</f>
        <v>0.0416</v>
      </c>
      <c r="F84" s="1" t="n">
        <f aca="false">'Operating profitability'!F84-'Fama-French factors'!$B84</f>
        <v>0.0596</v>
      </c>
      <c r="G84" s="1" t="n">
        <f aca="false">'Operating profitability'!G84-'Fama-French factors'!$B84</f>
        <v>0.0479</v>
      </c>
      <c r="H84" s="1" t="n">
        <f aca="false">'Operating profitability'!H84-'Fama-French factors'!$B84</f>
        <v>0.0467</v>
      </c>
      <c r="I84" s="1" t="n">
        <f aca="false">'Operating profitability'!I84-'Fama-French factors'!$B84</f>
        <v>0.0415</v>
      </c>
      <c r="J84" s="1" t="n">
        <f aca="false">'Operating profitability'!J84-'Fama-French factors'!$B84</f>
        <v>0.049</v>
      </c>
      <c r="K84" s="1" t="n">
        <f aca="false">'Operating profitability'!K84-'Fama-French factors'!$B84</f>
        <v>0.0471</v>
      </c>
    </row>
    <row r="85" customFormat="false" ht="13.8" hidden="false" customHeight="false" outlineLevel="0" collapsed="false">
      <c r="A85" s="4" t="n">
        <v>25903</v>
      </c>
      <c r="B85" s="1" t="n">
        <f aca="false">'Operating profitability'!B85-'Fama-French factors'!$B85</f>
        <v>0.0786</v>
      </c>
      <c r="C85" s="1" t="n">
        <f aca="false">'Operating profitability'!C85-'Fama-French factors'!$B85</f>
        <v>0.06</v>
      </c>
      <c r="D85" s="1" t="n">
        <f aca="false">'Operating profitability'!D85-'Fama-French factors'!$B85</f>
        <v>0.0511</v>
      </c>
      <c r="E85" s="1" t="n">
        <f aca="false">'Operating profitability'!E85-'Fama-French factors'!$B85</f>
        <v>0.0642</v>
      </c>
      <c r="F85" s="1" t="n">
        <f aca="false">'Operating profitability'!F85-'Fama-French factors'!$B85</f>
        <v>0.053</v>
      </c>
      <c r="G85" s="1" t="n">
        <f aca="false">'Operating profitability'!G85-'Fama-French factors'!$B85</f>
        <v>0.0661</v>
      </c>
      <c r="H85" s="1" t="n">
        <f aca="false">'Operating profitability'!H85-'Fama-French factors'!$B85</f>
        <v>0.0607</v>
      </c>
      <c r="I85" s="1" t="n">
        <f aca="false">'Operating profitability'!I85-'Fama-French factors'!$B85</f>
        <v>0.0665</v>
      </c>
      <c r="J85" s="1" t="n">
        <f aca="false">'Operating profitability'!J85-'Fama-French factors'!$B85</f>
        <v>0.0715</v>
      </c>
      <c r="K85" s="1" t="n">
        <f aca="false">'Operating profitability'!K85-'Fama-French factors'!$B85</f>
        <v>0.042</v>
      </c>
    </row>
    <row r="86" customFormat="false" ht="13.8" hidden="false" customHeight="false" outlineLevel="0" collapsed="false">
      <c r="A86" s="4" t="n">
        <v>25934</v>
      </c>
      <c r="B86" s="1" t="n">
        <f aca="false">'Operating profitability'!B86-'Fama-French factors'!$B86</f>
        <v>0.0979</v>
      </c>
      <c r="C86" s="1" t="n">
        <f aca="false">'Operating profitability'!C86-'Fama-French factors'!$B86</f>
        <v>0.0459</v>
      </c>
      <c r="D86" s="1" t="n">
        <f aca="false">'Operating profitability'!D86-'Fama-French factors'!$B86</f>
        <v>0.04</v>
      </c>
      <c r="E86" s="1" t="n">
        <f aca="false">'Operating profitability'!E86-'Fama-French factors'!$B86</f>
        <v>0.0489</v>
      </c>
      <c r="F86" s="1" t="n">
        <f aca="false">'Operating profitability'!F86-'Fama-French factors'!$B86</f>
        <v>0.0406</v>
      </c>
      <c r="G86" s="1" t="n">
        <f aca="false">'Operating profitability'!G86-'Fama-French factors'!$B86</f>
        <v>0.0607</v>
      </c>
      <c r="H86" s="1" t="n">
        <f aca="false">'Operating profitability'!H86-'Fama-French factors'!$B86</f>
        <v>0.0468</v>
      </c>
      <c r="I86" s="1" t="n">
        <f aca="false">'Operating profitability'!I86-'Fama-French factors'!$B86</f>
        <v>0.0364</v>
      </c>
      <c r="J86" s="1" t="n">
        <f aca="false">'Operating profitability'!J86-'Fama-French factors'!$B86</f>
        <v>0.0471</v>
      </c>
      <c r="K86" s="1" t="n">
        <f aca="false">'Operating profitability'!K86-'Fama-French factors'!$B86</f>
        <v>0.0371</v>
      </c>
    </row>
    <row r="87" customFormat="false" ht="13.8" hidden="false" customHeight="false" outlineLevel="0" collapsed="false">
      <c r="A87" s="4" t="n">
        <v>25965</v>
      </c>
      <c r="B87" s="1" t="n">
        <f aca="false">'Operating profitability'!B87-'Fama-French factors'!$B87</f>
        <v>0.0321</v>
      </c>
      <c r="C87" s="1" t="n">
        <f aca="false">'Operating profitability'!C87-'Fama-French factors'!$B87</f>
        <v>0.0101</v>
      </c>
      <c r="D87" s="1" t="n">
        <f aca="false">'Operating profitability'!D87-'Fama-French factors'!$B87</f>
        <v>0.0151</v>
      </c>
      <c r="E87" s="1" t="n">
        <f aca="false">'Operating profitability'!E87-'Fama-French factors'!$B87</f>
        <v>0.019</v>
      </c>
      <c r="F87" s="1" t="n">
        <f aca="false">'Operating profitability'!F87-'Fama-French factors'!$B87</f>
        <v>-0.0085</v>
      </c>
      <c r="G87" s="1" t="n">
        <f aca="false">'Operating profitability'!G87-'Fama-French factors'!$B87</f>
        <v>0.0034</v>
      </c>
      <c r="H87" s="1" t="n">
        <f aca="false">'Operating profitability'!H87-'Fama-French factors'!$B87</f>
        <v>0.0265</v>
      </c>
      <c r="I87" s="1" t="n">
        <f aca="false">'Operating profitability'!I87-'Fama-French factors'!$B87</f>
        <v>0.0212</v>
      </c>
      <c r="J87" s="1" t="n">
        <f aca="false">'Operating profitability'!J87-'Fama-French factors'!$B87</f>
        <v>0.0136</v>
      </c>
      <c r="K87" s="1" t="n">
        <f aca="false">'Operating profitability'!K87-'Fama-French factors'!$B87</f>
        <v>0.0205</v>
      </c>
    </row>
    <row r="88" customFormat="false" ht="13.8" hidden="false" customHeight="false" outlineLevel="0" collapsed="false">
      <c r="A88" s="4" t="n">
        <v>25993</v>
      </c>
      <c r="B88" s="1" t="n">
        <f aca="false">'Operating profitability'!B88-'Fama-French factors'!$B88</f>
        <v>0.0522</v>
      </c>
      <c r="C88" s="1" t="n">
        <f aca="false">'Operating profitability'!C88-'Fama-French factors'!$B88</f>
        <v>0.0257</v>
      </c>
      <c r="D88" s="1" t="n">
        <f aca="false">'Operating profitability'!D88-'Fama-French factors'!$B88</f>
        <v>0.0375</v>
      </c>
      <c r="E88" s="1" t="n">
        <f aca="false">'Operating profitability'!E88-'Fama-French factors'!$B88</f>
        <v>0.0344</v>
      </c>
      <c r="F88" s="1" t="n">
        <f aca="false">'Operating profitability'!F88-'Fama-French factors'!$B88</f>
        <v>0.0277</v>
      </c>
      <c r="G88" s="1" t="n">
        <f aca="false">'Operating profitability'!G88-'Fama-French factors'!$B88</f>
        <v>0.0286</v>
      </c>
      <c r="H88" s="1" t="n">
        <f aca="false">'Operating profitability'!H88-'Fama-French factors'!$B88</f>
        <v>0.0466</v>
      </c>
      <c r="I88" s="1" t="n">
        <f aca="false">'Operating profitability'!I88-'Fama-French factors'!$B88</f>
        <v>0.0387</v>
      </c>
      <c r="J88" s="1" t="n">
        <f aca="false">'Operating profitability'!J88-'Fama-French factors'!$B88</f>
        <v>0.0518</v>
      </c>
      <c r="K88" s="1" t="n">
        <f aca="false">'Operating profitability'!K88-'Fama-French factors'!$B88</f>
        <v>0.0521</v>
      </c>
    </row>
    <row r="89" customFormat="false" ht="13.8" hidden="false" customHeight="false" outlineLevel="0" collapsed="false">
      <c r="A89" s="4" t="n">
        <v>26024</v>
      </c>
      <c r="B89" s="1" t="n">
        <f aca="false">'Operating profitability'!B89-'Fama-French factors'!$B89</f>
        <v>0.0536</v>
      </c>
      <c r="C89" s="1" t="n">
        <f aca="false">'Operating profitability'!C89-'Fama-French factors'!$B89</f>
        <v>0.0551</v>
      </c>
      <c r="D89" s="1" t="n">
        <f aca="false">'Operating profitability'!D89-'Fama-French factors'!$B89</f>
        <v>0.0298</v>
      </c>
      <c r="E89" s="1" t="n">
        <f aca="false">'Operating profitability'!E89-'Fama-French factors'!$B89</f>
        <v>0.0161</v>
      </c>
      <c r="F89" s="1" t="n">
        <f aca="false">'Operating profitability'!F89-'Fama-French factors'!$B89</f>
        <v>0.0172</v>
      </c>
      <c r="G89" s="1" t="n">
        <f aca="false">'Operating profitability'!G89-'Fama-French factors'!$B89</f>
        <v>0.0336</v>
      </c>
      <c r="H89" s="1" t="n">
        <f aca="false">'Operating profitability'!H89-'Fama-French factors'!$B89</f>
        <v>0.0432</v>
      </c>
      <c r="I89" s="1" t="n">
        <f aca="false">'Operating profitability'!I89-'Fama-French factors'!$B89</f>
        <v>0.0115</v>
      </c>
      <c r="J89" s="1" t="n">
        <f aca="false">'Operating profitability'!J89-'Fama-French factors'!$B89</f>
        <v>0.0468</v>
      </c>
      <c r="K89" s="1" t="n">
        <f aca="false">'Operating profitability'!K89-'Fama-French factors'!$B89</f>
        <v>0.0327</v>
      </c>
    </row>
    <row r="90" customFormat="false" ht="13.8" hidden="false" customHeight="false" outlineLevel="0" collapsed="false">
      <c r="A90" s="4" t="n">
        <v>26054</v>
      </c>
      <c r="B90" s="1" t="n">
        <f aca="false">'Operating profitability'!B90-'Fama-French factors'!$B90</f>
        <v>-0.0455</v>
      </c>
      <c r="C90" s="1" t="n">
        <f aca="false">'Operating profitability'!C90-'Fama-French factors'!$B90</f>
        <v>-0.0515</v>
      </c>
      <c r="D90" s="1" t="n">
        <f aca="false">'Operating profitability'!D90-'Fama-French factors'!$B90</f>
        <v>-0.0594</v>
      </c>
      <c r="E90" s="1" t="n">
        <f aca="false">'Operating profitability'!E90-'Fama-French factors'!$B90</f>
        <v>-0.0452</v>
      </c>
      <c r="F90" s="1" t="n">
        <f aca="false">'Operating profitability'!F90-'Fama-French factors'!$B90</f>
        <v>-0.0421</v>
      </c>
      <c r="G90" s="1" t="n">
        <f aca="false">'Operating profitability'!G90-'Fama-French factors'!$B90</f>
        <v>-0.0322</v>
      </c>
      <c r="H90" s="1" t="n">
        <f aca="false">'Operating profitability'!H90-'Fama-French factors'!$B90</f>
        <v>-0.0196</v>
      </c>
      <c r="I90" s="1" t="n">
        <f aca="false">'Operating profitability'!I90-'Fama-French factors'!$B90</f>
        <v>-0.0401</v>
      </c>
      <c r="J90" s="1" t="n">
        <f aca="false">'Operating profitability'!J90-'Fama-French factors'!$B90</f>
        <v>-0.0245</v>
      </c>
      <c r="K90" s="1" t="n">
        <f aca="false">'Operating profitability'!K90-'Fama-French factors'!$B90</f>
        <v>-0.0449</v>
      </c>
    </row>
    <row r="91" customFormat="false" ht="13.8" hidden="false" customHeight="false" outlineLevel="0" collapsed="false">
      <c r="A91" s="4" t="n">
        <v>26085</v>
      </c>
      <c r="B91" s="1" t="n">
        <f aca="false">'Operating profitability'!B91-'Fama-French factors'!$B91</f>
        <v>-0.0144</v>
      </c>
      <c r="C91" s="1" t="n">
        <f aca="false">'Operating profitability'!C91-'Fama-French factors'!$B91</f>
        <v>-0.0175</v>
      </c>
      <c r="D91" s="1" t="n">
        <f aca="false">'Operating profitability'!D91-'Fama-French factors'!$B91</f>
        <v>0.003</v>
      </c>
      <c r="E91" s="1" t="n">
        <f aca="false">'Operating profitability'!E91-'Fama-French factors'!$B91</f>
        <v>-0.0032</v>
      </c>
      <c r="F91" s="1" t="n">
        <f aca="false">'Operating profitability'!F91-'Fama-French factors'!$B91</f>
        <v>-0.001</v>
      </c>
      <c r="G91" s="1" t="n">
        <f aca="false">'Operating profitability'!G91-'Fama-French factors'!$B91</f>
        <v>0.0127</v>
      </c>
      <c r="H91" s="1" t="n">
        <f aca="false">'Operating profitability'!H91-'Fama-French factors'!$B91</f>
        <v>0.0157</v>
      </c>
      <c r="I91" s="1" t="n">
        <f aca="false">'Operating profitability'!I91-'Fama-French factors'!$B91</f>
        <v>0.0042</v>
      </c>
      <c r="J91" s="1" t="n">
        <f aca="false">'Operating profitability'!J91-'Fama-French factors'!$B91</f>
        <v>-0.0017</v>
      </c>
      <c r="K91" s="1" t="n">
        <f aca="false">'Operating profitability'!K91-'Fama-French factors'!$B91</f>
        <v>-0.0083</v>
      </c>
    </row>
    <row r="92" customFormat="false" ht="13.8" hidden="false" customHeight="false" outlineLevel="0" collapsed="false">
      <c r="A92" s="4" t="n">
        <v>26115</v>
      </c>
      <c r="B92" s="1" t="n">
        <f aca="false">'Operating profitability'!B92-'Fama-French factors'!$B92</f>
        <v>-0.0814</v>
      </c>
      <c r="C92" s="1" t="n">
        <f aca="false">'Operating profitability'!C92-'Fama-French factors'!$B92</f>
        <v>-0.0428</v>
      </c>
      <c r="D92" s="1" t="n">
        <f aca="false">'Operating profitability'!D92-'Fama-French factors'!$B92</f>
        <v>-0.0475</v>
      </c>
      <c r="E92" s="1" t="n">
        <f aca="false">'Operating profitability'!E92-'Fama-French factors'!$B92</f>
        <v>-0.0409</v>
      </c>
      <c r="F92" s="1" t="n">
        <f aca="false">'Operating profitability'!F92-'Fama-French factors'!$B92</f>
        <v>-0.0404</v>
      </c>
      <c r="G92" s="1" t="n">
        <f aca="false">'Operating profitability'!G92-'Fama-French factors'!$B92</f>
        <v>-0.0453</v>
      </c>
      <c r="H92" s="1" t="n">
        <f aca="false">'Operating profitability'!H92-'Fama-French factors'!$B92</f>
        <v>-0.0438</v>
      </c>
      <c r="I92" s="1" t="n">
        <f aca="false">'Operating profitability'!I92-'Fama-French factors'!$B92</f>
        <v>-0.0338</v>
      </c>
      <c r="J92" s="1" t="n">
        <f aca="false">'Operating profitability'!J92-'Fama-French factors'!$B92</f>
        <v>-0.0449</v>
      </c>
      <c r="K92" s="1" t="n">
        <f aca="false">'Operating profitability'!K92-'Fama-French factors'!$B92</f>
        <v>-0.0548</v>
      </c>
    </row>
    <row r="93" customFormat="false" ht="13.8" hidden="false" customHeight="false" outlineLevel="0" collapsed="false">
      <c r="A93" s="4" t="n">
        <v>26146</v>
      </c>
      <c r="B93" s="1" t="n">
        <f aca="false">'Operating profitability'!B93-'Fama-French factors'!$B93</f>
        <v>0.0789</v>
      </c>
      <c r="C93" s="1" t="n">
        <f aca="false">'Operating profitability'!C93-'Fama-French factors'!$B93</f>
        <v>0.0525</v>
      </c>
      <c r="D93" s="1" t="n">
        <f aca="false">'Operating profitability'!D93-'Fama-French factors'!$B93</f>
        <v>0.03</v>
      </c>
      <c r="E93" s="1" t="n">
        <f aca="false">'Operating profitability'!E93-'Fama-French factors'!$B93</f>
        <v>0.0319</v>
      </c>
      <c r="F93" s="1" t="n">
        <f aca="false">'Operating profitability'!F93-'Fama-French factors'!$B93</f>
        <v>0.0344</v>
      </c>
      <c r="G93" s="1" t="n">
        <f aca="false">'Operating profitability'!G93-'Fama-French factors'!$B93</f>
        <v>0.0031</v>
      </c>
      <c r="H93" s="1" t="n">
        <f aca="false">'Operating profitability'!H93-'Fama-French factors'!$B93</f>
        <v>0.0501</v>
      </c>
      <c r="I93" s="1" t="n">
        <f aca="false">'Operating profitability'!I93-'Fama-French factors'!$B93</f>
        <v>0.0327</v>
      </c>
      <c r="J93" s="1" t="n">
        <f aca="false">'Operating profitability'!J93-'Fama-French factors'!$B93</f>
        <v>0.0587</v>
      </c>
      <c r="K93" s="1" t="n">
        <f aca="false">'Operating profitability'!K93-'Fama-French factors'!$B93</f>
        <v>0.0369</v>
      </c>
    </row>
    <row r="94" customFormat="false" ht="13.8" hidden="false" customHeight="false" outlineLevel="0" collapsed="false">
      <c r="A94" s="4" t="n">
        <v>26177</v>
      </c>
      <c r="B94" s="1" t="n">
        <f aca="false">'Operating profitability'!B94-'Fama-French factors'!$B94</f>
        <v>-0.0452</v>
      </c>
      <c r="C94" s="1" t="n">
        <f aca="false">'Operating profitability'!C94-'Fama-French factors'!$B94</f>
        <v>-0.0136</v>
      </c>
      <c r="D94" s="1" t="n">
        <f aca="false">'Operating profitability'!D94-'Fama-French factors'!$B94</f>
        <v>-0.0159</v>
      </c>
      <c r="E94" s="1" t="n">
        <f aca="false">'Operating profitability'!E94-'Fama-French factors'!$B94</f>
        <v>-0.0149</v>
      </c>
      <c r="F94" s="1" t="n">
        <f aca="false">'Operating profitability'!F94-'Fama-French factors'!$B94</f>
        <v>-0.0081</v>
      </c>
      <c r="G94" s="1" t="n">
        <f aca="false">'Operating profitability'!G94-'Fama-French factors'!$B94</f>
        <v>-0.0128</v>
      </c>
      <c r="H94" s="1" t="n">
        <f aca="false">'Operating profitability'!H94-'Fama-French factors'!$B94</f>
        <v>-0.0126</v>
      </c>
      <c r="I94" s="1" t="n">
        <f aca="false">'Operating profitability'!I94-'Fama-French factors'!$B94</f>
        <v>-0.0065</v>
      </c>
      <c r="J94" s="1" t="n">
        <f aca="false">'Operating profitability'!J94-'Fama-French factors'!$B94</f>
        <v>0.0075</v>
      </c>
      <c r="K94" s="1" t="n">
        <f aca="false">'Operating profitability'!K94-'Fama-French factors'!$B94</f>
        <v>-0.0027</v>
      </c>
    </row>
    <row r="95" customFormat="false" ht="13.8" hidden="false" customHeight="false" outlineLevel="0" collapsed="false">
      <c r="A95" s="4" t="n">
        <v>26207</v>
      </c>
      <c r="B95" s="1" t="n">
        <f aca="false">'Operating profitability'!B95-'Fama-French factors'!$B95</f>
        <v>-0.0733</v>
      </c>
      <c r="C95" s="1" t="n">
        <f aca="false">'Operating profitability'!C95-'Fama-French factors'!$B95</f>
        <v>-0.058</v>
      </c>
      <c r="D95" s="1" t="n">
        <f aca="false">'Operating profitability'!D95-'Fama-French factors'!$B95</f>
        <v>-0.0427</v>
      </c>
      <c r="E95" s="1" t="n">
        <f aca="false">'Operating profitability'!E95-'Fama-French factors'!$B95</f>
        <v>-0.0377</v>
      </c>
      <c r="F95" s="1" t="n">
        <f aca="false">'Operating profitability'!F95-'Fama-French factors'!$B95</f>
        <v>-0.0447</v>
      </c>
      <c r="G95" s="1" t="n">
        <f aca="false">'Operating profitability'!G95-'Fama-French factors'!$B95</f>
        <v>-0.0471</v>
      </c>
      <c r="H95" s="1" t="n">
        <f aca="false">'Operating profitability'!H95-'Fama-French factors'!$B95</f>
        <v>-0.0467</v>
      </c>
      <c r="I95" s="1" t="n">
        <f aca="false">'Operating profitability'!I95-'Fama-French factors'!$B95</f>
        <v>-0.0449</v>
      </c>
      <c r="J95" s="1" t="n">
        <f aca="false">'Operating profitability'!J95-'Fama-French factors'!$B95</f>
        <v>-0.0431</v>
      </c>
      <c r="K95" s="1" t="n">
        <f aca="false">'Operating profitability'!K95-'Fama-French factors'!$B95</f>
        <v>-0.029</v>
      </c>
    </row>
    <row r="96" customFormat="false" ht="13.8" hidden="false" customHeight="false" outlineLevel="0" collapsed="false">
      <c r="A96" s="4" t="n">
        <v>26238</v>
      </c>
      <c r="B96" s="1" t="n">
        <f aca="false">'Operating profitability'!B96-'Fama-French factors'!$B96</f>
        <v>-0.0376</v>
      </c>
      <c r="C96" s="1" t="n">
        <f aca="false">'Operating profitability'!C96-'Fama-French factors'!$B96</f>
        <v>-0.0303</v>
      </c>
      <c r="D96" s="1" t="n">
        <f aca="false">'Operating profitability'!D96-'Fama-French factors'!$B96</f>
        <v>-0.0185</v>
      </c>
      <c r="E96" s="1" t="n">
        <f aca="false">'Operating profitability'!E96-'Fama-French factors'!$B96</f>
        <v>-0.0005</v>
      </c>
      <c r="F96" s="1" t="n">
        <f aca="false">'Operating profitability'!F96-'Fama-French factors'!$B96</f>
        <v>-0.0035</v>
      </c>
      <c r="G96" s="1" t="n">
        <f aca="false">'Operating profitability'!G96-'Fama-French factors'!$B96</f>
        <v>-0.0112</v>
      </c>
      <c r="H96" s="1" t="n">
        <f aca="false">'Operating profitability'!H96-'Fama-French factors'!$B96</f>
        <v>-0.0138</v>
      </c>
      <c r="I96" s="1" t="n">
        <f aca="false">'Operating profitability'!I96-'Fama-French factors'!$B96</f>
        <v>0.0032</v>
      </c>
      <c r="J96" s="1" t="n">
        <f aca="false">'Operating profitability'!J96-'Fama-French factors'!$B96</f>
        <v>0.0148</v>
      </c>
      <c r="K96" s="1" t="n">
        <f aca="false">'Operating profitability'!K96-'Fama-French factors'!$B96</f>
        <v>0.0037</v>
      </c>
    </row>
    <row r="97" customFormat="false" ht="13.8" hidden="false" customHeight="false" outlineLevel="0" collapsed="false">
      <c r="A97" s="4" t="n">
        <v>26268</v>
      </c>
      <c r="B97" s="1" t="n">
        <f aca="false">'Operating profitability'!B97-'Fama-French factors'!$B97</f>
        <v>0.1126</v>
      </c>
      <c r="C97" s="1" t="n">
        <f aca="false">'Operating profitability'!C97-'Fama-French factors'!$B97</f>
        <v>0.1012</v>
      </c>
      <c r="D97" s="1" t="n">
        <f aca="false">'Operating profitability'!D97-'Fama-French factors'!$B97</f>
        <v>0.0999</v>
      </c>
      <c r="E97" s="1" t="n">
        <f aca="false">'Operating profitability'!E97-'Fama-French factors'!$B97</f>
        <v>0.0758</v>
      </c>
      <c r="F97" s="1" t="n">
        <f aca="false">'Operating profitability'!F97-'Fama-French factors'!$B97</f>
        <v>0.0706</v>
      </c>
      <c r="G97" s="1" t="n">
        <f aca="false">'Operating profitability'!G97-'Fama-French factors'!$B97</f>
        <v>0.0945</v>
      </c>
      <c r="H97" s="1" t="n">
        <f aca="false">'Operating profitability'!H97-'Fama-French factors'!$B97</f>
        <v>0.0815</v>
      </c>
      <c r="I97" s="1" t="n">
        <f aca="false">'Operating profitability'!I97-'Fama-French factors'!$B97</f>
        <v>0.0795</v>
      </c>
      <c r="J97" s="1" t="n">
        <f aca="false">'Operating profitability'!J97-'Fama-French factors'!$B97</f>
        <v>0.1015</v>
      </c>
      <c r="K97" s="1" t="n">
        <f aca="false">'Operating profitability'!K97-'Fama-French factors'!$B97</f>
        <v>0.0901</v>
      </c>
    </row>
    <row r="98" customFormat="false" ht="13.8" hidden="false" customHeight="false" outlineLevel="0" collapsed="false">
      <c r="A98" s="4" t="n">
        <v>26299</v>
      </c>
      <c r="B98" s="1" t="n">
        <f aca="false">'Operating profitability'!B98-'Fama-French factors'!$B98</f>
        <v>0.0791</v>
      </c>
      <c r="C98" s="1" t="n">
        <f aca="false">'Operating profitability'!C98-'Fama-French factors'!$B98</f>
        <v>0.0426</v>
      </c>
      <c r="D98" s="1" t="n">
        <f aca="false">'Operating profitability'!D98-'Fama-French factors'!$B98</f>
        <v>0.0144</v>
      </c>
      <c r="E98" s="1" t="n">
        <f aca="false">'Operating profitability'!E98-'Fama-French factors'!$B98</f>
        <v>0.0131</v>
      </c>
      <c r="F98" s="1" t="n">
        <f aca="false">'Operating profitability'!F98-'Fama-French factors'!$B98</f>
        <v>0.0028</v>
      </c>
      <c r="G98" s="1" t="n">
        <f aca="false">'Operating profitability'!G98-'Fama-French factors'!$B98</f>
        <v>0.0141</v>
      </c>
      <c r="H98" s="1" t="n">
        <f aca="false">'Operating profitability'!H98-'Fama-French factors'!$B98</f>
        <v>0.0022</v>
      </c>
      <c r="I98" s="1" t="n">
        <f aca="false">'Operating profitability'!I98-'Fama-French factors'!$B98</f>
        <v>0.0161</v>
      </c>
      <c r="J98" s="1" t="n">
        <f aca="false">'Operating profitability'!J98-'Fama-French factors'!$B98</f>
        <v>0.0256</v>
      </c>
      <c r="K98" s="1" t="n">
        <f aca="false">'Operating profitability'!K98-'Fama-French factors'!$B98</f>
        <v>0.0519</v>
      </c>
    </row>
    <row r="99" customFormat="false" ht="13.8" hidden="false" customHeight="false" outlineLevel="0" collapsed="false">
      <c r="A99" s="4" t="n">
        <v>26330</v>
      </c>
      <c r="B99" s="1" t="n">
        <f aca="false">'Operating profitability'!B99-'Fama-French factors'!$B99</f>
        <v>0.0227</v>
      </c>
      <c r="C99" s="1" t="n">
        <f aca="false">'Operating profitability'!C99-'Fama-French factors'!$B99</f>
        <v>0.0227</v>
      </c>
      <c r="D99" s="1" t="n">
        <f aca="false">'Operating profitability'!D99-'Fama-French factors'!$B99</f>
        <v>0.0117</v>
      </c>
      <c r="E99" s="1" t="n">
        <f aca="false">'Operating profitability'!E99-'Fama-French factors'!$B99</f>
        <v>0.0203</v>
      </c>
      <c r="F99" s="1" t="n">
        <f aca="false">'Operating profitability'!F99-'Fama-French factors'!$B99</f>
        <v>0.017</v>
      </c>
      <c r="G99" s="1" t="n">
        <f aca="false">'Operating profitability'!G99-'Fama-French factors'!$B99</f>
        <v>0.0315</v>
      </c>
      <c r="H99" s="1" t="n">
        <f aca="false">'Operating profitability'!H99-'Fama-French factors'!$B99</f>
        <v>0.0104</v>
      </c>
      <c r="I99" s="1" t="n">
        <f aca="false">'Operating profitability'!I99-'Fama-French factors'!$B99</f>
        <v>0.0509</v>
      </c>
      <c r="J99" s="1" t="n">
        <f aca="false">'Operating profitability'!J99-'Fama-French factors'!$B99</f>
        <v>0.0536</v>
      </c>
      <c r="K99" s="1" t="n">
        <f aca="false">'Operating profitability'!K99-'Fama-French factors'!$B99</f>
        <v>0.0321</v>
      </c>
    </row>
    <row r="100" customFormat="false" ht="13.8" hidden="false" customHeight="false" outlineLevel="0" collapsed="false">
      <c r="A100" s="4" t="n">
        <v>26359</v>
      </c>
      <c r="B100" s="1" t="n">
        <f aca="false">'Operating profitability'!B100-'Fama-French factors'!$B100</f>
        <v>-0.0055</v>
      </c>
      <c r="C100" s="1" t="n">
        <f aca="false">'Operating profitability'!C100-'Fama-French factors'!$B100</f>
        <v>-0.0073</v>
      </c>
      <c r="D100" s="1" t="n">
        <f aca="false">'Operating profitability'!D100-'Fama-French factors'!$B100</f>
        <v>-0.0116</v>
      </c>
      <c r="E100" s="1" t="n">
        <f aca="false">'Operating profitability'!E100-'Fama-French factors'!$B100</f>
        <v>-0.0128</v>
      </c>
      <c r="F100" s="1" t="n">
        <f aca="false">'Operating profitability'!F100-'Fama-French factors'!$B100</f>
        <v>0.017</v>
      </c>
      <c r="G100" s="1" t="n">
        <f aca="false">'Operating profitability'!G100-'Fama-French factors'!$B100</f>
        <v>-0.0365</v>
      </c>
      <c r="H100" s="1" t="n">
        <f aca="false">'Operating profitability'!H100-'Fama-French factors'!$B100</f>
        <v>0.0301</v>
      </c>
      <c r="I100" s="1" t="n">
        <f aca="false">'Operating profitability'!I100-'Fama-French factors'!$B100</f>
        <v>0.0148</v>
      </c>
      <c r="J100" s="1" t="n">
        <f aca="false">'Operating profitability'!J100-'Fama-French factors'!$B100</f>
        <v>0.0177</v>
      </c>
      <c r="K100" s="1" t="n">
        <f aca="false">'Operating profitability'!K100-'Fama-French factors'!$B100</f>
        <v>0.0107</v>
      </c>
    </row>
    <row r="101" customFormat="false" ht="13.8" hidden="false" customHeight="false" outlineLevel="0" collapsed="false">
      <c r="A101" s="4" t="n">
        <v>26390</v>
      </c>
      <c r="B101" s="1" t="n">
        <f aca="false">'Operating profitability'!B101-'Fama-French factors'!$B101</f>
        <v>0.0235</v>
      </c>
      <c r="C101" s="1" t="n">
        <f aca="false">'Operating profitability'!C101-'Fama-French factors'!$B101</f>
        <v>0.007</v>
      </c>
      <c r="D101" s="1" t="n">
        <f aca="false">'Operating profitability'!D101-'Fama-French factors'!$B101</f>
        <v>0.0133</v>
      </c>
      <c r="E101" s="1" t="n">
        <f aca="false">'Operating profitability'!E101-'Fama-French factors'!$B101</f>
        <v>-0.0002</v>
      </c>
      <c r="F101" s="1" t="n">
        <f aca="false">'Operating profitability'!F101-'Fama-French factors'!$B101</f>
        <v>-0.0135</v>
      </c>
      <c r="G101" s="1" t="n">
        <f aca="false">'Operating profitability'!G101-'Fama-French factors'!$B101</f>
        <v>-0.0043</v>
      </c>
      <c r="H101" s="1" t="n">
        <f aca="false">'Operating profitability'!H101-'Fama-French factors'!$B101</f>
        <v>0.0127</v>
      </c>
      <c r="I101" s="1" t="n">
        <f aca="false">'Operating profitability'!I101-'Fama-French factors'!$B101</f>
        <v>0.0041</v>
      </c>
      <c r="J101" s="1" t="n">
        <f aca="false">'Operating profitability'!J101-'Fama-French factors'!$B101</f>
        <v>0.01</v>
      </c>
      <c r="K101" s="1" t="n">
        <f aca="false">'Operating profitability'!K101-'Fama-French factors'!$B101</f>
        <v>0.0026</v>
      </c>
    </row>
    <row r="102" customFormat="false" ht="13.8" hidden="false" customHeight="false" outlineLevel="0" collapsed="false">
      <c r="A102" s="4" t="n">
        <v>26420</v>
      </c>
      <c r="B102" s="1" t="n">
        <f aca="false">'Operating profitability'!B102-'Fama-French factors'!$B102</f>
        <v>-0.0193</v>
      </c>
      <c r="C102" s="1" t="n">
        <f aca="false">'Operating profitability'!C102-'Fama-French factors'!$B102</f>
        <v>-0.0125</v>
      </c>
      <c r="D102" s="1" t="n">
        <f aca="false">'Operating profitability'!D102-'Fama-French factors'!$B102</f>
        <v>0.0056</v>
      </c>
      <c r="E102" s="1" t="n">
        <f aca="false">'Operating profitability'!E102-'Fama-French factors'!$B102</f>
        <v>0.0023</v>
      </c>
      <c r="F102" s="1" t="n">
        <f aca="false">'Operating profitability'!F102-'Fama-French factors'!$B102</f>
        <v>-0.0009</v>
      </c>
      <c r="G102" s="1" t="n">
        <f aca="false">'Operating profitability'!G102-'Fama-French factors'!$B102</f>
        <v>0.0293</v>
      </c>
      <c r="H102" s="1" t="n">
        <f aca="false">'Operating profitability'!H102-'Fama-French factors'!$B102</f>
        <v>-0.0105</v>
      </c>
      <c r="I102" s="1" t="n">
        <f aca="false">'Operating profitability'!I102-'Fama-French factors'!$B102</f>
        <v>0.0215</v>
      </c>
      <c r="J102" s="1" t="n">
        <f aca="false">'Operating profitability'!J102-'Fama-French factors'!$B102</f>
        <v>0.0359</v>
      </c>
      <c r="K102" s="1" t="n">
        <f aca="false">'Operating profitability'!K102-'Fama-French factors'!$B102</f>
        <v>0.0274</v>
      </c>
    </row>
    <row r="103" customFormat="false" ht="13.8" hidden="false" customHeight="false" outlineLevel="0" collapsed="false">
      <c r="A103" s="4" t="n">
        <v>26451</v>
      </c>
      <c r="B103" s="1" t="n">
        <f aca="false">'Operating profitability'!B103-'Fama-French factors'!$B103</f>
        <v>-0.0615</v>
      </c>
      <c r="C103" s="1" t="n">
        <f aca="false">'Operating profitability'!C103-'Fama-French factors'!$B103</f>
        <v>-0.0403</v>
      </c>
      <c r="D103" s="1" t="n">
        <f aca="false">'Operating profitability'!D103-'Fama-French factors'!$B103</f>
        <v>-0.0376</v>
      </c>
      <c r="E103" s="1" t="n">
        <f aca="false">'Operating profitability'!E103-'Fama-French factors'!$B103</f>
        <v>-0.0255</v>
      </c>
      <c r="F103" s="1" t="n">
        <f aca="false">'Operating profitability'!F103-'Fama-French factors'!$B103</f>
        <v>-0.0342</v>
      </c>
      <c r="G103" s="1" t="n">
        <f aca="false">'Operating profitability'!G103-'Fama-French factors'!$B103</f>
        <v>-0.0336</v>
      </c>
      <c r="H103" s="1" t="n">
        <f aca="false">'Operating profitability'!H103-'Fama-French factors'!$B103</f>
        <v>-0.0296</v>
      </c>
      <c r="I103" s="1" t="n">
        <f aca="false">'Operating profitability'!I103-'Fama-French factors'!$B103</f>
        <v>-0.0051</v>
      </c>
      <c r="J103" s="1" t="n">
        <f aca="false">'Operating profitability'!J103-'Fama-French factors'!$B103</f>
        <v>-0.0097</v>
      </c>
      <c r="K103" s="1" t="n">
        <f aca="false">'Operating profitability'!K103-'Fama-French factors'!$B103</f>
        <v>-0.0132</v>
      </c>
    </row>
    <row r="104" customFormat="false" ht="13.8" hidden="false" customHeight="false" outlineLevel="0" collapsed="false">
      <c r="A104" s="4" t="n">
        <v>26481</v>
      </c>
      <c r="B104" s="1" t="n">
        <f aca="false">'Operating profitability'!B104-'Fama-French factors'!$B104</f>
        <v>-0.0496</v>
      </c>
      <c r="C104" s="1" t="n">
        <f aca="false">'Operating profitability'!C104-'Fama-French factors'!$B104</f>
        <v>-0.0468</v>
      </c>
      <c r="D104" s="1" t="n">
        <f aca="false">'Operating profitability'!D104-'Fama-French factors'!$B104</f>
        <v>-0.0212</v>
      </c>
      <c r="E104" s="1" t="n">
        <f aca="false">'Operating profitability'!E104-'Fama-French factors'!$B104</f>
        <v>-0.0153</v>
      </c>
      <c r="F104" s="1" t="n">
        <f aca="false">'Operating profitability'!F104-'Fama-French factors'!$B104</f>
        <v>-0.0128</v>
      </c>
      <c r="G104" s="1" t="n">
        <f aca="false">'Operating profitability'!G104-'Fama-French factors'!$B104</f>
        <v>-0.0202</v>
      </c>
      <c r="H104" s="1" t="n">
        <f aca="false">'Operating profitability'!H104-'Fama-French factors'!$B104</f>
        <v>-0.004</v>
      </c>
      <c r="I104" s="1" t="n">
        <f aca="false">'Operating profitability'!I104-'Fama-French factors'!$B104</f>
        <v>-0.0015</v>
      </c>
      <c r="J104" s="1" t="n">
        <f aca="false">'Operating profitability'!J104-'Fama-French factors'!$B104</f>
        <v>0.0113</v>
      </c>
      <c r="K104" s="1" t="n">
        <f aca="false">'Operating profitability'!K104-'Fama-French factors'!$B104</f>
        <v>0.0033</v>
      </c>
    </row>
    <row r="105" customFormat="false" ht="13.8" hidden="false" customHeight="false" outlineLevel="0" collapsed="false">
      <c r="A105" s="4" t="n">
        <v>26512</v>
      </c>
      <c r="B105" s="1" t="n">
        <f aca="false">'Operating profitability'!B105-'Fama-French factors'!$B105</f>
        <v>0.0471</v>
      </c>
      <c r="C105" s="1" t="n">
        <f aca="false">'Operating profitability'!C105-'Fama-French factors'!$B105</f>
        <v>0.0521</v>
      </c>
      <c r="D105" s="1" t="n">
        <f aca="false">'Operating profitability'!D105-'Fama-French factors'!$B105</f>
        <v>0.0456</v>
      </c>
      <c r="E105" s="1" t="n">
        <f aca="false">'Operating profitability'!E105-'Fama-French factors'!$B105</f>
        <v>0.0479</v>
      </c>
      <c r="F105" s="1" t="n">
        <f aca="false">'Operating profitability'!F105-'Fama-French factors'!$B105</f>
        <v>0.0303</v>
      </c>
      <c r="G105" s="1" t="n">
        <f aca="false">'Operating profitability'!G105-'Fama-French factors'!$B105</f>
        <v>0.0443</v>
      </c>
      <c r="H105" s="1" t="n">
        <f aca="false">'Operating profitability'!H105-'Fama-French factors'!$B105</f>
        <v>0.0575</v>
      </c>
      <c r="I105" s="1" t="n">
        <f aca="false">'Operating profitability'!I105-'Fama-French factors'!$B105</f>
        <v>0.0473</v>
      </c>
      <c r="J105" s="1" t="n">
        <f aca="false">'Operating profitability'!J105-'Fama-French factors'!$B105</f>
        <v>0.0022</v>
      </c>
      <c r="K105" s="1" t="n">
        <f aca="false">'Operating profitability'!K105-'Fama-French factors'!$B105</f>
        <v>0.0199</v>
      </c>
    </row>
    <row r="106" customFormat="false" ht="13.8" hidden="false" customHeight="false" outlineLevel="0" collapsed="false">
      <c r="A106" s="4" t="n">
        <v>26543</v>
      </c>
      <c r="B106" s="1" t="n">
        <f aca="false">'Operating profitability'!B106-'Fama-French factors'!$B106</f>
        <v>-0.0462</v>
      </c>
      <c r="C106" s="1" t="n">
        <f aca="false">'Operating profitability'!C106-'Fama-French factors'!$B106</f>
        <v>-0.0364</v>
      </c>
      <c r="D106" s="1" t="n">
        <f aca="false">'Operating profitability'!D106-'Fama-French factors'!$B106</f>
        <v>-0.0124</v>
      </c>
      <c r="E106" s="1" t="n">
        <f aca="false">'Operating profitability'!E106-'Fama-French factors'!$B106</f>
        <v>-0.0155</v>
      </c>
      <c r="F106" s="1" t="n">
        <f aca="false">'Operating profitability'!F106-'Fama-French factors'!$B106</f>
        <v>0.0019</v>
      </c>
      <c r="G106" s="1" t="n">
        <f aca="false">'Operating profitability'!G106-'Fama-French factors'!$B106</f>
        <v>-0.0218</v>
      </c>
      <c r="H106" s="1" t="n">
        <f aca="false">'Operating profitability'!H106-'Fama-French factors'!$B106</f>
        <v>-0.0076</v>
      </c>
      <c r="I106" s="1" t="n">
        <f aca="false">'Operating profitability'!I106-'Fama-French factors'!$B106</f>
        <v>-0.0137</v>
      </c>
      <c r="J106" s="1" t="n">
        <f aca="false">'Operating profitability'!J106-'Fama-French factors'!$B106</f>
        <v>-0.0027</v>
      </c>
      <c r="K106" s="1" t="n">
        <f aca="false">'Operating profitability'!K106-'Fama-French factors'!$B106</f>
        <v>-0.0095</v>
      </c>
    </row>
    <row r="107" customFormat="false" ht="13.8" hidden="false" customHeight="false" outlineLevel="0" collapsed="false">
      <c r="A107" s="4" t="n">
        <v>26573</v>
      </c>
      <c r="B107" s="1" t="n">
        <f aca="false">'Operating profitability'!B107-'Fama-French factors'!$B107</f>
        <v>-0.0212</v>
      </c>
      <c r="C107" s="1" t="n">
        <f aca="false">'Operating profitability'!C107-'Fama-French factors'!$B107</f>
        <v>0.0064</v>
      </c>
      <c r="D107" s="1" t="n">
        <f aca="false">'Operating profitability'!D107-'Fama-French factors'!$B107</f>
        <v>0.0034</v>
      </c>
      <c r="E107" s="1" t="n">
        <f aca="false">'Operating profitability'!E107-'Fama-French factors'!$B107</f>
        <v>0.0155</v>
      </c>
      <c r="F107" s="1" t="n">
        <f aca="false">'Operating profitability'!F107-'Fama-French factors'!$B107</f>
        <v>0.0191</v>
      </c>
      <c r="G107" s="1" t="n">
        <f aca="false">'Operating profitability'!G107-'Fama-French factors'!$B107</f>
        <v>0.0193</v>
      </c>
      <c r="H107" s="1" t="n">
        <f aca="false">'Operating profitability'!H107-'Fama-French factors'!$B107</f>
        <v>-0.0023</v>
      </c>
      <c r="I107" s="1" t="n">
        <f aca="false">'Operating profitability'!I107-'Fama-French factors'!$B107</f>
        <v>0.0154</v>
      </c>
      <c r="J107" s="1" t="n">
        <f aca="false">'Operating profitability'!J107-'Fama-French factors'!$B107</f>
        <v>0.0186</v>
      </c>
      <c r="K107" s="1" t="n">
        <f aca="false">'Operating profitability'!K107-'Fama-French factors'!$B107</f>
        <v>-0.0178</v>
      </c>
    </row>
    <row r="108" customFormat="false" ht="13.8" hidden="false" customHeight="false" outlineLevel="0" collapsed="false">
      <c r="A108" s="4" t="n">
        <v>26604</v>
      </c>
      <c r="B108" s="1" t="n">
        <f aca="false">'Operating profitability'!B108-'Fama-French factors'!$B108</f>
        <v>0.0489</v>
      </c>
      <c r="C108" s="1" t="n">
        <f aca="false">'Operating profitability'!C108-'Fama-French factors'!$B108</f>
        <v>0.0876</v>
      </c>
      <c r="D108" s="1" t="n">
        <f aca="false">'Operating profitability'!D108-'Fama-French factors'!$B108</f>
        <v>0.0613</v>
      </c>
      <c r="E108" s="1" t="n">
        <f aca="false">'Operating profitability'!E108-'Fama-French factors'!$B108</f>
        <v>0.0704</v>
      </c>
      <c r="F108" s="1" t="n">
        <f aca="false">'Operating profitability'!F108-'Fama-French factors'!$B108</f>
        <v>0.0568</v>
      </c>
      <c r="G108" s="1" t="n">
        <f aca="false">'Operating profitability'!G108-'Fama-French factors'!$B108</f>
        <v>0.0562</v>
      </c>
      <c r="H108" s="1" t="n">
        <f aca="false">'Operating profitability'!H108-'Fama-French factors'!$B108</f>
        <v>0.0549</v>
      </c>
      <c r="I108" s="1" t="n">
        <f aca="false">'Operating profitability'!I108-'Fama-French factors'!$B108</f>
        <v>0.0466</v>
      </c>
      <c r="J108" s="1" t="n">
        <f aca="false">'Operating profitability'!J108-'Fama-French factors'!$B108</f>
        <v>0.0234</v>
      </c>
      <c r="K108" s="1" t="n">
        <f aca="false">'Operating profitability'!K108-'Fama-French factors'!$B108</f>
        <v>0.0268</v>
      </c>
    </row>
    <row r="109" customFormat="false" ht="13.8" hidden="false" customHeight="false" outlineLevel="0" collapsed="false">
      <c r="A109" s="4" t="n">
        <v>26634</v>
      </c>
      <c r="B109" s="1" t="n">
        <f aca="false">'Operating profitability'!B109-'Fama-French factors'!$B109</f>
        <v>-0.0327</v>
      </c>
      <c r="C109" s="1" t="n">
        <f aca="false">'Operating profitability'!C109-'Fama-French factors'!$B109</f>
        <v>-0.0315</v>
      </c>
      <c r="D109" s="1" t="n">
        <f aca="false">'Operating profitability'!D109-'Fama-French factors'!$B109</f>
        <v>-0.0106</v>
      </c>
      <c r="E109" s="1" t="n">
        <f aca="false">'Operating profitability'!E109-'Fama-French factors'!$B109</f>
        <v>-0.0132</v>
      </c>
      <c r="F109" s="1" t="n">
        <f aca="false">'Operating profitability'!F109-'Fama-French factors'!$B109</f>
        <v>0.0085</v>
      </c>
      <c r="G109" s="1" t="n">
        <f aca="false">'Operating profitability'!G109-'Fama-French factors'!$B109</f>
        <v>0.0107</v>
      </c>
      <c r="H109" s="1" t="n">
        <f aca="false">'Operating profitability'!H109-'Fama-French factors'!$B109</f>
        <v>-0.0018</v>
      </c>
      <c r="I109" s="1" t="n">
        <f aca="false">'Operating profitability'!I109-'Fama-French factors'!$B109</f>
        <v>0.0134</v>
      </c>
      <c r="J109" s="1" t="n">
        <f aca="false">'Operating profitability'!J109-'Fama-French factors'!$B109</f>
        <v>0.0281</v>
      </c>
      <c r="K109" s="1" t="n">
        <f aca="false">'Operating profitability'!K109-'Fama-French factors'!$B109</f>
        <v>0.0139</v>
      </c>
    </row>
    <row r="110" customFormat="false" ht="13.8" hidden="false" customHeight="false" outlineLevel="0" collapsed="false">
      <c r="A110" s="4" t="n">
        <v>26665</v>
      </c>
      <c r="B110" s="1" t="n">
        <f aca="false">'Operating profitability'!B110-'Fama-French factors'!$B110</f>
        <v>-0.0498</v>
      </c>
      <c r="C110" s="1" t="n">
        <f aca="false">'Operating profitability'!C110-'Fama-French factors'!$B110</f>
        <v>-0.0556</v>
      </c>
      <c r="D110" s="1" t="n">
        <f aca="false">'Operating profitability'!D110-'Fama-French factors'!$B110</f>
        <v>-0.0261</v>
      </c>
      <c r="E110" s="1" t="n">
        <f aca="false">'Operating profitability'!E110-'Fama-French factors'!$B110</f>
        <v>-0.0269</v>
      </c>
      <c r="F110" s="1" t="n">
        <f aca="false">'Operating profitability'!F110-'Fama-French factors'!$B110</f>
        <v>-0.0401</v>
      </c>
      <c r="G110" s="1" t="n">
        <f aca="false">'Operating profitability'!G110-'Fama-French factors'!$B110</f>
        <v>-0.0526</v>
      </c>
      <c r="H110" s="1" t="n">
        <f aca="false">'Operating profitability'!H110-'Fama-French factors'!$B110</f>
        <v>-0.0247</v>
      </c>
      <c r="I110" s="1" t="n">
        <f aca="false">'Operating profitability'!I110-'Fama-French factors'!$B110</f>
        <v>-0.0206</v>
      </c>
      <c r="J110" s="1" t="n">
        <f aca="false">'Operating profitability'!J110-'Fama-French factors'!$B110</f>
        <v>-0.0435</v>
      </c>
      <c r="K110" s="1" t="n">
        <f aca="false">'Operating profitability'!K110-'Fama-French factors'!$B110</f>
        <v>-0.0061</v>
      </c>
    </row>
    <row r="111" customFormat="false" ht="13.8" hidden="false" customHeight="false" outlineLevel="0" collapsed="false">
      <c r="A111" s="4" t="n">
        <v>26696</v>
      </c>
      <c r="B111" s="1" t="n">
        <f aca="false">'Operating profitability'!B111-'Fama-French factors'!$B111</f>
        <v>-0.0467</v>
      </c>
      <c r="C111" s="1" t="n">
        <f aca="false">'Operating profitability'!C111-'Fama-French factors'!$B111</f>
        <v>-0.0498</v>
      </c>
      <c r="D111" s="1" t="n">
        <f aca="false">'Operating profitability'!D111-'Fama-French factors'!$B111</f>
        <v>-0.0683</v>
      </c>
      <c r="E111" s="1" t="n">
        <f aca="false">'Operating profitability'!E111-'Fama-French factors'!$B111</f>
        <v>-0.0631</v>
      </c>
      <c r="F111" s="1" t="n">
        <f aca="false">'Operating profitability'!F111-'Fama-French factors'!$B111</f>
        <v>-0.041</v>
      </c>
      <c r="G111" s="1" t="n">
        <f aca="false">'Operating profitability'!G111-'Fama-French factors'!$B111</f>
        <v>-0.053</v>
      </c>
      <c r="H111" s="1" t="n">
        <f aca="false">'Operating profitability'!H111-'Fama-French factors'!$B111</f>
        <v>-0.0729</v>
      </c>
      <c r="I111" s="1" t="n">
        <f aca="false">'Operating profitability'!I111-'Fama-French factors'!$B111</f>
        <v>-0.0322</v>
      </c>
      <c r="J111" s="1" t="n">
        <f aca="false">'Operating profitability'!J111-'Fama-French factors'!$B111</f>
        <v>-0.0431</v>
      </c>
      <c r="K111" s="1" t="n">
        <f aca="false">'Operating profitability'!K111-'Fama-French factors'!$B111</f>
        <v>-0.0348</v>
      </c>
    </row>
    <row r="112" customFormat="false" ht="13.8" hidden="false" customHeight="false" outlineLevel="0" collapsed="false">
      <c r="A112" s="4" t="n">
        <v>26724</v>
      </c>
      <c r="B112" s="1" t="n">
        <f aca="false">'Operating profitability'!B112-'Fama-French factors'!$B112</f>
        <v>-0.0134</v>
      </c>
      <c r="C112" s="1" t="n">
        <f aca="false">'Operating profitability'!C112-'Fama-French factors'!$B112</f>
        <v>0.0069</v>
      </c>
      <c r="D112" s="1" t="n">
        <f aca="false">'Operating profitability'!D112-'Fama-French factors'!$B112</f>
        <v>-0.0108</v>
      </c>
      <c r="E112" s="1" t="n">
        <f aca="false">'Operating profitability'!E112-'Fama-French factors'!$B112</f>
        <v>-0.0029</v>
      </c>
      <c r="F112" s="1" t="n">
        <f aca="false">'Operating profitability'!F112-'Fama-French factors'!$B112</f>
        <v>-0.0233</v>
      </c>
      <c r="G112" s="1" t="n">
        <f aca="false">'Operating profitability'!G112-'Fama-French factors'!$B112</f>
        <v>-0.0198</v>
      </c>
      <c r="H112" s="1" t="n">
        <f aca="false">'Operating profitability'!H112-'Fama-French factors'!$B112</f>
        <v>0.0096</v>
      </c>
      <c r="I112" s="1" t="n">
        <f aca="false">'Operating profitability'!I112-'Fama-French factors'!$B112</f>
        <v>-0.0112</v>
      </c>
      <c r="J112" s="1" t="n">
        <f aca="false">'Operating profitability'!J112-'Fama-French factors'!$B112</f>
        <v>-0.0037</v>
      </c>
      <c r="K112" s="1" t="n">
        <f aca="false">'Operating profitability'!K112-'Fama-French factors'!$B112</f>
        <v>-0.0133</v>
      </c>
    </row>
    <row r="113" customFormat="false" ht="13.8" hidden="false" customHeight="false" outlineLevel="0" collapsed="false">
      <c r="A113" s="4" t="n">
        <v>26755</v>
      </c>
      <c r="B113" s="1" t="n">
        <f aca="false">'Operating profitability'!B113-'Fama-French factors'!$B113</f>
        <v>-0.0678</v>
      </c>
      <c r="C113" s="1" t="n">
        <f aca="false">'Operating profitability'!C113-'Fama-French factors'!$B113</f>
        <v>-0.0626</v>
      </c>
      <c r="D113" s="1" t="n">
        <f aca="false">'Operating profitability'!D113-'Fama-French factors'!$B113</f>
        <v>-0.0483</v>
      </c>
      <c r="E113" s="1" t="n">
        <f aca="false">'Operating profitability'!E113-'Fama-French factors'!$B113</f>
        <v>-0.0378</v>
      </c>
      <c r="F113" s="1" t="n">
        <f aca="false">'Operating profitability'!F113-'Fama-French factors'!$B113</f>
        <v>-0.0214</v>
      </c>
      <c r="G113" s="1" t="n">
        <f aca="false">'Operating profitability'!G113-'Fama-French factors'!$B113</f>
        <v>-0.043</v>
      </c>
      <c r="H113" s="1" t="n">
        <f aca="false">'Operating profitability'!H113-'Fama-French factors'!$B113</f>
        <v>-0.049</v>
      </c>
      <c r="I113" s="1" t="n">
        <f aca="false">'Operating profitability'!I113-'Fama-French factors'!$B113</f>
        <v>-0.0473</v>
      </c>
      <c r="J113" s="1" t="n">
        <f aca="false">'Operating profitability'!J113-'Fama-French factors'!$B113</f>
        <v>-0.0661</v>
      </c>
      <c r="K113" s="1" t="n">
        <f aca="false">'Operating profitability'!K113-'Fama-French factors'!$B113</f>
        <v>-0.061</v>
      </c>
    </row>
    <row r="114" customFormat="false" ht="13.8" hidden="false" customHeight="false" outlineLevel="0" collapsed="false">
      <c r="A114" s="4" t="n">
        <v>26785</v>
      </c>
      <c r="B114" s="1" t="n">
        <f aca="false">'Operating profitability'!B114-'Fama-French factors'!$B114</f>
        <v>-0.0737</v>
      </c>
      <c r="C114" s="1" t="n">
        <f aca="false">'Operating profitability'!C114-'Fama-French factors'!$B114</f>
        <v>-0.0575</v>
      </c>
      <c r="D114" s="1" t="n">
        <f aca="false">'Operating profitability'!D114-'Fama-French factors'!$B114</f>
        <v>-0.0482</v>
      </c>
      <c r="E114" s="1" t="n">
        <f aca="false">'Operating profitability'!E114-'Fama-French factors'!$B114</f>
        <v>-0.0411</v>
      </c>
      <c r="F114" s="1" t="n">
        <f aca="false">'Operating profitability'!F114-'Fama-French factors'!$B114</f>
        <v>-0.011</v>
      </c>
      <c r="G114" s="1" t="n">
        <f aca="false">'Operating profitability'!G114-'Fama-French factors'!$B114</f>
        <v>-0.0358</v>
      </c>
      <c r="H114" s="1" t="n">
        <f aca="false">'Operating profitability'!H114-'Fama-French factors'!$B114</f>
        <v>-0.0256</v>
      </c>
      <c r="I114" s="1" t="n">
        <f aca="false">'Operating profitability'!I114-'Fama-French factors'!$B114</f>
        <v>-0.007</v>
      </c>
      <c r="J114" s="1" t="n">
        <f aca="false">'Operating profitability'!J114-'Fama-French factors'!$B114</f>
        <v>-0.0162</v>
      </c>
      <c r="K114" s="1" t="n">
        <f aca="false">'Operating profitability'!K114-'Fama-French factors'!$B114</f>
        <v>-0.0248</v>
      </c>
    </row>
    <row r="115" customFormat="false" ht="13.8" hidden="false" customHeight="false" outlineLevel="0" collapsed="false">
      <c r="A115" s="4" t="n">
        <v>26816</v>
      </c>
      <c r="B115" s="1" t="n">
        <f aca="false">'Operating profitability'!B115-'Fama-French factors'!$B115</f>
        <v>-0.0273</v>
      </c>
      <c r="C115" s="1" t="n">
        <f aca="false">'Operating profitability'!C115-'Fama-French factors'!$B115</f>
        <v>-0.0205</v>
      </c>
      <c r="D115" s="1" t="n">
        <f aca="false">'Operating profitability'!D115-'Fama-French factors'!$B115</f>
        <v>-0.026</v>
      </c>
      <c r="E115" s="1" t="n">
        <f aca="false">'Operating profitability'!E115-'Fama-French factors'!$B115</f>
        <v>-0.0136</v>
      </c>
      <c r="F115" s="1" t="n">
        <f aca="false">'Operating profitability'!F115-'Fama-French factors'!$B115</f>
        <v>-0.0214</v>
      </c>
      <c r="G115" s="1" t="n">
        <f aca="false">'Operating profitability'!G115-'Fama-French factors'!$B115</f>
        <v>-0.0247</v>
      </c>
      <c r="H115" s="1" t="n">
        <f aca="false">'Operating profitability'!H115-'Fama-French factors'!$B115</f>
        <v>-0.0242</v>
      </c>
      <c r="I115" s="1" t="n">
        <f aca="false">'Operating profitability'!I115-'Fama-French factors'!$B115</f>
        <v>-0.0152</v>
      </c>
      <c r="J115" s="1" t="n">
        <f aca="false">'Operating profitability'!J115-'Fama-French factors'!$B115</f>
        <v>-0.0023</v>
      </c>
      <c r="K115" s="1" t="n">
        <f aca="false">'Operating profitability'!K115-'Fama-French factors'!$B115</f>
        <v>-0.0075</v>
      </c>
    </row>
    <row r="116" customFormat="false" ht="13.8" hidden="false" customHeight="false" outlineLevel="0" collapsed="false">
      <c r="A116" s="4" t="n">
        <v>26846</v>
      </c>
      <c r="B116" s="1" t="n">
        <f aca="false">'Operating profitability'!B116-'Fama-French factors'!$B116</f>
        <v>0.0864</v>
      </c>
      <c r="C116" s="1" t="n">
        <f aca="false">'Operating profitability'!C116-'Fama-French factors'!$B116</f>
        <v>0.0764</v>
      </c>
      <c r="D116" s="1" t="n">
        <f aca="false">'Operating profitability'!D116-'Fama-French factors'!$B116</f>
        <v>0.0676</v>
      </c>
      <c r="E116" s="1" t="n">
        <f aca="false">'Operating profitability'!E116-'Fama-French factors'!$B116</f>
        <v>0.0324</v>
      </c>
      <c r="F116" s="1" t="n">
        <f aca="false">'Operating profitability'!F116-'Fama-French factors'!$B116</f>
        <v>0.0299</v>
      </c>
      <c r="G116" s="1" t="n">
        <f aca="false">'Operating profitability'!G116-'Fama-French factors'!$B116</f>
        <v>0.0507</v>
      </c>
      <c r="H116" s="1" t="n">
        <f aca="false">'Operating profitability'!H116-'Fama-French factors'!$B116</f>
        <v>0.0693</v>
      </c>
      <c r="I116" s="1" t="n">
        <f aca="false">'Operating profitability'!I116-'Fama-French factors'!$B116</f>
        <v>0.0722</v>
      </c>
      <c r="J116" s="1" t="n">
        <f aca="false">'Operating profitability'!J116-'Fama-French factors'!$B116</f>
        <v>0.0424</v>
      </c>
      <c r="K116" s="1" t="n">
        <f aca="false">'Operating profitability'!K116-'Fama-French factors'!$B116</f>
        <v>0.0343</v>
      </c>
    </row>
    <row r="117" customFormat="false" ht="13.8" hidden="false" customHeight="false" outlineLevel="0" collapsed="false">
      <c r="A117" s="4" t="n">
        <v>26877</v>
      </c>
      <c r="B117" s="1" t="n">
        <f aca="false">'Operating profitability'!B117-'Fama-French factors'!$B117</f>
        <v>-0.0166</v>
      </c>
      <c r="C117" s="1" t="n">
        <f aca="false">'Operating profitability'!C117-'Fama-French factors'!$B117</f>
        <v>-0.0124</v>
      </c>
      <c r="D117" s="1" t="n">
        <f aca="false">'Operating profitability'!D117-'Fama-French factors'!$B117</f>
        <v>-0.0496</v>
      </c>
      <c r="E117" s="1" t="n">
        <f aca="false">'Operating profitability'!E117-'Fama-French factors'!$B117</f>
        <v>-0.0352</v>
      </c>
      <c r="F117" s="1" t="n">
        <f aca="false">'Operating profitability'!F117-'Fama-French factors'!$B117</f>
        <v>-0.0385</v>
      </c>
      <c r="G117" s="1" t="n">
        <f aca="false">'Operating profitability'!G117-'Fama-French factors'!$B117</f>
        <v>-0.0333</v>
      </c>
      <c r="H117" s="1" t="n">
        <f aca="false">'Operating profitability'!H117-'Fama-French factors'!$B117</f>
        <v>-0.0435</v>
      </c>
      <c r="I117" s="1" t="n">
        <f aca="false">'Operating profitability'!I117-'Fama-French factors'!$B117</f>
        <v>-0.0425</v>
      </c>
      <c r="J117" s="1" t="n">
        <f aca="false">'Operating profitability'!J117-'Fama-French factors'!$B117</f>
        <v>-0.0388</v>
      </c>
      <c r="K117" s="1" t="n">
        <f aca="false">'Operating profitability'!K117-'Fama-French factors'!$B117</f>
        <v>-0.0423</v>
      </c>
    </row>
    <row r="118" customFormat="false" ht="13.8" hidden="false" customHeight="false" outlineLevel="0" collapsed="false">
      <c r="A118" s="4" t="n">
        <v>26908</v>
      </c>
      <c r="B118" s="1" t="n">
        <f aca="false">'Operating profitability'!B118-'Fama-French factors'!$B118</f>
        <v>0.0664</v>
      </c>
      <c r="C118" s="1" t="n">
        <f aca="false">'Operating profitability'!C118-'Fama-French factors'!$B118</f>
        <v>0.0886</v>
      </c>
      <c r="D118" s="1" t="n">
        <f aca="false">'Operating profitability'!D118-'Fama-French factors'!$B118</f>
        <v>0.0621</v>
      </c>
      <c r="E118" s="1" t="n">
        <f aca="false">'Operating profitability'!E118-'Fama-French factors'!$B118</f>
        <v>0.0729</v>
      </c>
      <c r="F118" s="1" t="n">
        <f aca="false">'Operating profitability'!F118-'Fama-French factors'!$B118</f>
        <v>0.0733</v>
      </c>
      <c r="G118" s="1" t="n">
        <f aca="false">'Operating profitability'!G118-'Fama-French factors'!$B118</f>
        <v>0.0878</v>
      </c>
      <c r="H118" s="1" t="n">
        <f aca="false">'Operating profitability'!H118-'Fama-French factors'!$B118</f>
        <v>0.0706</v>
      </c>
      <c r="I118" s="1" t="n">
        <f aca="false">'Operating profitability'!I118-'Fama-French factors'!$B118</f>
        <v>0.0484</v>
      </c>
      <c r="J118" s="1" t="n">
        <f aca="false">'Operating profitability'!J118-'Fama-French factors'!$B118</f>
        <v>0.0488</v>
      </c>
      <c r="K118" s="1" t="n">
        <f aca="false">'Operating profitability'!K118-'Fama-French factors'!$B118</f>
        <v>-0.021</v>
      </c>
    </row>
    <row r="119" customFormat="false" ht="13.8" hidden="false" customHeight="false" outlineLevel="0" collapsed="false">
      <c r="A119" s="4" t="n">
        <v>26938</v>
      </c>
      <c r="B119" s="1" t="n">
        <f aca="false">'Operating profitability'!B119-'Fama-French factors'!$B119</f>
        <v>0.0121</v>
      </c>
      <c r="C119" s="1" t="n">
        <f aca="false">'Operating profitability'!C119-'Fama-French factors'!$B119</f>
        <v>0.0007</v>
      </c>
      <c r="D119" s="1" t="n">
        <f aca="false">'Operating profitability'!D119-'Fama-French factors'!$B119</f>
        <v>-0.0199</v>
      </c>
      <c r="E119" s="1" t="n">
        <f aca="false">'Operating profitability'!E119-'Fama-French factors'!$B119</f>
        <v>0.0063</v>
      </c>
      <c r="F119" s="1" t="n">
        <f aca="false">'Operating profitability'!F119-'Fama-French factors'!$B119</f>
        <v>-0.0274</v>
      </c>
      <c r="G119" s="1" t="n">
        <f aca="false">'Operating profitability'!G119-'Fama-French factors'!$B119</f>
        <v>-0.0017</v>
      </c>
      <c r="H119" s="1" t="n">
        <f aca="false">'Operating profitability'!H119-'Fama-French factors'!$B119</f>
        <v>-0.0123</v>
      </c>
      <c r="I119" s="1" t="n">
        <f aca="false">'Operating profitability'!I119-'Fama-French factors'!$B119</f>
        <v>-0.0063</v>
      </c>
      <c r="J119" s="1" t="n">
        <f aca="false">'Operating profitability'!J119-'Fama-French factors'!$B119</f>
        <v>-0.0068</v>
      </c>
      <c r="K119" s="1" t="n">
        <f aca="false">'Operating profitability'!K119-'Fama-French factors'!$B119</f>
        <v>-0.0064</v>
      </c>
    </row>
    <row r="120" customFormat="false" ht="13.8" hidden="false" customHeight="false" outlineLevel="0" collapsed="false">
      <c r="A120" s="4" t="n">
        <v>26969</v>
      </c>
      <c r="B120" s="1" t="n">
        <f aca="false">'Operating profitability'!B120-'Fama-French factors'!$B120</f>
        <v>-0.1294</v>
      </c>
      <c r="C120" s="1" t="n">
        <f aca="false">'Operating profitability'!C120-'Fama-French factors'!$B120</f>
        <v>-0.1034</v>
      </c>
      <c r="D120" s="1" t="n">
        <f aca="false">'Operating profitability'!D120-'Fama-French factors'!$B120</f>
        <v>-0.1377</v>
      </c>
      <c r="E120" s="1" t="n">
        <f aca="false">'Operating profitability'!E120-'Fama-French factors'!$B120</f>
        <v>-0.1485</v>
      </c>
      <c r="F120" s="1" t="n">
        <f aca="false">'Operating profitability'!F120-'Fama-French factors'!$B120</f>
        <v>-0.0988</v>
      </c>
      <c r="G120" s="1" t="n">
        <f aca="false">'Operating profitability'!G120-'Fama-French factors'!$B120</f>
        <v>-0.1348</v>
      </c>
      <c r="H120" s="1" t="n">
        <f aca="false">'Operating profitability'!H120-'Fama-French factors'!$B120</f>
        <v>-0.1722</v>
      </c>
      <c r="I120" s="1" t="n">
        <f aca="false">'Operating profitability'!I120-'Fama-French factors'!$B120</f>
        <v>-0.1259</v>
      </c>
      <c r="J120" s="1" t="n">
        <f aca="false">'Operating profitability'!J120-'Fama-French factors'!$B120</f>
        <v>-0.1278</v>
      </c>
      <c r="K120" s="1" t="n">
        <f aca="false">'Operating profitability'!K120-'Fama-French factors'!$B120</f>
        <v>-0.1244</v>
      </c>
    </row>
    <row r="121" customFormat="false" ht="13.8" hidden="false" customHeight="false" outlineLevel="0" collapsed="false">
      <c r="A121" s="4" t="n">
        <v>26999</v>
      </c>
      <c r="B121" s="1" t="n">
        <f aca="false">'Operating profitability'!B121-'Fama-French factors'!$B121</f>
        <v>0.0326</v>
      </c>
      <c r="C121" s="1" t="n">
        <f aca="false">'Operating profitability'!C121-'Fama-French factors'!$B121</f>
        <v>0.0401</v>
      </c>
      <c r="D121" s="1" t="n">
        <f aca="false">'Operating profitability'!D121-'Fama-French factors'!$B121</f>
        <v>0.0105</v>
      </c>
      <c r="E121" s="1" t="n">
        <f aca="false">'Operating profitability'!E121-'Fama-French factors'!$B121</f>
        <v>0.0533</v>
      </c>
      <c r="F121" s="1" t="n">
        <f aca="false">'Operating profitability'!F121-'Fama-French factors'!$B121</f>
        <v>0.0326</v>
      </c>
      <c r="G121" s="1" t="n">
        <f aca="false">'Operating profitability'!G121-'Fama-French factors'!$B121</f>
        <v>0.0215</v>
      </c>
      <c r="H121" s="1" t="n">
        <f aca="false">'Operating profitability'!H121-'Fama-French factors'!$B121</f>
        <v>-0.0053</v>
      </c>
      <c r="I121" s="1" t="n">
        <f aca="false">'Operating profitability'!I121-'Fama-French factors'!$B121</f>
        <v>0.0091</v>
      </c>
      <c r="J121" s="1" t="n">
        <f aca="false">'Operating profitability'!J121-'Fama-French factors'!$B121</f>
        <v>0.0108</v>
      </c>
      <c r="K121" s="1" t="n">
        <f aca="false">'Operating profitability'!K121-'Fama-French factors'!$B121</f>
        <v>-0.0467</v>
      </c>
    </row>
    <row r="122" customFormat="false" ht="13.8" hidden="false" customHeight="false" outlineLevel="0" collapsed="false">
      <c r="A122" s="4" t="n">
        <v>27030</v>
      </c>
      <c r="B122" s="1" t="n">
        <f aca="false">'Operating profitability'!B122-'Fama-French factors'!$B122</f>
        <v>0.0451</v>
      </c>
      <c r="C122" s="1" t="n">
        <f aca="false">'Operating profitability'!C122-'Fama-French factors'!$B122</f>
        <v>0.000699999999999999</v>
      </c>
      <c r="D122" s="1" t="n">
        <f aca="false">'Operating profitability'!D122-'Fama-French factors'!$B122</f>
        <v>0.0329</v>
      </c>
      <c r="E122" s="1" t="n">
        <f aca="false">'Operating profitability'!E122-'Fama-French factors'!$B122</f>
        <v>-0.016</v>
      </c>
      <c r="F122" s="1" t="n">
        <f aca="false">'Operating profitability'!F122-'Fama-French factors'!$B122</f>
        <v>0.0036</v>
      </c>
      <c r="G122" s="1" t="n">
        <f aca="false">'Operating profitability'!G122-'Fama-French factors'!$B122</f>
        <v>0.0206</v>
      </c>
      <c r="H122" s="1" t="n">
        <f aca="false">'Operating profitability'!H122-'Fama-French factors'!$B122</f>
        <v>0.0167</v>
      </c>
      <c r="I122" s="1" t="n">
        <f aca="false">'Operating profitability'!I122-'Fama-French factors'!$B122</f>
        <v>-0.0239</v>
      </c>
      <c r="J122" s="1" t="n">
        <f aca="false">'Operating profitability'!J122-'Fama-French factors'!$B122</f>
        <v>-0.0311</v>
      </c>
      <c r="K122" s="1" t="n">
        <f aca="false">'Operating profitability'!K122-'Fama-French factors'!$B122</f>
        <v>0.0017</v>
      </c>
    </row>
    <row r="123" customFormat="false" ht="13.8" hidden="false" customHeight="false" outlineLevel="0" collapsed="false">
      <c r="A123" s="4" t="n">
        <v>27061</v>
      </c>
      <c r="B123" s="1" t="n">
        <f aca="false">'Operating profitability'!B123-'Fama-French factors'!$B123</f>
        <v>0.0041</v>
      </c>
      <c r="C123" s="1" t="n">
        <f aca="false">'Operating profitability'!C123-'Fama-French factors'!$B123</f>
        <v>0.0061</v>
      </c>
      <c r="D123" s="1" t="n">
        <f aca="false">'Operating profitability'!D123-'Fama-French factors'!$B123</f>
        <v>0.0111</v>
      </c>
      <c r="E123" s="1" t="n">
        <f aca="false">'Operating profitability'!E123-'Fama-French factors'!$B123</f>
        <v>-0.0089</v>
      </c>
      <c r="F123" s="1" t="n">
        <f aca="false">'Operating profitability'!F123-'Fama-French factors'!$B123</f>
        <v>0.0193</v>
      </c>
      <c r="G123" s="1" t="n">
        <f aca="false">'Operating profitability'!G123-'Fama-French factors'!$B123</f>
        <v>0.0175</v>
      </c>
      <c r="H123" s="1" t="n">
        <f aca="false">'Operating profitability'!H123-'Fama-French factors'!$B123</f>
        <v>0.0059</v>
      </c>
      <c r="I123" s="1" t="n">
        <f aca="false">'Operating profitability'!I123-'Fama-French factors'!$B123</f>
        <v>-0.0178</v>
      </c>
      <c r="J123" s="1" t="n">
        <f aca="false">'Operating profitability'!J123-'Fama-French factors'!$B123</f>
        <v>-0.0154</v>
      </c>
      <c r="K123" s="1" t="n">
        <f aca="false">'Operating profitability'!K123-'Fama-French factors'!$B123</f>
        <v>-0.0197</v>
      </c>
    </row>
    <row r="124" customFormat="false" ht="13.8" hidden="false" customHeight="false" outlineLevel="0" collapsed="false">
      <c r="A124" s="4" t="n">
        <v>27089</v>
      </c>
      <c r="B124" s="1" t="n">
        <f aca="false">'Operating profitability'!B124-'Fama-French factors'!$B124</f>
        <v>-0.0434</v>
      </c>
      <c r="C124" s="1" t="n">
        <f aca="false">'Operating profitability'!C124-'Fama-French factors'!$B124</f>
        <v>-0.0514</v>
      </c>
      <c r="D124" s="1" t="n">
        <f aca="false">'Operating profitability'!D124-'Fama-French factors'!$B124</f>
        <v>-0.0691</v>
      </c>
      <c r="E124" s="1" t="n">
        <f aca="false">'Operating profitability'!E124-'Fama-French factors'!$B124</f>
        <v>-0.0258</v>
      </c>
      <c r="F124" s="1" t="n">
        <f aca="false">'Operating profitability'!F124-'Fama-French factors'!$B124</f>
        <v>-0.0373</v>
      </c>
      <c r="G124" s="1" t="n">
        <f aca="false">'Operating profitability'!G124-'Fama-French factors'!$B124</f>
        <v>-0.0351</v>
      </c>
      <c r="H124" s="1" t="n">
        <f aca="false">'Operating profitability'!H124-'Fama-French factors'!$B124</f>
        <v>-0.0228</v>
      </c>
      <c r="I124" s="1" t="n">
        <f aca="false">'Operating profitability'!I124-'Fama-French factors'!$B124</f>
        <v>-0.0111</v>
      </c>
      <c r="J124" s="1" t="n">
        <f aca="false">'Operating profitability'!J124-'Fama-French factors'!$B124</f>
        <v>-0.0195</v>
      </c>
      <c r="K124" s="1" t="n">
        <f aca="false">'Operating profitability'!K124-'Fama-French factors'!$B124</f>
        <v>-0.0163</v>
      </c>
    </row>
    <row r="125" customFormat="false" ht="13.8" hidden="false" customHeight="false" outlineLevel="0" collapsed="false">
      <c r="A125" s="4" t="n">
        <v>27120</v>
      </c>
      <c r="B125" s="1" t="n">
        <f aca="false">'Operating profitability'!B125-'Fama-French factors'!$B125</f>
        <v>-0.0675</v>
      </c>
      <c r="C125" s="1" t="n">
        <f aca="false">'Operating profitability'!C125-'Fama-French factors'!$B125</f>
        <v>-0.0856</v>
      </c>
      <c r="D125" s="1" t="n">
        <f aca="false">'Operating profitability'!D125-'Fama-French factors'!$B125</f>
        <v>-0.0802</v>
      </c>
      <c r="E125" s="1" t="n">
        <f aca="false">'Operating profitability'!E125-'Fama-French factors'!$B125</f>
        <v>-0.0557</v>
      </c>
      <c r="F125" s="1" t="n">
        <f aca="false">'Operating profitability'!F125-'Fama-French factors'!$B125</f>
        <v>-0.0579</v>
      </c>
      <c r="G125" s="1" t="n">
        <f aca="false">'Operating profitability'!G125-'Fama-French factors'!$B125</f>
        <v>-0.0648</v>
      </c>
      <c r="H125" s="1" t="n">
        <f aca="false">'Operating profitability'!H125-'Fama-French factors'!$B125</f>
        <v>-0.0481</v>
      </c>
      <c r="I125" s="1" t="n">
        <f aca="false">'Operating profitability'!I125-'Fama-French factors'!$B125</f>
        <v>-0.0315</v>
      </c>
      <c r="J125" s="1" t="n">
        <f aca="false">'Operating profitability'!J125-'Fama-French factors'!$B125</f>
        <v>-0.0373</v>
      </c>
      <c r="K125" s="1" t="n">
        <f aca="false">'Operating profitability'!K125-'Fama-French factors'!$B125</f>
        <v>-0.049</v>
      </c>
    </row>
    <row r="126" customFormat="false" ht="13.8" hidden="false" customHeight="false" outlineLevel="0" collapsed="false">
      <c r="A126" s="4" t="n">
        <v>27150</v>
      </c>
      <c r="B126" s="1" t="n">
        <f aca="false">'Operating profitability'!B126-'Fama-French factors'!$B126</f>
        <v>-0.0947</v>
      </c>
      <c r="C126" s="1" t="n">
        <f aca="false">'Operating profitability'!C126-'Fama-French factors'!$B126</f>
        <v>-0.0952</v>
      </c>
      <c r="D126" s="1" t="n">
        <f aca="false">'Operating profitability'!D126-'Fama-French factors'!$B126</f>
        <v>-0.1131</v>
      </c>
      <c r="E126" s="1" t="n">
        <f aca="false">'Operating profitability'!E126-'Fama-French factors'!$B126</f>
        <v>-0.0697</v>
      </c>
      <c r="F126" s="1" t="n">
        <f aca="false">'Operating profitability'!F126-'Fama-French factors'!$B126</f>
        <v>-0.0286</v>
      </c>
      <c r="G126" s="1" t="n">
        <f aca="false">'Operating profitability'!G126-'Fama-French factors'!$B126</f>
        <v>-0.0656</v>
      </c>
      <c r="H126" s="1" t="n">
        <f aca="false">'Operating profitability'!H126-'Fama-French factors'!$B126</f>
        <v>-0.0459</v>
      </c>
      <c r="I126" s="1" t="n">
        <f aca="false">'Operating profitability'!I126-'Fama-French factors'!$B126</f>
        <v>-0.0302</v>
      </c>
      <c r="J126" s="1" t="n">
        <f aca="false">'Operating profitability'!J126-'Fama-French factors'!$B126</f>
        <v>-0.018</v>
      </c>
      <c r="K126" s="1" t="n">
        <f aca="false">'Operating profitability'!K126-'Fama-French factors'!$B126</f>
        <v>-0.029</v>
      </c>
    </row>
    <row r="127" customFormat="false" ht="13.8" hidden="false" customHeight="false" outlineLevel="0" collapsed="false">
      <c r="A127" s="4" t="n">
        <v>27181</v>
      </c>
      <c r="B127" s="1" t="n">
        <f aca="false">'Operating profitability'!B127-'Fama-French factors'!$B127</f>
        <v>-0.0485</v>
      </c>
      <c r="C127" s="1" t="n">
        <f aca="false">'Operating profitability'!C127-'Fama-French factors'!$B127</f>
        <v>-0.0207</v>
      </c>
      <c r="D127" s="1" t="n">
        <f aca="false">'Operating profitability'!D127-'Fama-French factors'!$B127</f>
        <v>-0.0427</v>
      </c>
      <c r="E127" s="1" t="n">
        <f aca="false">'Operating profitability'!E127-'Fama-French factors'!$B127</f>
        <v>-0.0233</v>
      </c>
      <c r="F127" s="1" t="n">
        <f aca="false">'Operating profitability'!F127-'Fama-French factors'!$B127</f>
        <v>-0.0182</v>
      </c>
      <c r="G127" s="1" t="n">
        <f aca="false">'Operating profitability'!G127-'Fama-French factors'!$B127</f>
        <v>-0.0373</v>
      </c>
      <c r="H127" s="1" t="n">
        <f aca="false">'Operating profitability'!H127-'Fama-French factors'!$B127</f>
        <v>-0.0416</v>
      </c>
      <c r="I127" s="1" t="n">
        <f aca="false">'Operating profitability'!I127-'Fama-French factors'!$B127</f>
        <v>-0.0248</v>
      </c>
      <c r="J127" s="1" t="n">
        <f aca="false">'Operating profitability'!J127-'Fama-French factors'!$B127</f>
        <v>-0.0231</v>
      </c>
      <c r="K127" s="1" t="n">
        <f aca="false">'Operating profitability'!K127-'Fama-French factors'!$B127</f>
        <v>-0.0209</v>
      </c>
    </row>
    <row r="128" customFormat="false" ht="13.8" hidden="false" customHeight="false" outlineLevel="0" collapsed="false">
      <c r="A128" s="4" t="n">
        <v>27211</v>
      </c>
      <c r="B128" s="1" t="n">
        <f aca="false">'Operating profitability'!B128-'Fama-French factors'!$B128</f>
        <v>-0.0595</v>
      </c>
      <c r="C128" s="1" t="n">
        <f aca="false">'Operating profitability'!C128-'Fama-French factors'!$B128</f>
        <v>-0.0538</v>
      </c>
      <c r="D128" s="1" t="n">
        <f aca="false">'Operating profitability'!D128-'Fama-French factors'!$B128</f>
        <v>-0.0419</v>
      </c>
      <c r="E128" s="1" t="n">
        <f aca="false">'Operating profitability'!E128-'Fama-French factors'!$B128</f>
        <v>-0.1017</v>
      </c>
      <c r="F128" s="1" t="n">
        <f aca="false">'Operating profitability'!F128-'Fama-French factors'!$B128</f>
        <v>-0.0659</v>
      </c>
      <c r="G128" s="1" t="n">
        <f aca="false">'Operating profitability'!G128-'Fama-French factors'!$B128</f>
        <v>-0.0584</v>
      </c>
      <c r="H128" s="1" t="n">
        <f aca="false">'Operating profitability'!H128-'Fama-French factors'!$B128</f>
        <v>-0.0796</v>
      </c>
      <c r="I128" s="1" t="n">
        <f aca="false">'Operating profitability'!I128-'Fama-French factors'!$B128</f>
        <v>-0.094</v>
      </c>
      <c r="J128" s="1" t="n">
        <f aca="false">'Operating profitability'!J128-'Fama-French factors'!$B128</f>
        <v>-0.0834</v>
      </c>
      <c r="K128" s="1" t="n">
        <f aca="false">'Operating profitability'!K128-'Fama-French factors'!$B128</f>
        <v>-0.1005</v>
      </c>
    </row>
    <row r="129" customFormat="false" ht="13.8" hidden="false" customHeight="false" outlineLevel="0" collapsed="false">
      <c r="A129" s="4" t="n">
        <v>27242</v>
      </c>
      <c r="B129" s="1" t="n">
        <f aca="false">'Operating profitability'!B129-'Fama-French factors'!$B129</f>
        <v>-0.083</v>
      </c>
      <c r="C129" s="1" t="n">
        <f aca="false">'Operating profitability'!C129-'Fama-French factors'!$B129</f>
        <v>-0.0956</v>
      </c>
      <c r="D129" s="1" t="n">
        <f aca="false">'Operating profitability'!D129-'Fama-French factors'!$B129</f>
        <v>-0.0964</v>
      </c>
      <c r="E129" s="1" t="n">
        <f aca="false">'Operating profitability'!E129-'Fama-French factors'!$B129</f>
        <v>-0.1025</v>
      </c>
      <c r="F129" s="1" t="n">
        <f aca="false">'Operating profitability'!F129-'Fama-French factors'!$B129</f>
        <v>-0.0549</v>
      </c>
      <c r="G129" s="1" t="n">
        <f aca="false">'Operating profitability'!G129-'Fama-French factors'!$B129</f>
        <v>-0.1036</v>
      </c>
      <c r="H129" s="1" t="n">
        <f aca="false">'Operating profitability'!H129-'Fama-French factors'!$B129</f>
        <v>-0.1065</v>
      </c>
      <c r="I129" s="1" t="n">
        <f aca="false">'Operating profitability'!I129-'Fama-French factors'!$B129</f>
        <v>-0.1111</v>
      </c>
      <c r="J129" s="1" t="n">
        <f aca="false">'Operating profitability'!J129-'Fama-French factors'!$B129</f>
        <v>-0.1108</v>
      </c>
      <c r="K129" s="1" t="n">
        <f aca="false">'Operating profitability'!K129-'Fama-French factors'!$B129</f>
        <v>-0.0793</v>
      </c>
    </row>
    <row r="130" customFormat="false" ht="13.8" hidden="false" customHeight="false" outlineLevel="0" collapsed="false">
      <c r="A130" s="4" t="n">
        <v>27273</v>
      </c>
      <c r="B130" s="1" t="n">
        <f aca="false">'Operating profitability'!B130-'Fama-French factors'!$B130</f>
        <v>-0.0664</v>
      </c>
      <c r="C130" s="1" t="n">
        <f aca="false">'Operating profitability'!C130-'Fama-French factors'!$B130</f>
        <v>-0.0716</v>
      </c>
      <c r="D130" s="1" t="n">
        <f aca="false">'Operating profitability'!D130-'Fama-French factors'!$B130</f>
        <v>-0.1149</v>
      </c>
      <c r="E130" s="1" t="n">
        <f aca="false">'Operating profitability'!E130-'Fama-French factors'!$B130</f>
        <v>-0.088</v>
      </c>
      <c r="F130" s="1" t="n">
        <f aca="false">'Operating profitability'!F130-'Fama-French factors'!$B130</f>
        <v>-0.0737</v>
      </c>
      <c r="G130" s="1" t="n">
        <f aca="false">'Operating profitability'!G130-'Fama-French factors'!$B130</f>
        <v>-0.0812</v>
      </c>
      <c r="H130" s="1" t="n">
        <f aca="false">'Operating profitability'!H130-'Fama-French factors'!$B130</f>
        <v>-0.1273</v>
      </c>
      <c r="I130" s="1" t="n">
        <f aca="false">'Operating profitability'!I130-'Fama-French factors'!$B130</f>
        <v>-0.1224</v>
      </c>
      <c r="J130" s="1" t="n">
        <f aca="false">'Operating profitability'!J130-'Fama-French factors'!$B130</f>
        <v>-0.1426</v>
      </c>
      <c r="K130" s="1" t="n">
        <f aca="false">'Operating profitability'!K130-'Fama-French factors'!$B130</f>
        <v>-0.1639</v>
      </c>
    </row>
    <row r="131" customFormat="false" ht="13.8" hidden="false" customHeight="false" outlineLevel="0" collapsed="false">
      <c r="A131" s="4" t="n">
        <v>27303</v>
      </c>
      <c r="B131" s="1" t="n">
        <f aca="false">'Operating profitability'!B131-'Fama-French factors'!$B131</f>
        <v>0.1608</v>
      </c>
      <c r="C131" s="1" t="n">
        <f aca="false">'Operating profitability'!C131-'Fama-French factors'!$B131</f>
        <v>0.1785</v>
      </c>
      <c r="D131" s="1" t="n">
        <f aca="false">'Operating profitability'!D131-'Fama-French factors'!$B131</f>
        <v>0.1392</v>
      </c>
      <c r="E131" s="1" t="n">
        <f aca="false">'Operating profitability'!E131-'Fama-French factors'!$B131</f>
        <v>0.1162</v>
      </c>
      <c r="F131" s="1" t="n">
        <f aca="false">'Operating profitability'!F131-'Fama-French factors'!$B131</f>
        <v>0.167</v>
      </c>
      <c r="G131" s="1" t="n">
        <f aca="false">'Operating profitability'!G131-'Fama-French factors'!$B131</f>
        <v>0.1751</v>
      </c>
      <c r="H131" s="1" t="n">
        <f aca="false">'Operating profitability'!H131-'Fama-French factors'!$B131</f>
        <v>0.2095</v>
      </c>
      <c r="I131" s="1" t="n">
        <f aca="false">'Operating profitability'!I131-'Fama-French factors'!$B131</f>
        <v>0.1586</v>
      </c>
      <c r="J131" s="1" t="n">
        <f aca="false">'Operating profitability'!J131-'Fama-French factors'!$B131</f>
        <v>0.1807</v>
      </c>
      <c r="K131" s="1" t="n">
        <f aca="false">'Operating profitability'!K131-'Fama-French factors'!$B131</f>
        <v>0.1537</v>
      </c>
    </row>
    <row r="132" customFormat="false" ht="13.8" hidden="false" customHeight="false" outlineLevel="0" collapsed="false">
      <c r="A132" s="4" t="n">
        <v>27334</v>
      </c>
      <c r="B132" s="1" t="n">
        <f aca="false">'Operating profitability'!B132-'Fama-French factors'!$B132</f>
        <v>-0.0111</v>
      </c>
      <c r="C132" s="1" t="n">
        <f aca="false">'Operating profitability'!C132-'Fama-French factors'!$B132</f>
        <v>-0.0173</v>
      </c>
      <c r="D132" s="1" t="n">
        <f aca="false">'Operating profitability'!D132-'Fama-French factors'!$B132</f>
        <v>-0.0143</v>
      </c>
      <c r="E132" s="1" t="n">
        <f aca="false">'Operating profitability'!E132-'Fama-French factors'!$B132</f>
        <v>-0.0529</v>
      </c>
      <c r="F132" s="1" t="n">
        <f aca="false">'Operating profitability'!F132-'Fama-French factors'!$B132</f>
        <v>-0.0412</v>
      </c>
      <c r="G132" s="1" t="n">
        <f aca="false">'Operating profitability'!G132-'Fama-French factors'!$B132</f>
        <v>-0.0377</v>
      </c>
      <c r="H132" s="1" t="n">
        <f aca="false">'Operating profitability'!H132-'Fama-French factors'!$B132</f>
        <v>-0.0362</v>
      </c>
      <c r="I132" s="1" t="n">
        <f aca="false">'Operating profitability'!I132-'Fama-French factors'!$B132</f>
        <v>-0.0447</v>
      </c>
      <c r="J132" s="1" t="n">
        <f aca="false">'Operating profitability'!J132-'Fama-French factors'!$B132</f>
        <v>-0.0711</v>
      </c>
      <c r="K132" s="1" t="n">
        <f aca="false">'Operating profitability'!K132-'Fama-French factors'!$B132</f>
        <v>-0.054</v>
      </c>
    </row>
    <row r="133" customFormat="false" ht="13.8" hidden="false" customHeight="false" outlineLevel="0" collapsed="false">
      <c r="A133" s="4" t="n">
        <v>27364</v>
      </c>
      <c r="B133" s="1" t="n">
        <f aca="false">'Operating profitability'!B133-'Fama-French factors'!$B133</f>
        <v>-0.0498</v>
      </c>
      <c r="C133" s="1" t="n">
        <f aca="false">'Operating profitability'!C133-'Fama-French factors'!$B133</f>
        <v>-0.0304</v>
      </c>
      <c r="D133" s="1" t="n">
        <f aca="false">'Operating profitability'!D133-'Fama-French factors'!$B133</f>
        <v>-0.0553</v>
      </c>
      <c r="E133" s="1" t="n">
        <f aca="false">'Operating profitability'!E133-'Fama-French factors'!$B133</f>
        <v>-0.0162</v>
      </c>
      <c r="F133" s="1" t="n">
        <f aca="false">'Operating profitability'!F133-'Fama-French factors'!$B133</f>
        <v>-0.0047</v>
      </c>
      <c r="G133" s="1" t="n">
        <f aca="false">'Operating profitability'!G133-'Fama-French factors'!$B133</f>
        <v>-0.0188</v>
      </c>
      <c r="H133" s="1" t="n">
        <f aca="false">'Operating profitability'!H133-'Fama-French factors'!$B133</f>
        <v>-0.0252</v>
      </c>
      <c r="I133" s="1" t="n">
        <f aca="false">'Operating profitability'!I133-'Fama-French factors'!$B133</f>
        <v>-0.0523</v>
      </c>
      <c r="J133" s="1" t="n">
        <f aca="false">'Operating profitability'!J133-'Fama-French factors'!$B133</f>
        <v>-0.0358</v>
      </c>
      <c r="K133" s="1" t="n">
        <f aca="false">'Operating profitability'!K133-'Fama-French factors'!$B133</f>
        <v>-0.046</v>
      </c>
    </row>
    <row r="134" customFormat="false" ht="13.8" hidden="false" customHeight="false" outlineLevel="0" collapsed="false">
      <c r="A134" s="4" t="n">
        <v>27395</v>
      </c>
      <c r="B134" s="1" t="n">
        <f aca="false">'Operating profitability'!B134-'Fama-French factors'!$B134</f>
        <v>0.1555</v>
      </c>
      <c r="C134" s="1" t="n">
        <f aca="false">'Operating profitability'!C134-'Fama-French factors'!$B134</f>
        <v>0.1563</v>
      </c>
      <c r="D134" s="1" t="n">
        <f aca="false">'Operating profitability'!D134-'Fama-French factors'!$B134</f>
        <v>0.1726</v>
      </c>
      <c r="E134" s="1" t="n">
        <f aca="false">'Operating profitability'!E134-'Fama-French factors'!$B134</f>
        <v>0.1875</v>
      </c>
      <c r="F134" s="1" t="n">
        <f aca="false">'Operating profitability'!F134-'Fama-French factors'!$B134</f>
        <v>0.0993</v>
      </c>
      <c r="G134" s="1" t="n">
        <f aca="false">'Operating profitability'!G134-'Fama-French factors'!$B134</f>
        <v>0.1275</v>
      </c>
      <c r="H134" s="1" t="n">
        <f aca="false">'Operating profitability'!H134-'Fama-French factors'!$B134</f>
        <v>0.1112</v>
      </c>
      <c r="I134" s="1" t="n">
        <f aca="false">'Operating profitability'!I134-'Fama-French factors'!$B134</f>
        <v>0.1417</v>
      </c>
      <c r="J134" s="1" t="n">
        <f aca="false">'Operating profitability'!J134-'Fama-French factors'!$B134</f>
        <v>0.1008</v>
      </c>
      <c r="K134" s="1" t="n">
        <f aca="false">'Operating profitability'!K134-'Fama-French factors'!$B134</f>
        <v>0.1472</v>
      </c>
    </row>
    <row r="135" customFormat="false" ht="13.8" hidden="false" customHeight="false" outlineLevel="0" collapsed="false">
      <c r="A135" s="4" t="n">
        <v>27426</v>
      </c>
      <c r="B135" s="1" t="n">
        <f aca="false">'Operating profitability'!B135-'Fama-French factors'!$B135</f>
        <v>0.0335</v>
      </c>
      <c r="C135" s="1" t="n">
        <f aca="false">'Operating profitability'!C135-'Fama-French factors'!$B135</f>
        <v>0.0332</v>
      </c>
      <c r="D135" s="1" t="n">
        <f aca="false">'Operating profitability'!D135-'Fama-French factors'!$B135</f>
        <v>0.0508</v>
      </c>
      <c r="E135" s="1" t="n">
        <f aca="false">'Operating profitability'!E135-'Fama-French factors'!$B135</f>
        <v>0.0196</v>
      </c>
      <c r="F135" s="1" t="n">
        <f aca="false">'Operating profitability'!F135-'Fama-French factors'!$B135</f>
        <v>0.0321</v>
      </c>
      <c r="G135" s="1" t="n">
        <f aca="false">'Operating profitability'!G135-'Fama-French factors'!$B135</f>
        <v>0.0288</v>
      </c>
      <c r="H135" s="1" t="n">
        <f aca="false">'Operating profitability'!H135-'Fama-French factors'!$B135</f>
        <v>0.0415</v>
      </c>
      <c r="I135" s="1" t="n">
        <f aca="false">'Operating profitability'!I135-'Fama-French factors'!$B135</f>
        <v>0.0692</v>
      </c>
      <c r="J135" s="1" t="n">
        <f aca="false">'Operating profitability'!J135-'Fama-French factors'!$B135</f>
        <v>0.0766</v>
      </c>
      <c r="K135" s="1" t="n">
        <f aca="false">'Operating profitability'!K135-'Fama-French factors'!$B135</f>
        <v>0.0924</v>
      </c>
    </row>
    <row r="136" customFormat="false" ht="13.8" hidden="false" customHeight="false" outlineLevel="0" collapsed="false">
      <c r="A136" s="4" t="n">
        <v>27454</v>
      </c>
      <c r="B136" s="1" t="n">
        <f aca="false">'Operating profitability'!B136-'Fama-French factors'!$B136</f>
        <v>0.0245</v>
      </c>
      <c r="C136" s="1" t="n">
        <f aca="false">'Operating profitability'!C136-'Fama-French factors'!$B136</f>
        <v>0.0202</v>
      </c>
      <c r="D136" s="1" t="n">
        <f aca="false">'Operating profitability'!D136-'Fama-French factors'!$B136</f>
        <v>0.0588</v>
      </c>
      <c r="E136" s="1" t="n">
        <f aca="false">'Operating profitability'!E136-'Fama-French factors'!$B136</f>
        <v>0.0476</v>
      </c>
      <c r="F136" s="1" t="n">
        <f aca="false">'Operating profitability'!F136-'Fama-French factors'!$B136</f>
        <v>0.003</v>
      </c>
      <c r="G136" s="1" t="n">
        <f aca="false">'Operating profitability'!G136-'Fama-French factors'!$B136</f>
        <v>0.0441</v>
      </c>
      <c r="H136" s="1" t="n">
        <f aca="false">'Operating profitability'!H136-'Fama-French factors'!$B136</f>
        <v>0.0398</v>
      </c>
      <c r="I136" s="1" t="n">
        <f aca="false">'Operating profitability'!I136-'Fama-French factors'!$B136</f>
        <v>0.0365</v>
      </c>
      <c r="J136" s="1" t="n">
        <f aca="false">'Operating profitability'!J136-'Fama-French factors'!$B136</f>
        <v>0.0257</v>
      </c>
      <c r="K136" s="1" t="n">
        <f aca="false">'Operating profitability'!K136-'Fama-French factors'!$B136</f>
        <v>0.0161</v>
      </c>
    </row>
    <row r="137" customFormat="false" ht="13.8" hidden="false" customHeight="false" outlineLevel="0" collapsed="false">
      <c r="A137" s="4" t="n">
        <v>27485</v>
      </c>
      <c r="B137" s="1" t="n">
        <f aca="false">'Operating profitability'!B137-'Fama-French factors'!$B137</f>
        <v>0.0402</v>
      </c>
      <c r="C137" s="1" t="n">
        <f aca="false">'Operating profitability'!C137-'Fama-French factors'!$B137</f>
        <v>0.0222</v>
      </c>
      <c r="D137" s="1" t="n">
        <f aca="false">'Operating profitability'!D137-'Fama-French factors'!$B137</f>
        <v>0.0515</v>
      </c>
      <c r="E137" s="1" t="n">
        <f aca="false">'Operating profitability'!E137-'Fama-French factors'!$B137</f>
        <v>0.0002</v>
      </c>
      <c r="F137" s="1" t="n">
        <f aca="false">'Operating profitability'!F137-'Fama-French factors'!$B137</f>
        <v>0.0307</v>
      </c>
      <c r="G137" s="1" t="n">
        <f aca="false">'Operating profitability'!G137-'Fama-French factors'!$B137</f>
        <v>0.0385</v>
      </c>
      <c r="H137" s="1" t="n">
        <f aca="false">'Operating profitability'!H137-'Fama-French factors'!$B137</f>
        <v>0.055</v>
      </c>
      <c r="I137" s="1" t="n">
        <f aca="false">'Operating profitability'!I137-'Fama-French factors'!$B137</f>
        <v>0.0319</v>
      </c>
      <c r="J137" s="1" t="n">
        <f aca="false">'Operating profitability'!J137-'Fama-French factors'!$B137</f>
        <v>0.0836</v>
      </c>
      <c r="K137" s="1" t="n">
        <f aca="false">'Operating profitability'!K137-'Fama-French factors'!$B137</f>
        <v>0.0502</v>
      </c>
    </row>
    <row r="138" customFormat="false" ht="13.8" hidden="false" customHeight="false" outlineLevel="0" collapsed="false">
      <c r="A138" s="4" t="n">
        <v>27515</v>
      </c>
      <c r="B138" s="1" t="n">
        <f aca="false">'Operating profitability'!B138-'Fama-French factors'!$B138</f>
        <v>0.0708</v>
      </c>
      <c r="C138" s="1" t="n">
        <f aca="false">'Operating profitability'!C138-'Fama-French factors'!$B138</f>
        <v>0.0694</v>
      </c>
      <c r="D138" s="1" t="n">
        <f aca="false">'Operating profitability'!D138-'Fama-French factors'!$B138</f>
        <v>0.0395</v>
      </c>
      <c r="E138" s="1" t="n">
        <f aca="false">'Operating profitability'!E138-'Fama-French factors'!$B138</f>
        <v>0.0691</v>
      </c>
      <c r="F138" s="1" t="n">
        <f aca="false">'Operating profitability'!F138-'Fama-French factors'!$B138</f>
        <v>0.0525</v>
      </c>
      <c r="G138" s="1" t="n">
        <f aca="false">'Operating profitability'!G138-'Fama-French factors'!$B138</f>
        <v>0.0502</v>
      </c>
      <c r="H138" s="1" t="n">
        <f aca="false">'Operating profitability'!H138-'Fama-French factors'!$B138</f>
        <v>0.0512</v>
      </c>
      <c r="I138" s="1" t="n">
        <f aca="false">'Operating profitability'!I138-'Fama-French factors'!$B138</f>
        <v>0.0207</v>
      </c>
      <c r="J138" s="1" t="n">
        <f aca="false">'Operating profitability'!J138-'Fama-French factors'!$B138</f>
        <v>0.0608</v>
      </c>
      <c r="K138" s="1" t="n">
        <f aca="false">'Operating profitability'!K138-'Fama-French factors'!$B138</f>
        <v>0.0556</v>
      </c>
    </row>
    <row r="139" customFormat="false" ht="13.8" hidden="false" customHeight="false" outlineLevel="0" collapsed="false">
      <c r="A139" s="4" t="n">
        <v>27546</v>
      </c>
      <c r="B139" s="1" t="n">
        <f aca="false">'Operating profitability'!B139-'Fama-French factors'!$B139</f>
        <v>0.0656</v>
      </c>
      <c r="C139" s="1" t="n">
        <f aca="false">'Operating profitability'!C139-'Fama-French factors'!$B139</f>
        <v>0.073</v>
      </c>
      <c r="D139" s="1" t="n">
        <f aca="false">'Operating profitability'!D139-'Fama-French factors'!$B139</f>
        <v>0.0727</v>
      </c>
      <c r="E139" s="1" t="n">
        <f aca="false">'Operating profitability'!E139-'Fama-French factors'!$B139</f>
        <v>0.0689</v>
      </c>
      <c r="F139" s="1" t="n">
        <f aca="false">'Operating profitability'!F139-'Fama-French factors'!$B139</f>
        <v>0.0469</v>
      </c>
      <c r="G139" s="1" t="n">
        <f aca="false">'Operating profitability'!G139-'Fama-French factors'!$B139</f>
        <v>0.0678</v>
      </c>
      <c r="H139" s="1" t="n">
        <f aca="false">'Operating profitability'!H139-'Fama-French factors'!$B139</f>
        <v>0.0487</v>
      </c>
      <c r="I139" s="1" t="n">
        <f aca="false">'Operating profitability'!I139-'Fama-French factors'!$B139</f>
        <v>0.0617</v>
      </c>
      <c r="J139" s="1" t="n">
        <f aca="false">'Operating profitability'!J139-'Fama-French factors'!$B139</f>
        <v>0.0369</v>
      </c>
      <c r="K139" s="1" t="n">
        <f aca="false">'Operating profitability'!K139-'Fama-French factors'!$B139</f>
        <v>0.0211</v>
      </c>
    </row>
    <row r="140" customFormat="false" ht="13.8" hidden="false" customHeight="false" outlineLevel="0" collapsed="false">
      <c r="A140" s="4" t="n">
        <v>27576</v>
      </c>
      <c r="B140" s="1" t="n">
        <f aca="false">'Operating profitability'!B140-'Fama-French factors'!$B140</f>
        <v>-0.0666</v>
      </c>
      <c r="C140" s="1" t="n">
        <f aca="false">'Operating profitability'!C140-'Fama-French factors'!$B140</f>
        <v>-0.0544</v>
      </c>
      <c r="D140" s="1" t="n">
        <f aca="false">'Operating profitability'!D140-'Fama-French factors'!$B140</f>
        <v>-0.083</v>
      </c>
      <c r="E140" s="1" t="n">
        <f aca="false">'Operating profitability'!E140-'Fama-French factors'!$B140</f>
        <v>-0.0591</v>
      </c>
      <c r="F140" s="1" t="n">
        <f aca="false">'Operating profitability'!F140-'Fama-French factors'!$B140</f>
        <v>-0.0373</v>
      </c>
      <c r="G140" s="1" t="n">
        <f aca="false">'Operating profitability'!G140-'Fama-French factors'!$B140</f>
        <v>-0.0601</v>
      </c>
      <c r="H140" s="1" t="n">
        <f aca="false">'Operating profitability'!H140-'Fama-French factors'!$B140</f>
        <v>-0.0799</v>
      </c>
      <c r="I140" s="1" t="n">
        <f aca="false">'Operating profitability'!I140-'Fama-French factors'!$B140</f>
        <v>-0.0677</v>
      </c>
      <c r="J140" s="1" t="n">
        <f aca="false">'Operating profitability'!J140-'Fama-French factors'!$B140</f>
        <v>-0.0767</v>
      </c>
      <c r="K140" s="1" t="n">
        <f aca="false">'Operating profitability'!K140-'Fama-French factors'!$B140</f>
        <v>-0.0691</v>
      </c>
    </row>
    <row r="141" customFormat="false" ht="13.8" hidden="false" customHeight="false" outlineLevel="0" collapsed="false">
      <c r="A141" s="4" t="n">
        <v>27607</v>
      </c>
      <c r="B141" s="1" t="n">
        <f aca="false">'Operating profitability'!B141-'Fama-French factors'!$B141</f>
        <v>-0.0599</v>
      </c>
      <c r="C141" s="1" t="n">
        <f aca="false">'Operating profitability'!C141-'Fama-French factors'!$B141</f>
        <v>-0.0423</v>
      </c>
      <c r="D141" s="1" t="n">
        <f aca="false">'Operating profitability'!D141-'Fama-French factors'!$B141</f>
        <v>-0.0283</v>
      </c>
      <c r="E141" s="1" t="n">
        <f aca="false">'Operating profitability'!E141-'Fama-French factors'!$B141</f>
        <v>-0.0111</v>
      </c>
      <c r="F141" s="1" t="n">
        <f aca="false">'Operating profitability'!F141-'Fama-French factors'!$B141</f>
        <v>-0.0345</v>
      </c>
      <c r="G141" s="1" t="n">
        <f aca="false">'Operating profitability'!G141-'Fama-French factors'!$B141</f>
        <v>-0.0359</v>
      </c>
      <c r="H141" s="1" t="n">
        <f aca="false">'Operating profitability'!H141-'Fama-French factors'!$B141</f>
        <v>-0.0296</v>
      </c>
      <c r="I141" s="1" t="n">
        <f aca="false">'Operating profitability'!I141-'Fama-French factors'!$B141</f>
        <v>-0.0333</v>
      </c>
      <c r="J141" s="1" t="n">
        <f aca="false">'Operating profitability'!J141-'Fama-French factors'!$B141</f>
        <v>-0.0238</v>
      </c>
      <c r="K141" s="1" t="n">
        <f aca="false">'Operating profitability'!K141-'Fama-French factors'!$B141</f>
        <v>-0.0166</v>
      </c>
    </row>
    <row r="142" customFormat="false" ht="13.8" hidden="false" customHeight="false" outlineLevel="0" collapsed="false">
      <c r="A142" s="4" t="n">
        <v>27638</v>
      </c>
      <c r="B142" s="1" t="n">
        <f aca="false">'Operating profitability'!B142-'Fama-French factors'!$B142</f>
        <v>-0.0496</v>
      </c>
      <c r="C142" s="1" t="n">
        <f aca="false">'Operating profitability'!C142-'Fama-French factors'!$B142</f>
        <v>-0.0419</v>
      </c>
      <c r="D142" s="1" t="n">
        <f aca="false">'Operating profitability'!D142-'Fama-French factors'!$B142</f>
        <v>-0.0514</v>
      </c>
      <c r="E142" s="1" t="n">
        <f aca="false">'Operating profitability'!E142-'Fama-French factors'!$B142</f>
        <v>-0.0376</v>
      </c>
      <c r="F142" s="1" t="n">
        <f aca="false">'Operating profitability'!F142-'Fama-French factors'!$B142</f>
        <v>-0.022</v>
      </c>
      <c r="G142" s="1" t="n">
        <f aca="false">'Operating profitability'!G142-'Fama-French factors'!$B142</f>
        <v>-0.0386</v>
      </c>
      <c r="H142" s="1" t="n">
        <f aca="false">'Operating profitability'!H142-'Fama-French factors'!$B142</f>
        <v>-0.0596</v>
      </c>
      <c r="I142" s="1" t="n">
        <f aca="false">'Operating profitability'!I142-'Fama-French factors'!$B142</f>
        <v>-0.0683</v>
      </c>
      <c r="J142" s="1" t="n">
        <f aca="false">'Operating profitability'!J142-'Fama-French factors'!$B142</f>
        <v>-0.0467</v>
      </c>
      <c r="K142" s="1" t="n">
        <f aca="false">'Operating profitability'!K142-'Fama-French factors'!$B142</f>
        <v>-0.0242</v>
      </c>
    </row>
    <row r="143" customFormat="false" ht="13.8" hidden="false" customHeight="false" outlineLevel="0" collapsed="false">
      <c r="A143" s="4" t="n">
        <v>27668</v>
      </c>
      <c r="B143" s="1" t="n">
        <f aca="false">'Operating profitability'!B143-'Fama-French factors'!$B143</f>
        <v>0.0446</v>
      </c>
      <c r="C143" s="1" t="n">
        <f aca="false">'Operating profitability'!C143-'Fama-French factors'!$B143</f>
        <v>0.052</v>
      </c>
      <c r="D143" s="1" t="n">
        <f aca="false">'Operating profitability'!D143-'Fama-French factors'!$B143</f>
        <v>0.07</v>
      </c>
      <c r="E143" s="1" t="n">
        <f aca="false">'Operating profitability'!E143-'Fama-French factors'!$B143</f>
        <v>0.0661</v>
      </c>
      <c r="F143" s="1" t="n">
        <f aca="false">'Operating profitability'!F143-'Fama-French factors'!$B143</f>
        <v>0.0739</v>
      </c>
      <c r="G143" s="1" t="n">
        <f aca="false">'Operating profitability'!G143-'Fama-French factors'!$B143</f>
        <v>0.0417</v>
      </c>
      <c r="H143" s="1" t="n">
        <f aca="false">'Operating profitability'!H143-'Fama-French factors'!$B143</f>
        <v>0.0676</v>
      </c>
      <c r="I143" s="1" t="n">
        <f aca="false">'Operating profitability'!I143-'Fama-French factors'!$B143</f>
        <v>0.0675</v>
      </c>
      <c r="J143" s="1" t="n">
        <f aca="false">'Operating profitability'!J143-'Fama-French factors'!$B143</f>
        <v>0.0411</v>
      </c>
      <c r="K143" s="1" t="n">
        <f aca="false">'Operating profitability'!K143-'Fama-French factors'!$B143</f>
        <v>0.0399</v>
      </c>
    </row>
    <row r="144" customFormat="false" ht="13.8" hidden="false" customHeight="false" outlineLevel="0" collapsed="false">
      <c r="A144" s="4" t="n">
        <v>27699</v>
      </c>
      <c r="B144" s="1" t="n">
        <f aca="false">'Operating profitability'!B144-'Fama-French factors'!$B144</f>
        <v>0.0436</v>
      </c>
      <c r="C144" s="1" t="n">
        <f aca="false">'Operating profitability'!C144-'Fama-French factors'!$B144</f>
        <v>0.0325</v>
      </c>
      <c r="D144" s="1" t="n">
        <f aca="false">'Operating profitability'!D144-'Fama-French factors'!$B144</f>
        <v>0.0434</v>
      </c>
      <c r="E144" s="1" t="n">
        <f aca="false">'Operating profitability'!E144-'Fama-French factors'!$B144</f>
        <v>0.0323</v>
      </c>
      <c r="F144" s="1" t="n">
        <f aca="false">'Operating profitability'!F144-'Fama-French factors'!$B144</f>
        <v>0.0352</v>
      </c>
      <c r="G144" s="1" t="n">
        <f aca="false">'Operating profitability'!G144-'Fama-French factors'!$B144</f>
        <v>0.0178</v>
      </c>
      <c r="H144" s="1" t="n">
        <f aca="false">'Operating profitability'!H144-'Fama-French factors'!$B144</f>
        <v>0.0247</v>
      </c>
      <c r="I144" s="1" t="n">
        <f aca="false">'Operating profitability'!I144-'Fama-French factors'!$B144</f>
        <v>0.0154</v>
      </c>
      <c r="J144" s="1" t="n">
        <f aca="false">'Operating profitability'!J144-'Fama-French factors'!$B144</f>
        <v>0.0332</v>
      </c>
      <c r="K144" s="1" t="n">
        <f aca="false">'Operating profitability'!K144-'Fama-French factors'!$B144</f>
        <v>0.0156</v>
      </c>
    </row>
    <row r="145" customFormat="false" ht="13.8" hidden="false" customHeight="false" outlineLevel="0" collapsed="false">
      <c r="A145" s="4" t="n">
        <v>27729</v>
      </c>
      <c r="B145" s="1" t="n">
        <f aca="false">'Operating profitability'!B145-'Fama-French factors'!$B145</f>
        <v>-0.0088</v>
      </c>
      <c r="C145" s="1" t="n">
        <f aca="false">'Operating profitability'!C145-'Fama-French factors'!$B145</f>
        <v>-0.0181</v>
      </c>
      <c r="D145" s="1" t="n">
        <f aca="false">'Operating profitability'!D145-'Fama-French factors'!$B145</f>
        <v>-0.0233</v>
      </c>
      <c r="E145" s="1" t="n">
        <f aca="false">'Operating profitability'!E145-'Fama-French factors'!$B145</f>
        <v>-0.0229</v>
      </c>
      <c r="F145" s="1" t="n">
        <f aca="false">'Operating profitability'!F145-'Fama-French factors'!$B145</f>
        <v>-0.0019</v>
      </c>
      <c r="G145" s="1" t="n">
        <f aca="false">'Operating profitability'!G145-'Fama-French factors'!$B145</f>
        <v>-0.0104</v>
      </c>
      <c r="H145" s="1" t="n">
        <f aca="false">'Operating profitability'!H145-'Fama-French factors'!$B145</f>
        <v>-0.017</v>
      </c>
      <c r="I145" s="1" t="n">
        <f aca="false">'Operating profitability'!I145-'Fama-French factors'!$B145</f>
        <v>-0.0203</v>
      </c>
      <c r="J145" s="1" t="n">
        <f aca="false">'Operating profitability'!J145-'Fama-French factors'!$B145</f>
        <v>-0.0207</v>
      </c>
      <c r="K145" s="1" t="n">
        <f aca="false">'Operating profitability'!K145-'Fama-French factors'!$B145</f>
        <v>-0.0159</v>
      </c>
    </row>
    <row r="146" customFormat="false" ht="13.8" hidden="false" customHeight="false" outlineLevel="0" collapsed="false">
      <c r="A146" s="4" t="n">
        <v>27760</v>
      </c>
      <c r="B146" s="1" t="n">
        <f aca="false">'Operating profitability'!B146-'Fama-French factors'!$B146</f>
        <v>0.1548</v>
      </c>
      <c r="C146" s="1" t="n">
        <f aca="false">'Operating profitability'!C146-'Fama-French factors'!$B146</f>
        <v>0.1193</v>
      </c>
      <c r="D146" s="1" t="n">
        <f aca="false">'Operating profitability'!D146-'Fama-French factors'!$B146</f>
        <v>0.1209</v>
      </c>
      <c r="E146" s="1" t="n">
        <f aca="false">'Operating profitability'!E146-'Fama-French factors'!$B146</f>
        <v>0.1404</v>
      </c>
      <c r="F146" s="1" t="n">
        <f aca="false">'Operating profitability'!F146-'Fama-French factors'!$B146</f>
        <v>0.0971</v>
      </c>
      <c r="G146" s="1" t="n">
        <f aca="false">'Operating profitability'!G146-'Fama-French factors'!$B146</f>
        <v>0.1338</v>
      </c>
      <c r="H146" s="1" t="n">
        <f aca="false">'Operating profitability'!H146-'Fama-French factors'!$B146</f>
        <v>0.1304</v>
      </c>
      <c r="I146" s="1" t="n">
        <f aca="false">'Operating profitability'!I146-'Fama-French factors'!$B146</f>
        <v>0.1316</v>
      </c>
      <c r="J146" s="1" t="n">
        <f aca="false">'Operating profitability'!J146-'Fama-French factors'!$B146</f>
        <v>0.1107</v>
      </c>
      <c r="K146" s="1" t="n">
        <f aca="false">'Operating profitability'!K146-'Fama-French factors'!$B146</f>
        <v>0.1211</v>
      </c>
    </row>
    <row r="147" customFormat="false" ht="13.8" hidden="false" customHeight="false" outlineLevel="0" collapsed="false">
      <c r="A147" s="4" t="n">
        <v>27791</v>
      </c>
      <c r="B147" s="1" t="n">
        <f aca="false">'Operating profitability'!B147-'Fama-French factors'!$B147</f>
        <v>0.0668</v>
      </c>
      <c r="C147" s="1" t="n">
        <f aca="false">'Operating profitability'!C147-'Fama-French factors'!$B147</f>
        <v>0.0122</v>
      </c>
      <c r="D147" s="1" t="n">
        <f aca="false">'Operating profitability'!D147-'Fama-French factors'!$B147</f>
        <v>0.022</v>
      </c>
      <c r="E147" s="1" t="n">
        <f aca="false">'Operating profitability'!E147-'Fama-French factors'!$B147</f>
        <v>0.0057</v>
      </c>
      <c r="F147" s="1" t="n">
        <f aca="false">'Operating profitability'!F147-'Fama-French factors'!$B147</f>
        <v>0.0213</v>
      </c>
      <c r="G147" s="1" t="n">
        <f aca="false">'Operating profitability'!G147-'Fama-French factors'!$B147</f>
        <v>-0.0086</v>
      </c>
      <c r="H147" s="1" t="n">
        <f aca="false">'Operating profitability'!H147-'Fama-French factors'!$B147</f>
        <v>-0.0091</v>
      </c>
      <c r="I147" s="1" t="n">
        <f aca="false">'Operating profitability'!I147-'Fama-French factors'!$B147</f>
        <v>0.0015</v>
      </c>
      <c r="J147" s="1" t="n">
        <f aca="false">'Operating profitability'!J147-'Fama-French factors'!$B147</f>
        <v>-0.0199</v>
      </c>
      <c r="K147" s="1" t="n">
        <f aca="false">'Operating profitability'!K147-'Fama-French factors'!$B147</f>
        <v>-0.003</v>
      </c>
    </row>
    <row r="148" customFormat="false" ht="13.8" hidden="false" customHeight="false" outlineLevel="0" collapsed="false">
      <c r="A148" s="4" t="n">
        <v>27820</v>
      </c>
      <c r="B148" s="1" t="n">
        <f aca="false">'Operating profitability'!B148-'Fama-French factors'!$B148</f>
        <v>0.0295</v>
      </c>
      <c r="C148" s="1" t="n">
        <f aca="false">'Operating profitability'!C148-'Fama-French factors'!$B148</f>
        <v>0.0314</v>
      </c>
      <c r="D148" s="1" t="n">
        <f aca="false">'Operating profitability'!D148-'Fama-French factors'!$B148</f>
        <v>0.0309</v>
      </c>
      <c r="E148" s="1" t="n">
        <f aca="false">'Operating profitability'!E148-'Fama-French factors'!$B148</f>
        <v>0.0293</v>
      </c>
      <c r="F148" s="1" t="n">
        <f aca="false">'Operating profitability'!F148-'Fama-French factors'!$B148</f>
        <v>0.0182</v>
      </c>
      <c r="G148" s="1" t="n">
        <f aca="false">'Operating profitability'!G148-'Fama-French factors'!$B148</f>
        <v>0.0238</v>
      </c>
      <c r="H148" s="1" t="n">
        <f aca="false">'Operating profitability'!H148-'Fama-French factors'!$B148</f>
        <v>-0.0002</v>
      </c>
      <c r="I148" s="1" t="n">
        <f aca="false">'Operating profitability'!I148-'Fama-French factors'!$B148</f>
        <v>0.0261</v>
      </c>
      <c r="J148" s="1" t="n">
        <f aca="false">'Operating profitability'!J148-'Fama-French factors'!$B148</f>
        <v>0.0423</v>
      </c>
      <c r="K148" s="1" t="n">
        <f aca="false">'Operating profitability'!K148-'Fama-French factors'!$B148</f>
        <v>0.0221</v>
      </c>
    </row>
    <row r="149" customFormat="false" ht="13.8" hidden="false" customHeight="false" outlineLevel="0" collapsed="false">
      <c r="A149" s="4" t="n">
        <v>27851</v>
      </c>
      <c r="B149" s="1" t="n">
        <f aca="false">'Operating profitability'!B149-'Fama-French factors'!$B149</f>
        <v>-0.0308</v>
      </c>
      <c r="C149" s="1" t="n">
        <f aca="false">'Operating profitability'!C149-'Fama-French factors'!$B149</f>
        <v>-0.0123</v>
      </c>
      <c r="D149" s="1" t="n">
        <f aca="false">'Operating profitability'!D149-'Fama-French factors'!$B149</f>
        <v>-0.0359</v>
      </c>
      <c r="E149" s="1" t="n">
        <f aca="false">'Operating profitability'!E149-'Fama-French factors'!$B149</f>
        <v>-0.0083</v>
      </c>
      <c r="F149" s="1" t="n">
        <f aca="false">'Operating profitability'!F149-'Fama-French factors'!$B149</f>
        <v>0</v>
      </c>
      <c r="G149" s="1" t="n">
        <f aca="false">'Operating profitability'!G149-'Fama-French factors'!$B149</f>
        <v>-0.0025</v>
      </c>
      <c r="H149" s="1" t="n">
        <f aca="false">'Operating profitability'!H149-'Fama-French factors'!$B149</f>
        <v>-0.0057</v>
      </c>
      <c r="I149" s="1" t="n">
        <f aca="false">'Operating profitability'!I149-'Fama-French factors'!$B149</f>
        <v>-0.0169</v>
      </c>
      <c r="J149" s="1" t="n">
        <f aca="false">'Operating profitability'!J149-'Fama-French factors'!$B149</f>
        <v>-0.0286</v>
      </c>
      <c r="K149" s="1" t="n">
        <f aca="false">'Operating profitability'!K149-'Fama-French factors'!$B149</f>
        <v>-0.0181</v>
      </c>
    </row>
    <row r="150" customFormat="false" ht="13.8" hidden="false" customHeight="false" outlineLevel="0" collapsed="false">
      <c r="A150" s="4" t="n">
        <v>27881</v>
      </c>
      <c r="B150" s="1" t="n">
        <f aca="false">'Operating profitability'!B150-'Fama-French factors'!$B150</f>
        <v>-0.0434</v>
      </c>
      <c r="C150" s="1" t="n">
        <f aca="false">'Operating profitability'!C150-'Fama-French factors'!$B150</f>
        <v>-0.0206</v>
      </c>
      <c r="D150" s="1" t="n">
        <f aca="false">'Operating profitability'!D150-'Fama-French factors'!$B150</f>
        <v>-0.036</v>
      </c>
      <c r="E150" s="1" t="n">
        <f aca="false">'Operating profitability'!E150-'Fama-French factors'!$B150</f>
        <v>-0.0172</v>
      </c>
      <c r="F150" s="1" t="n">
        <f aca="false">'Operating profitability'!F150-'Fama-French factors'!$B150</f>
        <v>-0.0272</v>
      </c>
      <c r="G150" s="1" t="n">
        <f aca="false">'Operating profitability'!G150-'Fama-French factors'!$B150</f>
        <v>-0.0093</v>
      </c>
      <c r="H150" s="1" t="n">
        <f aca="false">'Operating profitability'!H150-'Fama-French factors'!$B150</f>
        <v>-0.0247</v>
      </c>
      <c r="I150" s="1" t="n">
        <f aca="false">'Operating profitability'!I150-'Fama-French factors'!$B150</f>
        <v>-0.0046</v>
      </c>
      <c r="J150" s="1" t="n">
        <f aca="false">'Operating profitability'!J150-'Fama-French factors'!$B150</f>
        <v>-0.017</v>
      </c>
      <c r="K150" s="1" t="n">
        <f aca="false">'Operating profitability'!K150-'Fama-French factors'!$B150</f>
        <v>0.015</v>
      </c>
    </row>
    <row r="151" customFormat="false" ht="13.8" hidden="false" customHeight="false" outlineLevel="0" collapsed="false">
      <c r="A151" s="4" t="n">
        <v>27912</v>
      </c>
      <c r="B151" s="1" t="n">
        <f aca="false">'Operating profitability'!B151-'Fama-French factors'!$B151</f>
        <v>0.0572</v>
      </c>
      <c r="C151" s="1" t="n">
        <f aca="false">'Operating profitability'!C151-'Fama-French factors'!$B151</f>
        <v>0.0536</v>
      </c>
      <c r="D151" s="1" t="n">
        <f aca="false">'Operating profitability'!D151-'Fama-French factors'!$B151</f>
        <v>0.0394</v>
      </c>
      <c r="E151" s="1" t="n">
        <f aca="false">'Operating profitability'!E151-'Fama-French factors'!$B151</f>
        <v>0.0465</v>
      </c>
      <c r="F151" s="1" t="n">
        <f aca="false">'Operating profitability'!F151-'Fama-French factors'!$B151</f>
        <v>0.0271</v>
      </c>
      <c r="G151" s="1" t="n">
        <f aca="false">'Operating profitability'!G151-'Fama-French factors'!$B151</f>
        <v>0.048</v>
      </c>
      <c r="H151" s="1" t="n">
        <f aca="false">'Operating profitability'!H151-'Fama-French factors'!$B151</f>
        <v>0.0338</v>
      </c>
      <c r="I151" s="1" t="n">
        <f aca="false">'Operating profitability'!I151-'Fama-French factors'!$B151</f>
        <v>0.0416</v>
      </c>
      <c r="J151" s="1" t="n">
        <f aca="false">'Operating profitability'!J151-'Fama-French factors'!$B151</f>
        <v>0.0335</v>
      </c>
      <c r="K151" s="1" t="n">
        <f aca="false">'Operating profitability'!K151-'Fama-French factors'!$B151</f>
        <v>0.0509</v>
      </c>
    </row>
    <row r="152" customFormat="false" ht="13.8" hidden="false" customHeight="false" outlineLevel="0" collapsed="false">
      <c r="A152" s="4" t="n">
        <v>27942</v>
      </c>
      <c r="B152" s="1" t="n">
        <f aca="false">'Operating profitability'!B152-'Fama-French factors'!$B152</f>
        <v>0.032</v>
      </c>
      <c r="C152" s="1" t="n">
        <f aca="false">'Operating profitability'!C152-'Fama-French factors'!$B152</f>
        <v>-0.0128</v>
      </c>
      <c r="D152" s="1" t="n">
        <f aca="false">'Operating profitability'!D152-'Fama-French factors'!$B152</f>
        <v>-0.0079</v>
      </c>
      <c r="E152" s="1" t="n">
        <f aca="false">'Operating profitability'!E152-'Fama-French factors'!$B152</f>
        <v>-0.009</v>
      </c>
      <c r="F152" s="1" t="n">
        <f aca="false">'Operating profitability'!F152-'Fama-French factors'!$B152</f>
        <v>9.99999999999994E-005</v>
      </c>
      <c r="G152" s="1" t="n">
        <f aca="false">'Operating profitability'!G152-'Fama-French factors'!$B152</f>
        <v>-0.0163</v>
      </c>
      <c r="H152" s="1" t="n">
        <f aca="false">'Operating profitability'!H152-'Fama-French factors'!$B152</f>
        <v>-0.0185</v>
      </c>
      <c r="I152" s="1" t="n">
        <f aca="false">'Operating profitability'!I152-'Fama-French factors'!$B152</f>
        <v>-0.0092</v>
      </c>
      <c r="J152" s="1" t="n">
        <f aca="false">'Operating profitability'!J152-'Fama-French factors'!$B152</f>
        <v>-0.0109</v>
      </c>
      <c r="K152" s="1" t="n">
        <f aca="false">'Operating profitability'!K152-'Fama-French factors'!$B152</f>
        <v>-0.0187</v>
      </c>
    </row>
    <row r="153" customFormat="false" ht="13.8" hidden="false" customHeight="false" outlineLevel="0" collapsed="false">
      <c r="A153" s="4" t="n">
        <v>27973</v>
      </c>
      <c r="B153" s="1" t="n">
        <f aca="false">'Operating profitability'!B153-'Fama-French factors'!$B153</f>
        <v>-0.0135</v>
      </c>
      <c r="C153" s="1" t="n">
        <f aca="false">'Operating profitability'!C153-'Fama-French factors'!$B153</f>
        <v>0.01</v>
      </c>
      <c r="D153" s="1" t="n">
        <f aca="false">'Operating profitability'!D153-'Fama-French factors'!$B153</f>
        <v>-0.0075</v>
      </c>
      <c r="E153" s="1" t="n">
        <f aca="false">'Operating profitability'!E153-'Fama-French factors'!$B153</f>
        <v>0.0029</v>
      </c>
      <c r="F153" s="1" t="n">
        <f aca="false">'Operating profitability'!F153-'Fama-French factors'!$B153</f>
        <v>0.0169</v>
      </c>
      <c r="G153" s="1" t="n">
        <f aca="false">'Operating profitability'!G153-'Fama-French factors'!$B153</f>
        <v>-0.0178</v>
      </c>
      <c r="H153" s="1" t="n">
        <f aca="false">'Operating profitability'!H153-'Fama-French factors'!$B153</f>
        <v>-0.017</v>
      </c>
      <c r="I153" s="1" t="n">
        <f aca="false">'Operating profitability'!I153-'Fama-French factors'!$B153</f>
        <v>-0.002</v>
      </c>
      <c r="J153" s="1" t="n">
        <f aca="false">'Operating profitability'!J153-'Fama-French factors'!$B153</f>
        <v>-0.0286</v>
      </c>
      <c r="K153" s="1" t="n">
        <f aca="false">'Operating profitability'!K153-'Fama-French factors'!$B153</f>
        <v>-0.0059</v>
      </c>
    </row>
    <row r="154" customFormat="false" ht="13.8" hidden="false" customHeight="false" outlineLevel="0" collapsed="false">
      <c r="A154" s="4" t="n">
        <v>28004</v>
      </c>
      <c r="B154" s="1" t="n">
        <f aca="false">'Operating profitability'!B154-'Fama-French factors'!$B154</f>
        <v>0.0104</v>
      </c>
      <c r="C154" s="1" t="n">
        <f aca="false">'Operating profitability'!C154-'Fama-French factors'!$B154</f>
        <v>0.0092</v>
      </c>
      <c r="D154" s="1" t="n">
        <f aca="false">'Operating profitability'!D154-'Fama-French factors'!$B154</f>
        <v>0.0259</v>
      </c>
      <c r="E154" s="1" t="n">
        <f aca="false">'Operating profitability'!E154-'Fama-French factors'!$B154</f>
        <v>0.0217</v>
      </c>
      <c r="F154" s="1" t="n">
        <f aca="false">'Operating profitability'!F154-'Fama-French factors'!$B154</f>
        <v>0.0235</v>
      </c>
      <c r="G154" s="1" t="n">
        <f aca="false">'Operating profitability'!G154-'Fama-French factors'!$B154</f>
        <v>0.0176</v>
      </c>
      <c r="H154" s="1" t="n">
        <f aca="false">'Operating profitability'!H154-'Fama-French factors'!$B154</f>
        <v>0.0223</v>
      </c>
      <c r="I154" s="1" t="n">
        <f aca="false">'Operating profitability'!I154-'Fama-French factors'!$B154</f>
        <v>0.0176</v>
      </c>
      <c r="J154" s="1" t="n">
        <f aca="false">'Operating profitability'!J154-'Fama-French factors'!$B154</f>
        <v>0.0179</v>
      </c>
      <c r="K154" s="1" t="n">
        <f aca="false">'Operating profitability'!K154-'Fama-French factors'!$B154</f>
        <v>0.0295</v>
      </c>
    </row>
    <row r="155" customFormat="false" ht="13.8" hidden="false" customHeight="false" outlineLevel="0" collapsed="false">
      <c r="A155" s="4" t="n">
        <v>28034</v>
      </c>
      <c r="B155" s="1" t="n">
        <f aca="false">'Operating profitability'!B155-'Fama-French factors'!$B155</f>
        <v>-0.0247</v>
      </c>
      <c r="C155" s="1" t="n">
        <f aca="false">'Operating profitability'!C155-'Fama-French factors'!$B155</f>
        <v>-0.0252</v>
      </c>
      <c r="D155" s="1" t="n">
        <f aca="false">'Operating profitability'!D155-'Fama-French factors'!$B155</f>
        <v>-0.0242</v>
      </c>
      <c r="E155" s="1" t="n">
        <f aca="false">'Operating profitability'!E155-'Fama-French factors'!$B155</f>
        <v>-0.0236</v>
      </c>
      <c r="F155" s="1" t="n">
        <f aca="false">'Operating profitability'!F155-'Fama-French factors'!$B155</f>
        <v>-0.0124</v>
      </c>
      <c r="G155" s="1" t="n">
        <f aca="false">'Operating profitability'!G155-'Fama-French factors'!$B155</f>
        <v>-0.0194</v>
      </c>
      <c r="H155" s="1" t="n">
        <f aca="false">'Operating profitability'!H155-'Fama-French factors'!$B155</f>
        <v>-0.0167</v>
      </c>
      <c r="I155" s="1" t="n">
        <f aca="false">'Operating profitability'!I155-'Fama-French factors'!$B155</f>
        <v>-0.0248</v>
      </c>
      <c r="J155" s="1" t="n">
        <f aca="false">'Operating profitability'!J155-'Fama-French factors'!$B155</f>
        <v>-0.0292</v>
      </c>
      <c r="K155" s="1" t="n">
        <f aca="false">'Operating profitability'!K155-'Fama-French factors'!$B155</f>
        <v>-0.0343</v>
      </c>
    </row>
    <row r="156" customFormat="false" ht="13.8" hidden="false" customHeight="false" outlineLevel="0" collapsed="false">
      <c r="A156" s="4" t="n">
        <v>28065</v>
      </c>
      <c r="B156" s="1" t="n">
        <f aca="false">'Operating profitability'!B156-'Fama-French factors'!$B156</f>
        <v>0.0273</v>
      </c>
      <c r="C156" s="1" t="n">
        <f aca="false">'Operating profitability'!C156-'Fama-French factors'!$B156</f>
        <v>0.0272</v>
      </c>
      <c r="D156" s="1" t="n">
        <f aca="false">'Operating profitability'!D156-'Fama-French factors'!$B156</f>
        <v>0.0096</v>
      </c>
      <c r="E156" s="1" t="n">
        <f aca="false">'Operating profitability'!E156-'Fama-French factors'!$B156</f>
        <v>0.0156</v>
      </c>
      <c r="F156" s="1" t="n">
        <f aca="false">'Operating profitability'!F156-'Fama-French factors'!$B156</f>
        <v>0.0217</v>
      </c>
      <c r="G156" s="1" t="n">
        <f aca="false">'Operating profitability'!G156-'Fama-French factors'!$B156</f>
        <v>-0.0205</v>
      </c>
      <c r="H156" s="1" t="n">
        <f aca="false">'Operating profitability'!H156-'Fama-French factors'!$B156</f>
        <v>0.0031</v>
      </c>
      <c r="I156" s="1" t="n">
        <f aca="false">'Operating profitability'!I156-'Fama-French factors'!$B156</f>
        <v>-0.0076</v>
      </c>
      <c r="J156" s="1" t="n">
        <f aca="false">'Operating profitability'!J156-'Fama-French factors'!$B156</f>
        <v>0.0139</v>
      </c>
      <c r="K156" s="1" t="n">
        <f aca="false">'Operating profitability'!K156-'Fama-French factors'!$B156</f>
        <v>-0.0099</v>
      </c>
    </row>
    <row r="157" customFormat="false" ht="13.8" hidden="false" customHeight="false" outlineLevel="0" collapsed="false">
      <c r="A157" s="4" t="n">
        <v>28095</v>
      </c>
      <c r="B157" s="1" t="n">
        <f aca="false">'Operating profitability'!B157-'Fama-French factors'!$B157</f>
        <v>0.063</v>
      </c>
      <c r="C157" s="1" t="n">
        <f aca="false">'Operating profitability'!C157-'Fama-French factors'!$B157</f>
        <v>0.0543</v>
      </c>
      <c r="D157" s="1" t="n">
        <f aca="false">'Operating profitability'!D157-'Fama-French factors'!$B157</f>
        <v>0.066</v>
      </c>
      <c r="E157" s="1" t="n">
        <f aca="false">'Operating profitability'!E157-'Fama-French factors'!$B157</f>
        <v>0.0657</v>
      </c>
      <c r="F157" s="1" t="n">
        <f aca="false">'Operating profitability'!F157-'Fama-French factors'!$B157</f>
        <v>0.0336</v>
      </c>
      <c r="G157" s="1" t="n">
        <f aca="false">'Operating profitability'!G157-'Fama-French factors'!$B157</f>
        <v>0.0864</v>
      </c>
      <c r="H157" s="1" t="n">
        <f aca="false">'Operating profitability'!H157-'Fama-French factors'!$B157</f>
        <v>0.0459</v>
      </c>
      <c r="I157" s="1" t="n">
        <f aca="false">'Operating profitability'!I157-'Fama-French factors'!$B157</f>
        <v>0.047</v>
      </c>
      <c r="J157" s="1" t="n">
        <f aca="false">'Operating profitability'!J157-'Fama-French factors'!$B157</f>
        <v>0.0547</v>
      </c>
      <c r="K157" s="1" t="n">
        <f aca="false">'Operating profitability'!K157-'Fama-French factors'!$B157</f>
        <v>0.0585</v>
      </c>
    </row>
    <row r="158" customFormat="false" ht="13.8" hidden="false" customHeight="false" outlineLevel="0" collapsed="false">
      <c r="A158" s="4" t="n">
        <v>28126</v>
      </c>
      <c r="B158" s="1" t="n">
        <f aca="false">'Operating profitability'!B158-'Fama-French factors'!$B158</f>
        <v>-0.0414</v>
      </c>
      <c r="C158" s="1" t="n">
        <f aca="false">'Operating profitability'!C158-'Fama-French factors'!$B158</f>
        <v>-0.0469</v>
      </c>
      <c r="D158" s="1" t="n">
        <f aca="false">'Operating profitability'!D158-'Fama-French factors'!$B158</f>
        <v>-0.0317</v>
      </c>
      <c r="E158" s="1" t="n">
        <f aca="false">'Operating profitability'!E158-'Fama-French factors'!$B158</f>
        <v>-0.0159</v>
      </c>
      <c r="F158" s="1" t="n">
        <f aca="false">'Operating profitability'!F158-'Fama-French factors'!$B158</f>
        <v>-0.0292</v>
      </c>
      <c r="G158" s="1" t="n">
        <f aca="false">'Operating profitability'!G158-'Fama-French factors'!$B158</f>
        <v>-0.0365</v>
      </c>
      <c r="H158" s="1" t="n">
        <f aca="false">'Operating profitability'!H158-'Fama-French factors'!$B158</f>
        <v>-0.0557</v>
      </c>
      <c r="I158" s="1" t="n">
        <f aca="false">'Operating profitability'!I158-'Fama-French factors'!$B158</f>
        <v>-0.0698</v>
      </c>
      <c r="J158" s="1" t="n">
        <f aca="false">'Operating profitability'!J158-'Fama-French factors'!$B158</f>
        <v>-0.0458</v>
      </c>
      <c r="K158" s="1" t="n">
        <f aca="false">'Operating profitability'!K158-'Fama-French factors'!$B158</f>
        <v>-0.0341</v>
      </c>
    </row>
    <row r="159" customFormat="false" ht="13.8" hidden="false" customHeight="false" outlineLevel="0" collapsed="false">
      <c r="A159" s="4" t="n">
        <v>28157</v>
      </c>
      <c r="B159" s="1" t="n">
        <f aca="false">'Operating profitability'!B159-'Fama-French factors'!$B159</f>
        <v>-0.0247</v>
      </c>
      <c r="C159" s="1" t="n">
        <f aca="false">'Operating profitability'!C159-'Fama-French factors'!$B159</f>
        <v>-0.0143</v>
      </c>
      <c r="D159" s="1" t="n">
        <f aca="false">'Operating profitability'!D159-'Fama-French factors'!$B159</f>
        <v>-0.0217</v>
      </c>
      <c r="E159" s="1" t="n">
        <f aca="false">'Operating profitability'!E159-'Fama-French factors'!$B159</f>
        <v>-0.0319</v>
      </c>
      <c r="F159" s="1" t="n">
        <f aca="false">'Operating profitability'!F159-'Fama-French factors'!$B159</f>
        <v>-0.0062</v>
      </c>
      <c r="G159" s="1" t="n">
        <f aca="false">'Operating profitability'!G159-'Fama-French factors'!$B159</f>
        <v>-0.0192</v>
      </c>
      <c r="H159" s="1" t="n">
        <f aca="false">'Operating profitability'!H159-'Fama-French factors'!$B159</f>
        <v>-0.0203</v>
      </c>
      <c r="I159" s="1" t="n">
        <f aca="false">'Operating profitability'!I159-'Fama-French factors'!$B159</f>
        <v>-0.0228</v>
      </c>
      <c r="J159" s="1" t="n">
        <f aca="false">'Operating profitability'!J159-'Fama-French factors'!$B159</f>
        <v>-0.0269</v>
      </c>
      <c r="K159" s="1" t="n">
        <f aca="false">'Operating profitability'!K159-'Fama-French factors'!$B159</f>
        <v>-0.0179</v>
      </c>
    </row>
    <row r="160" customFormat="false" ht="13.8" hidden="false" customHeight="false" outlineLevel="0" collapsed="false">
      <c r="A160" s="4" t="n">
        <v>28185</v>
      </c>
      <c r="B160" s="1" t="n">
        <f aca="false">'Operating profitability'!B160-'Fama-French factors'!$B160</f>
        <v>-0.0071</v>
      </c>
      <c r="C160" s="1" t="n">
        <f aca="false">'Operating profitability'!C160-'Fama-French factors'!$B160</f>
        <v>-0.0033</v>
      </c>
      <c r="D160" s="1" t="n">
        <f aca="false">'Operating profitability'!D160-'Fama-French factors'!$B160</f>
        <v>-0.0076</v>
      </c>
      <c r="E160" s="1" t="n">
        <f aca="false">'Operating profitability'!E160-'Fama-French factors'!$B160</f>
        <v>-0.0148</v>
      </c>
      <c r="F160" s="1" t="n">
        <f aca="false">'Operating profitability'!F160-'Fama-French factors'!$B160</f>
        <v>-0.0119</v>
      </c>
      <c r="G160" s="1" t="n">
        <f aca="false">'Operating profitability'!G160-'Fama-French factors'!$B160</f>
        <v>-0.012</v>
      </c>
      <c r="H160" s="1" t="n">
        <f aca="false">'Operating profitability'!H160-'Fama-French factors'!$B160</f>
        <v>-0.0277</v>
      </c>
      <c r="I160" s="1" t="n">
        <f aca="false">'Operating profitability'!I160-'Fama-French factors'!$B160</f>
        <v>-0.0311</v>
      </c>
      <c r="J160" s="1" t="n">
        <f aca="false">'Operating profitability'!J160-'Fama-French factors'!$B160</f>
        <v>-0.0009</v>
      </c>
      <c r="K160" s="1" t="n">
        <f aca="false">'Operating profitability'!K160-'Fama-French factors'!$B160</f>
        <v>-0.0123</v>
      </c>
    </row>
    <row r="161" customFormat="false" ht="13.8" hidden="false" customHeight="false" outlineLevel="0" collapsed="false">
      <c r="A161" s="4" t="n">
        <v>28216</v>
      </c>
      <c r="B161" s="1" t="n">
        <f aca="false">'Operating profitability'!B161-'Fama-French factors'!$B161</f>
        <v>0.0399</v>
      </c>
      <c r="C161" s="1" t="n">
        <f aca="false">'Operating profitability'!C161-'Fama-French factors'!$B161</f>
        <v>0.0158</v>
      </c>
      <c r="D161" s="1" t="n">
        <f aca="false">'Operating profitability'!D161-'Fama-French factors'!$B161</f>
        <v>0.0209</v>
      </c>
      <c r="E161" s="1" t="n">
        <f aca="false">'Operating profitability'!E161-'Fama-French factors'!$B161</f>
        <v>0.0108</v>
      </c>
      <c r="F161" s="1" t="n">
        <f aca="false">'Operating profitability'!F161-'Fama-French factors'!$B161</f>
        <v>-0.0104</v>
      </c>
      <c r="G161" s="1" t="n">
        <f aca="false">'Operating profitability'!G161-'Fama-French factors'!$B161</f>
        <v>0.0161</v>
      </c>
      <c r="H161" s="1" t="n">
        <f aca="false">'Operating profitability'!H161-'Fama-French factors'!$B161</f>
        <v>0.0004</v>
      </c>
      <c r="I161" s="1" t="n">
        <f aca="false">'Operating profitability'!I161-'Fama-French factors'!$B161</f>
        <v>-0.0108</v>
      </c>
      <c r="J161" s="1" t="n">
        <f aca="false">'Operating profitability'!J161-'Fama-French factors'!$B161</f>
        <v>0.009</v>
      </c>
      <c r="K161" s="1" t="n">
        <f aca="false">'Operating profitability'!K161-'Fama-French factors'!$B161</f>
        <v>-0.017</v>
      </c>
    </row>
    <row r="162" customFormat="false" ht="13.8" hidden="false" customHeight="false" outlineLevel="0" collapsed="false">
      <c r="A162" s="4" t="n">
        <v>28246</v>
      </c>
      <c r="B162" s="1" t="n">
        <f aca="false">'Operating profitability'!B162-'Fama-French factors'!$B162</f>
        <v>-0.0111</v>
      </c>
      <c r="C162" s="1" t="n">
        <f aca="false">'Operating profitability'!C162-'Fama-French factors'!$B162</f>
        <v>-0.0207</v>
      </c>
      <c r="D162" s="1" t="n">
        <f aca="false">'Operating profitability'!D162-'Fama-French factors'!$B162</f>
        <v>-0.0228</v>
      </c>
      <c r="E162" s="1" t="n">
        <f aca="false">'Operating profitability'!E162-'Fama-French factors'!$B162</f>
        <v>-0.0058</v>
      </c>
      <c r="F162" s="1" t="n">
        <f aca="false">'Operating profitability'!F162-'Fama-French factors'!$B162</f>
        <v>-0.0018</v>
      </c>
      <c r="G162" s="1" t="n">
        <f aca="false">'Operating profitability'!G162-'Fama-French factors'!$B162</f>
        <v>-0.0032</v>
      </c>
      <c r="H162" s="1" t="n">
        <f aca="false">'Operating profitability'!H162-'Fama-French factors'!$B162</f>
        <v>-0.0261</v>
      </c>
      <c r="I162" s="1" t="n">
        <f aca="false">'Operating profitability'!I162-'Fama-French factors'!$B162</f>
        <v>-0.0191</v>
      </c>
      <c r="J162" s="1" t="n">
        <f aca="false">'Operating profitability'!J162-'Fama-French factors'!$B162</f>
        <v>-0.0029</v>
      </c>
      <c r="K162" s="1" t="n">
        <f aca="false">'Operating profitability'!K162-'Fama-French factors'!$B162</f>
        <v>-0.0236</v>
      </c>
    </row>
    <row r="163" customFormat="false" ht="13.8" hidden="false" customHeight="false" outlineLevel="0" collapsed="false">
      <c r="A163" s="4" t="n">
        <v>28277</v>
      </c>
      <c r="B163" s="1" t="n">
        <f aca="false">'Operating profitability'!B163-'Fama-French factors'!$B163</f>
        <v>0.0667</v>
      </c>
      <c r="C163" s="1" t="n">
        <f aca="false">'Operating profitability'!C163-'Fama-French factors'!$B163</f>
        <v>0.0362</v>
      </c>
      <c r="D163" s="1" t="n">
        <f aca="false">'Operating profitability'!D163-'Fama-French factors'!$B163</f>
        <v>0.0362</v>
      </c>
      <c r="E163" s="1" t="n">
        <f aca="false">'Operating profitability'!E163-'Fama-French factors'!$B163</f>
        <v>0.0499</v>
      </c>
      <c r="F163" s="1" t="n">
        <f aca="false">'Operating profitability'!F163-'Fama-French factors'!$B163</f>
        <v>0.0277</v>
      </c>
      <c r="G163" s="1" t="n">
        <f aca="false">'Operating profitability'!G163-'Fama-French factors'!$B163</f>
        <v>0.0358</v>
      </c>
      <c r="H163" s="1" t="n">
        <f aca="false">'Operating profitability'!H163-'Fama-French factors'!$B163</f>
        <v>0.0515</v>
      </c>
      <c r="I163" s="1" t="n">
        <f aca="false">'Operating profitability'!I163-'Fama-French factors'!$B163</f>
        <v>0.0455</v>
      </c>
      <c r="J163" s="1" t="n">
        <f aca="false">'Operating profitability'!J163-'Fama-French factors'!$B163</f>
        <v>0.0563</v>
      </c>
      <c r="K163" s="1" t="n">
        <f aca="false">'Operating profitability'!K163-'Fama-French factors'!$B163</f>
        <v>0.0606</v>
      </c>
    </row>
    <row r="164" customFormat="false" ht="13.8" hidden="false" customHeight="false" outlineLevel="0" collapsed="false">
      <c r="A164" s="4" t="n">
        <v>28307</v>
      </c>
      <c r="B164" s="1" t="n">
        <f aca="false">'Operating profitability'!B164-'Fama-French factors'!$B164</f>
        <v>-0.0332</v>
      </c>
      <c r="C164" s="1" t="n">
        <f aca="false">'Operating profitability'!C164-'Fama-French factors'!$B164</f>
        <v>-0.0314</v>
      </c>
      <c r="D164" s="1" t="n">
        <f aca="false">'Operating profitability'!D164-'Fama-French factors'!$B164</f>
        <v>-0.0041</v>
      </c>
      <c r="E164" s="1" t="n">
        <f aca="false">'Operating profitability'!E164-'Fama-French factors'!$B164</f>
        <v>-0.0005</v>
      </c>
      <c r="F164" s="1" t="n">
        <f aca="false">'Operating profitability'!F164-'Fama-French factors'!$B164</f>
        <v>-0.0146</v>
      </c>
      <c r="G164" s="1" t="n">
        <f aca="false">'Operating profitability'!G164-'Fama-French factors'!$B164</f>
        <v>-0.0127</v>
      </c>
      <c r="H164" s="1" t="n">
        <f aca="false">'Operating profitability'!H164-'Fama-French factors'!$B164</f>
        <v>-0.0264</v>
      </c>
      <c r="I164" s="1" t="n">
        <f aca="false">'Operating profitability'!I164-'Fama-French factors'!$B164</f>
        <v>-0.0139</v>
      </c>
      <c r="J164" s="1" t="n">
        <f aca="false">'Operating profitability'!J164-'Fama-French factors'!$B164</f>
        <v>-0.025</v>
      </c>
      <c r="K164" s="1" t="n">
        <f aca="false">'Operating profitability'!K164-'Fama-French factors'!$B164</f>
        <v>-0.0146</v>
      </c>
    </row>
    <row r="165" customFormat="false" ht="13.8" hidden="false" customHeight="false" outlineLevel="0" collapsed="false">
      <c r="A165" s="4" t="n">
        <v>28338</v>
      </c>
      <c r="B165" s="1" t="n">
        <f aca="false">'Operating profitability'!B165-'Fama-French factors'!$B165</f>
        <v>-0.0337</v>
      </c>
      <c r="C165" s="1" t="n">
        <f aca="false">'Operating profitability'!C165-'Fama-French factors'!$B165</f>
        <v>-0.011</v>
      </c>
      <c r="D165" s="1" t="n">
        <f aca="false">'Operating profitability'!D165-'Fama-French factors'!$B165</f>
        <v>-0.0312</v>
      </c>
      <c r="E165" s="1" t="n">
        <f aca="false">'Operating profitability'!E165-'Fama-French factors'!$B165</f>
        <v>-0.0286</v>
      </c>
      <c r="F165" s="1" t="n">
        <f aca="false">'Operating profitability'!F165-'Fama-French factors'!$B165</f>
        <v>-0.0198</v>
      </c>
      <c r="G165" s="1" t="n">
        <f aca="false">'Operating profitability'!G165-'Fama-French factors'!$B165</f>
        <v>-0.0173</v>
      </c>
      <c r="H165" s="1" t="n">
        <f aca="false">'Operating profitability'!H165-'Fama-French factors'!$B165</f>
        <v>-0.0071</v>
      </c>
      <c r="I165" s="1" t="n">
        <f aca="false">'Operating profitability'!I165-'Fama-French factors'!$B165</f>
        <v>-0.0061</v>
      </c>
      <c r="J165" s="1" t="n">
        <f aca="false">'Operating profitability'!J165-'Fama-French factors'!$B165</f>
        <v>-0.0233</v>
      </c>
      <c r="K165" s="1" t="n">
        <f aca="false">'Operating profitability'!K165-'Fama-French factors'!$B165</f>
        <v>-0.0174</v>
      </c>
    </row>
    <row r="166" customFormat="false" ht="13.8" hidden="false" customHeight="false" outlineLevel="0" collapsed="false">
      <c r="A166" s="4" t="n">
        <v>28369</v>
      </c>
      <c r="B166" s="1" t="n">
        <f aca="false">'Operating profitability'!B166-'Fama-French factors'!$B166</f>
        <v>-0.0156</v>
      </c>
      <c r="C166" s="1" t="n">
        <f aca="false">'Operating profitability'!C166-'Fama-French factors'!$B166</f>
        <v>-0.0239</v>
      </c>
      <c r="D166" s="1" t="n">
        <f aca="false">'Operating profitability'!D166-'Fama-French factors'!$B166</f>
        <v>-0.0005</v>
      </c>
      <c r="E166" s="1" t="n">
        <f aca="false">'Operating profitability'!E166-'Fama-French factors'!$B166</f>
        <v>0.0012</v>
      </c>
      <c r="F166" s="1" t="n">
        <f aca="false">'Operating profitability'!F166-'Fama-French factors'!$B166</f>
        <v>0.015</v>
      </c>
      <c r="G166" s="1" t="n">
        <f aca="false">'Operating profitability'!G166-'Fama-French factors'!$B166</f>
        <v>-0.0059</v>
      </c>
      <c r="H166" s="1" t="n">
        <f aca="false">'Operating profitability'!H166-'Fama-French factors'!$B166</f>
        <v>-0.0079</v>
      </c>
      <c r="I166" s="1" t="n">
        <f aca="false">'Operating profitability'!I166-'Fama-French factors'!$B166</f>
        <v>-0.0032</v>
      </c>
      <c r="J166" s="1" t="n">
        <f aca="false">'Operating profitability'!J166-'Fama-French factors'!$B166</f>
        <v>-0.0024</v>
      </c>
      <c r="K166" s="1" t="n">
        <f aca="false">'Operating profitability'!K166-'Fama-French factors'!$B166</f>
        <v>-0.0038</v>
      </c>
    </row>
    <row r="167" customFormat="false" ht="13.8" hidden="false" customHeight="false" outlineLevel="0" collapsed="false">
      <c r="A167" s="4" t="n">
        <v>28399</v>
      </c>
      <c r="B167" s="1" t="n">
        <f aca="false">'Operating profitability'!B167-'Fama-French factors'!$B167</f>
        <v>-0.063</v>
      </c>
      <c r="C167" s="1" t="n">
        <f aca="false">'Operating profitability'!C167-'Fama-French factors'!$B167</f>
        <v>-0.0337</v>
      </c>
      <c r="D167" s="1" t="n">
        <f aca="false">'Operating profitability'!D167-'Fama-French factors'!$B167</f>
        <v>-0.0362</v>
      </c>
      <c r="E167" s="1" t="n">
        <f aca="false">'Operating profitability'!E167-'Fama-French factors'!$B167</f>
        <v>-0.0498</v>
      </c>
      <c r="F167" s="1" t="n">
        <f aca="false">'Operating profitability'!F167-'Fama-French factors'!$B167</f>
        <v>-0.0498</v>
      </c>
      <c r="G167" s="1" t="n">
        <f aca="false">'Operating profitability'!G167-'Fama-French factors'!$B167</f>
        <v>-0.0412</v>
      </c>
      <c r="H167" s="1" t="n">
        <f aca="false">'Operating profitability'!H167-'Fama-French factors'!$B167</f>
        <v>-0.046</v>
      </c>
      <c r="I167" s="1" t="n">
        <f aca="false">'Operating profitability'!I167-'Fama-French factors'!$B167</f>
        <v>-0.0477</v>
      </c>
      <c r="J167" s="1" t="n">
        <f aca="false">'Operating profitability'!J167-'Fama-French factors'!$B167</f>
        <v>-0.0494</v>
      </c>
      <c r="K167" s="1" t="n">
        <f aca="false">'Operating profitability'!K167-'Fama-French factors'!$B167</f>
        <v>-0.0353</v>
      </c>
    </row>
    <row r="168" customFormat="false" ht="13.8" hidden="false" customHeight="false" outlineLevel="0" collapsed="false">
      <c r="A168" s="4" t="n">
        <v>28430</v>
      </c>
      <c r="B168" s="1" t="n">
        <f aca="false">'Operating profitability'!B168-'Fama-French factors'!$B168</f>
        <v>0.0622</v>
      </c>
      <c r="C168" s="1" t="n">
        <f aca="false">'Operating profitability'!C168-'Fama-French factors'!$B168</f>
        <v>0.0452</v>
      </c>
      <c r="D168" s="1" t="n">
        <f aca="false">'Operating profitability'!D168-'Fama-French factors'!$B168</f>
        <v>0.0382</v>
      </c>
      <c r="E168" s="1" t="n">
        <f aca="false">'Operating profitability'!E168-'Fama-French factors'!$B168</f>
        <v>0.0511</v>
      </c>
      <c r="F168" s="1" t="n">
        <f aca="false">'Operating profitability'!F168-'Fama-French factors'!$B168</f>
        <v>0.0341</v>
      </c>
      <c r="G168" s="1" t="n">
        <f aca="false">'Operating profitability'!G168-'Fama-French factors'!$B168</f>
        <v>0.0507</v>
      </c>
      <c r="H168" s="1" t="n">
        <f aca="false">'Operating profitability'!H168-'Fama-French factors'!$B168</f>
        <v>0.0463</v>
      </c>
      <c r="I168" s="1" t="n">
        <f aca="false">'Operating profitability'!I168-'Fama-French factors'!$B168</f>
        <v>0.0325</v>
      </c>
      <c r="J168" s="1" t="n">
        <f aca="false">'Operating profitability'!J168-'Fama-French factors'!$B168</f>
        <v>0.0336</v>
      </c>
      <c r="K168" s="1" t="n">
        <f aca="false">'Operating profitability'!K168-'Fama-French factors'!$B168</f>
        <v>0.034</v>
      </c>
    </row>
    <row r="169" customFormat="false" ht="13.8" hidden="false" customHeight="false" outlineLevel="0" collapsed="false">
      <c r="A169" s="4" t="n">
        <v>28460</v>
      </c>
      <c r="B169" s="1" t="n">
        <f aca="false">'Operating profitability'!B169-'Fama-French factors'!$B169</f>
        <v>-0.007</v>
      </c>
      <c r="C169" s="1" t="n">
        <f aca="false">'Operating profitability'!C169-'Fama-French factors'!$B169</f>
        <v>-0.0082</v>
      </c>
      <c r="D169" s="1" t="n">
        <f aca="false">'Operating profitability'!D169-'Fama-French factors'!$B169</f>
        <v>0.001</v>
      </c>
      <c r="E169" s="1" t="n">
        <f aca="false">'Operating profitability'!E169-'Fama-French factors'!$B169</f>
        <v>-0.001</v>
      </c>
      <c r="F169" s="1" t="n">
        <f aca="false">'Operating profitability'!F169-'Fama-French factors'!$B169</f>
        <v>0.0088</v>
      </c>
      <c r="G169" s="1" t="n">
        <f aca="false">'Operating profitability'!G169-'Fama-French factors'!$B169</f>
        <v>0.000600000000000002</v>
      </c>
      <c r="H169" s="1" t="n">
        <f aca="false">'Operating profitability'!H169-'Fama-French factors'!$B169</f>
        <v>-0.0036</v>
      </c>
      <c r="I169" s="1" t="n">
        <f aca="false">'Operating profitability'!I169-'Fama-French factors'!$B169</f>
        <v>-0.0017</v>
      </c>
      <c r="J169" s="1" t="n">
        <f aca="false">'Operating profitability'!J169-'Fama-French factors'!$B169</f>
        <v>0.0048</v>
      </c>
      <c r="K169" s="1" t="n">
        <f aca="false">'Operating profitability'!K169-'Fama-French factors'!$B169</f>
        <v>0.0101</v>
      </c>
    </row>
    <row r="170" customFormat="false" ht="13.8" hidden="false" customHeight="false" outlineLevel="0" collapsed="false">
      <c r="A170" s="4" t="n">
        <v>28491</v>
      </c>
      <c r="B170" s="1" t="n">
        <f aca="false">'Operating profitability'!B170-'Fama-French factors'!$B170</f>
        <v>-0.0438</v>
      </c>
      <c r="C170" s="1" t="n">
        <f aca="false">'Operating profitability'!C170-'Fama-French factors'!$B170</f>
        <v>-0.0561</v>
      </c>
      <c r="D170" s="1" t="n">
        <f aca="false">'Operating profitability'!D170-'Fama-French factors'!$B170</f>
        <v>-0.0541</v>
      </c>
      <c r="E170" s="1" t="n">
        <f aca="false">'Operating profitability'!E170-'Fama-French factors'!$B170</f>
        <v>-0.0478</v>
      </c>
      <c r="F170" s="1" t="n">
        <f aca="false">'Operating profitability'!F170-'Fama-French factors'!$B170</f>
        <v>-0.0524</v>
      </c>
      <c r="G170" s="1" t="n">
        <f aca="false">'Operating profitability'!G170-'Fama-French factors'!$B170</f>
        <v>-0.0629</v>
      </c>
      <c r="H170" s="1" t="n">
        <f aca="false">'Operating profitability'!H170-'Fama-French factors'!$B170</f>
        <v>-0.066</v>
      </c>
      <c r="I170" s="1" t="n">
        <f aca="false">'Operating profitability'!I170-'Fama-French factors'!$B170</f>
        <v>-0.0782</v>
      </c>
      <c r="J170" s="1" t="n">
        <f aca="false">'Operating profitability'!J170-'Fama-French factors'!$B170</f>
        <v>-0.0641</v>
      </c>
      <c r="K170" s="1" t="n">
        <f aca="false">'Operating profitability'!K170-'Fama-French factors'!$B170</f>
        <v>-0.059</v>
      </c>
    </row>
    <row r="171" customFormat="false" ht="13.8" hidden="false" customHeight="false" outlineLevel="0" collapsed="false">
      <c r="A171" s="4" t="n">
        <v>28522</v>
      </c>
      <c r="B171" s="1" t="n">
        <f aca="false">'Operating profitability'!B171-'Fama-French factors'!$B171</f>
        <v>-0.0131</v>
      </c>
      <c r="C171" s="1" t="n">
        <f aca="false">'Operating profitability'!C171-'Fama-French factors'!$B171</f>
        <v>-0.0201</v>
      </c>
      <c r="D171" s="1" t="n">
        <f aca="false">'Operating profitability'!D171-'Fama-French factors'!$B171</f>
        <v>-0.013</v>
      </c>
      <c r="E171" s="1" t="n">
        <f aca="false">'Operating profitability'!E171-'Fama-French factors'!$B171</f>
        <v>-0.0064</v>
      </c>
      <c r="F171" s="1" t="n">
        <f aca="false">'Operating profitability'!F171-'Fama-French factors'!$B171</f>
        <v>0.0098</v>
      </c>
      <c r="G171" s="1" t="n">
        <f aca="false">'Operating profitability'!G171-'Fama-French factors'!$B171</f>
        <v>-0.012</v>
      </c>
      <c r="H171" s="1" t="n">
        <f aca="false">'Operating profitability'!H171-'Fama-French factors'!$B171</f>
        <v>-0.0228</v>
      </c>
      <c r="I171" s="1" t="n">
        <f aca="false">'Operating profitability'!I171-'Fama-French factors'!$B171</f>
        <v>-0.0221</v>
      </c>
      <c r="J171" s="1" t="n">
        <f aca="false">'Operating profitability'!J171-'Fama-French factors'!$B171</f>
        <v>-0.0217</v>
      </c>
      <c r="K171" s="1" t="n">
        <f aca="false">'Operating profitability'!K171-'Fama-French factors'!$B171</f>
        <v>-0.0183</v>
      </c>
    </row>
    <row r="172" customFormat="false" ht="13.8" hidden="false" customHeight="false" outlineLevel="0" collapsed="false">
      <c r="A172" s="4" t="n">
        <v>28550</v>
      </c>
      <c r="B172" s="1" t="n">
        <f aca="false">'Operating profitability'!B172-'Fama-French factors'!$B172</f>
        <v>0.0596</v>
      </c>
      <c r="C172" s="1" t="n">
        <f aca="false">'Operating profitability'!C172-'Fama-French factors'!$B172</f>
        <v>0.0172</v>
      </c>
      <c r="D172" s="1" t="n">
        <f aca="false">'Operating profitability'!D172-'Fama-French factors'!$B172</f>
        <v>0.0384</v>
      </c>
      <c r="E172" s="1" t="n">
        <f aca="false">'Operating profitability'!E172-'Fama-French factors'!$B172</f>
        <v>0.0309</v>
      </c>
      <c r="F172" s="1" t="n">
        <f aca="false">'Operating profitability'!F172-'Fama-French factors'!$B172</f>
        <v>0.0279</v>
      </c>
      <c r="G172" s="1" t="n">
        <f aca="false">'Operating profitability'!G172-'Fama-French factors'!$B172</f>
        <v>0.0432</v>
      </c>
      <c r="H172" s="1" t="n">
        <f aca="false">'Operating profitability'!H172-'Fama-French factors'!$B172</f>
        <v>0.0424</v>
      </c>
      <c r="I172" s="1" t="n">
        <f aca="false">'Operating profitability'!I172-'Fama-French factors'!$B172</f>
        <v>0.0307</v>
      </c>
      <c r="J172" s="1" t="n">
        <f aca="false">'Operating profitability'!J172-'Fama-French factors'!$B172</f>
        <v>0.0224</v>
      </c>
      <c r="K172" s="1" t="n">
        <f aca="false">'Operating profitability'!K172-'Fama-French factors'!$B172</f>
        <v>0.0113</v>
      </c>
    </row>
    <row r="173" customFormat="false" ht="13.8" hidden="false" customHeight="false" outlineLevel="0" collapsed="false">
      <c r="A173" s="4" t="n">
        <v>28581</v>
      </c>
      <c r="B173" s="1" t="n">
        <f aca="false">'Operating profitability'!B173-'Fama-French factors'!$B173</f>
        <v>0.0837</v>
      </c>
      <c r="C173" s="1" t="n">
        <f aca="false">'Operating profitability'!C173-'Fama-French factors'!$B173</f>
        <v>0.0744</v>
      </c>
      <c r="D173" s="1" t="n">
        <f aca="false">'Operating profitability'!D173-'Fama-French factors'!$B173</f>
        <v>0.0418</v>
      </c>
      <c r="E173" s="1" t="n">
        <f aca="false">'Operating profitability'!E173-'Fama-French factors'!$B173</f>
        <v>0.0644</v>
      </c>
      <c r="F173" s="1" t="n">
        <f aca="false">'Operating profitability'!F173-'Fama-French factors'!$B173</f>
        <v>0.0528</v>
      </c>
      <c r="G173" s="1" t="n">
        <f aca="false">'Operating profitability'!G173-'Fama-French factors'!$B173</f>
        <v>0.0688</v>
      </c>
      <c r="H173" s="1" t="n">
        <f aca="false">'Operating profitability'!H173-'Fama-French factors'!$B173</f>
        <v>0.0944</v>
      </c>
      <c r="I173" s="1" t="n">
        <f aca="false">'Operating profitability'!I173-'Fama-French factors'!$B173</f>
        <v>0.1014</v>
      </c>
      <c r="J173" s="1" t="n">
        <f aca="false">'Operating profitability'!J173-'Fama-French factors'!$B173</f>
        <v>0.0908</v>
      </c>
      <c r="K173" s="1" t="n">
        <f aca="false">'Operating profitability'!K173-'Fama-French factors'!$B173</f>
        <v>0.094</v>
      </c>
    </row>
    <row r="174" customFormat="false" ht="13.8" hidden="false" customHeight="false" outlineLevel="0" collapsed="false">
      <c r="A174" s="4" t="n">
        <v>28611</v>
      </c>
      <c r="B174" s="1" t="n">
        <f aca="false">'Operating profitability'!B174-'Fama-French factors'!$B174</f>
        <v>0.0269</v>
      </c>
      <c r="C174" s="1" t="n">
        <f aca="false">'Operating profitability'!C174-'Fama-French factors'!$B174</f>
        <v>0.0242</v>
      </c>
      <c r="D174" s="1" t="n">
        <f aca="false">'Operating profitability'!D174-'Fama-French factors'!$B174</f>
        <v>0.0134</v>
      </c>
      <c r="E174" s="1" t="n">
        <f aca="false">'Operating profitability'!E174-'Fama-French factors'!$B174</f>
        <v>0.0191</v>
      </c>
      <c r="F174" s="1" t="n">
        <f aca="false">'Operating profitability'!F174-'Fama-French factors'!$B174</f>
        <v>-0.0007</v>
      </c>
      <c r="G174" s="1" t="n">
        <f aca="false">'Operating profitability'!G174-'Fama-French factors'!$B174</f>
        <v>0.0276</v>
      </c>
      <c r="H174" s="1" t="n">
        <f aca="false">'Operating profitability'!H174-'Fama-French factors'!$B174</f>
        <v>0.0199</v>
      </c>
      <c r="I174" s="1" t="n">
        <f aca="false">'Operating profitability'!I174-'Fama-French factors'!$B174</f>
        <v>0.0226</v>
      </c>
      <c r="J174" s="1" t="n">
        <f aca="false">'Operating profitability'!J174-'Fama-French factors'!$B174</f>
        <v>0.0198</v>
      </c>
      <c r="K174" s="1" t="n">
        <f aca="false">'Operating profitability'!K174-'Fama-French factors'!$B174</f>
        <v>0.0101</v>
      </c>
    </row>
    <row r="175" customFormat="false" ht="13.8" hidden="false" customHeight="false" outlineLevel="0" collapsed="false">
      <c r="A175" s="4" t="n">
        <v>28642</v>
      </c>
      <c r="B175" s="1" t="n">
        <f aca="false">'Operating profitability'!B175-'Fama-French factors'!$B175</f>
        <v>-0.0108</v>
      </c>
      <c r="C175" s="1" t="n">
        <f aca="false">'Operating profitability'!C175-'Fama-French factors'!$B175</f>
        <v>-0.0146</v>
      </c>
      <c r="D175" s="1" t="n">
        <f aca="false">'Operating profitability'!D175-'Fama-French factors'!$B175</f>
        <v>-0.0097</v>
      </c>
      <c r="E175" s="1" t="n">
        <f aca="false">'Operating profitability'!E175-'Fama-French factors'!$B175</f>
        <v>-0.0106</v>
      </c>
      <c r="F175" s="1" t="n">
        <f aca="false">'Operating profitability'!F175-'Fama-French factors'!$B175</f>
        <v>-0.0161</v>
      </c>
      <c r="G175" s="1" t="n">
        <f aca="false">'Operating profitability'!G175-'Fama-French factors'!$B175</f>
        <v>-0.0216</v>
      </c>
      <c r="H175" s="1" t="n">
        <f aca="false">'Operating profitability'!H175-'Fama-French factors'!$B175</f>
        <v>-0.0046</v>
      </c>
      <c r="I175" s="1" t="n">
        <f aca="false">'Operating profitability'!I175-'Fama-French factors'!$B175</f>
        <v>-0.0182</v>
      </c>
      <c r="J175" s="1" t="n">
        <f aca="false">'Operating profitability'!J175-'Fama-French factors'!$B175</f>
        <v>-0.0342</v>
      </c>
      <c r="K175" s="1" t="n">
        <f aca="false">'Operating profitability'!K175-'Fama-French factors'!$B175</f>
        <v>-0.0215</v>
      </c>
    </row>
    <row r="176" customFormat="false" ht="13.8" hidden="false" customHeight="false" outlineLevel="0" collapsed="false">
      <c r="A176" s="4" t="n">
        <v>28672</v>
      </c>
      <c r="B176" s="1" t="n">
        <f aca="false">'Operating profitability'!B176-'Fama-French factors'!$B176</f>
        <v>0.0582</v>
      </c>
      <c r="C176" s="1" t="n">
        <f aca="false">'Operating profitability'!C176-'Fama-French factors'!$B176</f>
        <v>0.0346</v>
      </c>
      <c r="D176" s="1" t="n">
        <f aca="false">'Operating profitability'!D176-'Fama-French factors'!$B176</f>
        <v>0.0531</v>
      </c>
      <c r="E176" s="1" t="n">
        <f aca="false">'Operating profitability'!E176-'Fama-French factors'!$B176</f>
        <v>0.0326</v>
      </c>
      <c r="F176" s="1" t="n">
        <f aca="false">'Operating profitability'!F176-'Fama-French factors'!$B176</f>
        <v>0.0524</v>
      </c>
      <c r="G176" s="1" t="n">
        <f aca="false">'Operating profitability'!G176-'Fama-French factors'!$B176</f>
        <v>0.0523</v>
      </c>
      <c r="H176" s="1" t="n">
        <f aca="false">'Operating profitability'!H176-'Fama-French factors'!$B176</f>
        <v>0.0633</v>
      </c>
      <c r="I176" s="1" t="n">
        <f aca="false">'Operating profitability'!I176-'Fama-French factors'!$B176</f>
        <v>0.0447</v>
      </c>
      <c r="J176" s="1" t="n">
        <f aca="false">'Operating profitability'!J176-'Fama-French factors'!$B176</f>
        <v>0.0539</v>
      </c>
      <c r="K176" s="1" t="n">
        <f aca="false">'Operating profitability'!K176-'Fama-French factors'!$B176</f>
        <v>0.064</v>
      </c>
    </row>
    <row r="177" customFormat="false" ht="13.8" hidden="false" customHeight="false" outlineLevel="0" collapsed="false">
      <c r="A177" s="4" t="n">
        <v>28703</v>
      </c>
      <c r="B177" s="1" t="n">
        <f aca="false">'Operating profitability'!B177-'Fama-French factors'!$B177</f>
        <v>0.0512</v>
      </c>
      <c r="C177" s="1" t="n">
        <f aca="false">'Operating profitability'!C177-'Fama-French factors'!$B177</f>
        <v>0.0237</v>
      </c>
      <c r="D177" s="1" t="n">
        <f aca="false">'Operating profitability'!D177-'Fama-French factors'!$B177</f>
        <v>0.0201</v>
      </c>
      <c r="E177" s="1" t="n">
        <f aca="false">'Operating profitability'!E177-'Fama-French factors'!$B177</f>
        <v>0.0401</v>
      </c>
      <c r="F177" s="1" t="n">
        <f aca="false">'Operating profitability'!F177-'Fama-French factors'!$B177</f>
        <v>0.0327</v>
      </c>
      <c r="G177" s="1" t="n">
        <f aca="false">'Operating profitability'!G177-'Fama-French factors'!$B177</f>
        <v>0.0355</v>
      </c>
      <c r="H177" s="1" t="n">
        <f aca="false">'Operating profitability'!H177-'Fama-French factors'!$B177</f>
        <v>0.028</v>
      </c>
      <c r="I177" s="1" t="n">
        <f aca="false">'Operating profitability'!I177-'Fama-French factors'!$B177</f>
        <v>0.051</v>
      </c>
      <c r="J177" s="1" t="n">
        <f aca="false">'Operating profitability'!J177-'Fama-French factors'!$B177</f>
        <v>0.044</v>
      </c>
      <c r="K177" s="1" t="n">
        <f aca="false">'Operating profitability'!K177-'Fama-French factors'!$B177</f>
        <v>0.0442</v>
      </c>
    </row>
    <row r="178" customFormat="false" ht="13.8" hidden="false" customHeight="false" outlineLevel="0" collapsed="false">
      <c r="A178" s="4" t="n">
        <v>28734</v>
      </c>
      <c r="B178" s="1" t="n">
        <f aca="false">'Operating profitability'!B178-'Fama-French factors'!$B178</f>
        <v>0.0116</v>
      </c>
      <c r="C178" s="1" t="n">
        <f aca="false">'Operating profitability'!C178-'Fama-French factors'!$B178</f>
        <v>-0.0212</v>
      </c>
      <c r="D178" s="1" t="n">
        <f aca="false">'Operating profitability'!D178-'Fama-French factors'!$B178</f>
        <v>-0.015</v>
      </c>
      <c r="E178" s="1" t="n">
        <f aca="false">'Operating profitability'!E178-'Fama-French factors'!$B178</f>
        <v>-0.0035</v>
      </c>
      <c r="F178" s="1" t="n">
        <f aca="false">'Operating profitability'!F178-'Fama-French factors'!$B178</f>
        <v>-0.022</v>
      </c>
      <c r="G178" s="1" t="n">
        <f aca="false">'Operating profitability'!G178-'Fama-French factors'!$B178</f>
        <v>-0.012</v>
      </c>
      <c r="H178" s="1" t="n">
        <f aca="false">'Operating profitability'!H178-'Fama-French factors'!$B178</f>
        <v>-0.0229</v>
      </c>
      <c r="I178" s="1" t="n">
        <f aca="false">'Operating profitability'!I178-'Fama-French factors'!$B178</f>
        <v>-0.0061</v>
      </c>
      <c r="J178" s="1" t="n">
        <f aca="false">'Operating profitability'!J178-'Fama-French factors'!$B178</f>
        <v>-0.0104</v>
      </c>
      <c r="K178" s="1" t="n">
        <f aca="false">'Operating profitability'!K178-'Fama-French factors'!$B178</f>
        <v>-0.0263</v>
      </c>
    </row>
    <row r="179" customFormat="false" ht="13.8" hidden="false" customHeight="false" outlineLevel="0" collapsed="false">
      <c r="A179" s="4" t="n">
        <v>28764</v>
      </c>
      <c r="B179" s="1" t="n">
        <f aca="false">'Operating profitability'!B179-'Fama-French factors'!$B179</f>
        <v>-0.1748</v>
      </c>
      <c r="C179" s="1" t="n">
        <f aca="false">'Operating profitability'!C179-'Fama-French factors'!$B179</f>
        <v>-0.1186</v>
      </c>
      <c r="D179" s="1" t="n">
        <f aca="false">'Operating profitability'!D179-'Fama-French factors'!$B179</f>
        <v>-0.1266</v>
      </c>
      <c r="E179" s="1" t="n">
        <f aca="false">'Operating profitability'!E179-'Fama-French factors'!$B179</f>
        <v>-0.0921</v>
      </c>
      <c r="F179" s="1" t="n">
        <f aca="false">'Operating profitability'!F179-'Fama-French factors'!$B179</f>
        <v>-0.1291</v>
      </c>
      <c r="G179" s="1" t="n">
        <f aca="false">'Operating profitability'!G179-'Fama-French factors'!$B179</f>
        <v>-0.1233</v>
      </c>
      <c r="H179" s="1" t="n">
        <f aca="false">'Operating profitability'!H179-'Fama-French factors'!$B179</f>
        <v>-0.1199</v>
      </c>
      <c r="I179" s="1" t="n">
        <f aca="false">'Operating profitability'!I179-'Fama-French factors'!$B179</f>
        <v>-0.1169</v>
      </c>
      <c r="J179" s="1" t="n">
        <f aca="false">'Operating profitability'!J179-'Fama-French factors'!$B179</f>
        <v>-0.1129</v>
      </c>
      <c r="K179" s="1" t="n">
        <f aca="false">'Operating profitability'!K179-'Fama-French factors'!$B179</f>
        <v>-0.115</v>
      </c>
    </row>
    <row r="180" customFormat="false" ht="13.8" hidden="false" customHeight="false" outlineLevel="0" collapsed="false">
      <c r="A180" s="4" t="n">
        <v>28795</v>
      </c>
      <c r="B180" s="1" t="n">
        <f aca="false">'Operating profitability'!B180-'Fama-French factors'!$B180</f>
        <v>0.0241</v>
      </c>
      <c r="C180" s="1" t="n">
        <f aca="false">'Operating profitability'!C180-'Fama-French factors'!$B180</f>
        <v>0.027</v>
      </c>
      <c r="D180" s="1" t="n">
        <f aca="false">'Operating profitability'!D180-'Fama-French factors'!$B180</f>
        <v>0.0379</v>
      </c>
      <c r="E180" s="1" t="n">
        <f aca="false">'Operating profitability'!E180-'Fama-French factors'!$B180</f>
        <v>0.0283</v>
      </c>
      <c r="F180" s="1" t="n">
        <f aca="false">'Operating profitability'!F180-'Fama-French factors'!$B180</f>
        <v>0.0246</v>
      </c>
      <c r="G180" s="1" t="n">
        <f aca="false">'Operating profitability'!G180-'Fama-French factors'!$B180</f>
        <v>0.0247</v>
      </c>
      <c r="H180" s="1" t="n">
        <f aca="false">'Operating profitability'!H180-'Fama-French factors'!$B180</f>
        <v>0.0278</v>
      </c>
      <c r="I180" s="1" t="n">
        <f aca="false">'Operating profitability'!I180-'Fama-French factors'!$B180</f>
        <v>0.0225</v>
      </c>
      <c r="J180" s="1" t="n">
        <f aca="false">'Operating profitability'!J180-'Fama-French factors'!$B180</f>
        <v>0.0242</v>
      </c>
      <c r="K180" s="1" t="n">
        <f aca="false">'Operating profitability'!K180-'Fama-French factors'!$B180</f>
        <v>0.0305</v>
      </c>
    </row>
    <row r="181" customFormat="false" ht="13.8" hidden="false" customHeight="false" outlineLevel="0" collapsed="false">
      <c r="A181" s="4" t="n">
        <v>28825</v>
      </c>
      <c r="B181" s="1" t="n">
        <f aca="false">'Operating profitability'!B181-'Fama-French factors'!$B181</f>
        <v>-0.0008</v>
      </c>
      <c r="C181" s="1" t="n">
        <f aca="false">'Operating profitability'!C181-'Fama-French factors'!$B181</f>
        <v>-0.0187</v>
      </c>
      <c r="D181" s="1" t="n">
        <f aca="false">'Operating profitability'!D181-'Fama-French factors'!$B181</f>
        <v>-0.0017</v>
      </c>
      <c r="E181" s="1" t="n">
        <f aca="false">'Operating profitability'!E181-'Fama-French factors'!$B181</f>
        <v>-0.0037</v>
      </c>
      <c r="F181" s="1" t="n">
        <f aca="false">'Operating profitability'!F181-'Fama-French factors'!$B181</f>
        <v>0.0045</v>
      </c>
      <c r="G181" s="1" t="n">
        <f aca="false">'Operating profitability'!G181-'Fama-French factors'!$B181</f>
        <v>0.0108</v>
      </c>
      <c r="H181" s="1" t="n">
        <f aca="false">'Operating profitability'!H181-'Fama-French factors'!$B181</f>
        <v>0.0041</v>
      </c>
      <c r="I181" s="1" t="n">
        <f aca="false">'Operating profitability'!I181-'Fama-French factors'!$B181</f>
        <v>0.0061</v>
      </c>
      <c r="J181" s="1" t="n">
        <f aca="false">'Operating profitability'!J181-'Fama-French factors'!$B181</f>
        <v>0.0184</v>
      </c>
      <c r="K181" s="1" t="n">
        <f aca="false">'Operating profitability'!K181-'Fama-French factors'!$B181</f>
        <v>0.0349</v>
      </c>
    </row>
    <row r="182" customFormat="false" ht="13.8" hidden="false" customHeight="false" outlineLevel="0" collapsed="false">
      <c r="A182" s="4" t="n">
        <v>28856</v>
      </c>
      <c r="B182" s="1" t="n">
        <f aca="false">'Operating profitability'!B182-'Fama-French factors'!$B182</f>
        <v>0.1059</v>
      </c>
      <c r="C182" s="1" t="n">
        <f aca="false">'Operating profitability'!C182-'Fama-French factors'!$B182</f>
        <v>0.0743</v>
      </c>
      <c r="D182" s="1" t="n">
        <f aca="false">'Operating profitability'!D182-'Fama-French factors'!$B182</f>
        <v>0.0467</v>
      </c>
      <c r="E182" s="1" t="n">
        <f aca="false">'Operating profitability'!E182-'Fama-French factors'!$B182</f>
        <v>0.0409</v>
      </c>
      <c r="F182" s="1" t="n">
        <f aca="false">'Operating profitability'!F182-'Fama-French factors'!$B182</f>
        <v>0.0433</v>
      </c>
      <c r="G182" s="1" t="n">
        <f aca="false">'Operating profitability'!G182-'Fama-French factors'!$B182</f>
        <v>0.0515</v>
      </c>
      <c r="H182" s="1" t="n">
        <f aca="false">'Operating profitability'!H182-'Fama-French factors'!$B182</f>
        <v>0.0264</v>
      </c>
      <c r="I182" s="1" t="n">
        <f aca="false">'Operating profitability'!I182-'Fama-French factors'!$B182</f>
        <v>0.0372</v>
      </c>
      <c r="J182" s="1" t="n">
        <f aca="false">'Operating profitability'!J182-'Fama-French factors'!$B182</f>
        <v>0.0194</v>
      </c>
      <c r="K182" s="1" t="n">
        <f aca="false">'Operating profitability'!K182-'Fama-French factors'!$B182</f>
        <v>0.0411</v>
      </c>
    </row>
    <row r="183" customFormat="false" ht="13.8" hidden="false" customHeight="false" outlineLevel="0" collapsed="false">
      <c r="A183" s="4" t="n">
        <v>28887</v>
      </c>
      <c r="B183" s="1" t="n">
        <f aca="false">'Operating profitability'!B183-'Fama-French factors'!$B183</f>
        <v>-0.0277</v>
      </c>
      <c r="C183" s="1" t="n">
        <f aca="false">'Operating profitability'!C183-'Fama-French factors'!$B183</f>
        <v>-0.0342</v>
      </c>
      <c r="D183" s="1" t="n">
        <f aca="false">'Operating profitability'!D183-'Fama-French factors'!$B183</f>
        <v>-0.0437</v>
      </c>
      <c r="E183" s="1" t="n">
        <f aca="false">'Operating profitability'!E183-'Fama-French factors'!$B183</f>
        <v>-0.0279</v>
      </c>
      <c r="F183" s="1" t="n">
        <f aca="false">'Operating profitability'!F183-'Fama-French factors'!$B183</f>
        <v>-0.0452</v>
      </c>
      <c r="G183" s="1" t="n">
        <f aca="false">'Operating profitability'!G183-'Fama-French factors'!$B183</f>
        <v>-0.0326</v>
      </c>
      <c r="H183" s="1" t="n">
        <f aca="false">'Operating profitability'!H183-'Fama-French factors'!$B183</f>
        <v>-0.0368</v>
      </c>
      <c r="I183" s="1" t="n">
        <f aca="false">'Operating profitability'!I183-'Fama-French factors'!$B183</f>
        <v>-0.0411</v>
      </c>
      <c r="J183" s="1" t="n">
        <f aca="false">'Operating profitability'!J183-'Fama-French factors'!$B183</f>
        <v>-0.039</v>
      </c>
      <c r="K183" s="1" t="n">
        <f aca="false">'Operating profitability'!K183-'Fama-French factors'!$B183</f>
        <v>-0.0391</v>
      </c>
    </row>
    <row r="184" customFormat="false" ht="13.8" hidden="false" customHeight="false" outlineLevel="0" collapsed="false">
      <c r="A184" s="4" t="n">
        <v>28915</v>
      </c>
      <c r="B184" s="1" t="n">
        <f aca="false">'Operating profitability'!B184-'Fama-French factors'!$B184</f>
        <v>0.0849</v>
      </c>
      <c r="C184" s="1" t="n">
        <f aca="false">'Operating profitability'!C184-'Fama-French factors'!$B184</f>
        <v>0.0503</v>
      </c>
      <c r="D184" s="1" t="n">
        <f aca="false">'Operating profitability'!D184-'Fama-French factors'!$B184</f>
        <v>0.0586</v>
      </c>
      <c r="E184" s="1" t="n">
        <f aca="false">'Operating profitability'!E184-'Fama-French factors'!$B184</f>
        <v>0.0289</v>
      </c>
      <c r="F184" s="1" t="n">
        <f aca="false">'Operating profitability'!F184-'Fama-French factors'!$B184</f>
        <v>0.0554</v>
      </c>
      <c r="G184" s="1" t="n">
        <f aca="false">'Operating profitability'!G184-'Fama-French factors'!$B184</f>
        <v>0.0656</v>
      </c>
      <c r="H184" s="1" t="n">
        <f aca="false">'Operating profitability'!H184-'Fama-French factors'!$B184</f>
        <v>0.0546</v>
      </c>
      <c r="I184" s="1" t="n">
        <f aca="false">'Operating profitability'!I184-'Fama-French factors'!$B184</f>
        <v>0.0582</v>
      </c>
      <c r="J184" s="1" t="n">
        <f aca="false">'Operating profitability'!J184-'Fama-French factors'!$B184</f>
        <v>0.0568</v>
      </c>
      <c r="K184" s="1" t="n">
        <f aca="false">'Operating profitability'!K184-'Fama-French factors'!$B184</f>
        <v>0.0643</v>
      </c>
    </row>
    <row r="185" customFormat="false" ht="13.8" hidden="false" customHeight="false" outlineLevel="0" collapsed="false">
      <c r="A185" s="4" t="n">
        <v>28946</v>
      </c>
      <c r="B185" s="1" t="n">
        <f aca="false">'Operating profitability'!B185-'Fama-French factors'!$B185</f>
        <v>-0.0101</v>
      </c>
      <c r="C185" s="1" t="n">
        <f aca="false">'Operating profitability'!C185-'Fama-French factors'!$B185</f>
        <v>-0.0184</v>
      </c>
      <c r="D185" s="1" t="n">
        <f aca="false">'Operating profitability'!D185-'Fama-French factors'!$B185</f>
        <v>-0.0177</v>
      </c>
      <c r="E185" s="1" t="n">
        <f aca="false">'Operating profitability'!E185-'Fama-French factors'!$B185</f>
        <v>-0.0187</v>
      </c>
      <c r="F185" s="1" t="n">
        <f aca="false">'Operating profitability'!F185-'Fama-French factors'!$B185</f>
        <v>0.0027</v>
      </c>
      <c r="G185" s="1" t="n">
        <f aca="false">'Operating profitability'!G185-'Fama-French factors'!$B185</f>
        <v>0.0067</v>
      </c>
      <c r="H185" s="1" t="n">
        <f aca="false">'Operating profitability'!H185-'Fama-French factors'!$B185</f>
        <v>0.0101</v>
      </c>
      <c r="I185" s="1" t="n">
        <f aca="false">'Operating profitability'!I185-'Fama-French factors'!$B185</f>
        <v>0.0069</v>
      </c>
      <c r="J185" s="1" t="n">
        <f aca="false">'Operating profitability'!J185-'Fama-French factors'!$B185</f>
        <v>-0.0013</v>
      </c>
      <c r="K185" s="1" t="n">
        <f aca="false">'Operating profitability'!K185-'Fama-French factors'!$B185</f>
        <v>0.0083</v>
      </c>
    </row>
    <row r="186" customFormat="false" ht="13.8" hidden="false" customHeight="false" outlineLevel="0" collapsed="false">
      <c r="A186" s="4" t="n">
        <v>28976</v>
      </c>
      <c r="B186" s="1" t="n">
        <f aca="false">'Operating profitability'!B186-'Fama-French factors'!$B186</f>
        <v>-0.0121</v>
      </c>
      <c r="C186" s="1" t="n">
        <f aca="false">'Operating profitability'!C186-'Fama-French factors'!$B186</f>
        <v>-0.013</v>
      </c>
      <c r="D186" s="1" t="n">
        <f aca="false">'Operating profitability'!D186-'Fama-French factors'!$B186</f>
        <v>-0.0146</v>
      </c>
      <c r="E186" s="1" t="n">
        <f aca="false">'Operating profitability'!E186-'Fama-French factors'!$B186</f>
        <v>-0.0151</v>
      </c>
      <c r="F186" s="1" t="n">
        <f aca="false">'Operating profitability'!F186-'Fama-French factors'!$B186</f>
        <v>-0.0217</v>
      </c>
      <c r="G186" s="1" t="n">
        <f aca="false">'Operating profitability'!G186-'Fama-French factors'!$B186</f>
        <v>-0.0237</v>
      </c>
      <c r="H186" s="1" t="n">
        <f aca="false">'Operating profitability'!H186-'Fama-French factors'!$B186</f>
        <v>-0.0356</v>
      </c>
      <c r="I186" s="1" t="n">
        <f aca="false">'Operating profitability'!I186-'Fama-French factors'!$B186</f>
        <v>-0.0278</v>
      </c>
      <c r="J186" s="1" t="n">
        <f aca="false">'Operating profitability'!J186-'Fama-French factors'!$B186</f>
        <v>-0.0301</v>
      </c>
      <c r="K186" s="1" t="n">
        <f aca="false">'Operating profitability'!K186-'Fama-French factors'!$B186</f>
        <v>-0.0231</v>
      </c>
    </row>
    <row r="187" customFormat="false" ht="13.8" hidden="false" customHeight="false" outlineLevel="0" collapsed="false">
      <c r="A187" s="4" t="n">
        <v>29007</v>
      </c>
      <c r="B187" s="1" t="n">
        <f aca="false">'Operating profitability'!B187-'Fama-French factors'!$B187</f>
        <v>0.0598</v>
      </c>
      <c r="C187" s="1" t="n">
        <f aca="false">'Operating profitability'!C187-'Fama-French factors'!$B187</f>
        <v>0.042</v>
      </c>
      <c r="D187" s="1" t="n">
        <f aca="false">'Operating profitability'!D187-'Fama-French factors'!$B187</f>
        <v>0.0593</v>
      </c>
      <c r="E187" s="1" t="n">
        <f aca="false">'Operating profitability'!E187-'Fama-French factors'!$B187</f>
        <v>0.0272</v>
      </c>
      <c r="F187" s="1" t="n">
        <f aca="false">'Operating profitability'!F187-'Fama-French factors'!$B187</f>
        <v>0.0458</v>
      </c>
      <c r="G187" s="1" t="n">
        <f aca="false">'Operating profitability'!G187-'Fama-French factors'!$B187</f>
        <v>0.0524</v>
      </c>
      <c r="H187" s="1" t="n">
        <f aca="false">'Operating profitability'!H187-'Fama-French factors'!$B187</f>
        <v>0.0299</v>
      </c>
      <c r="I187" s="1" t="n">
        <f aca="false">'Operating profitability'!I187-'Fama-French factors'!$B187</f>
        <v>0.0456</v>
      </c>
      <c r="J187" s="1" t="n">
        <f aca="false">'Operating profitability'!J187-'Fama-French factors'!$B187</f>
        <v>0.0387</v>
      </c>
      <c r="K187" s="1" t="n">
        <f aca="false">'Operating profitability'!K187-'Fama-French factors'!$B187</f>
        <v>0.0188</v>
      </c>
    </row>
    <row r="188" customFormat="false" ht="13.8" hidden="false" customHeight="false" outlineLevel="0" collapsed="false">
      <c r="A188" s="4" t="n">
        <v>29037</v>
      </c>
      <c r="B188" s="1" t="n">
        <f aca="false">'Operating profitability'!B188-'Fama-French factors'!$B188</f>
        <v>0.0182</v>
      </c>
      <c r="C188" s="1" t="n">
        <f aca="false">'Operating profitability'!C188-'Fama-French factors'!$B188</f>
        <v>0.0081</v>
      </c>
      <c r="D188" s="1" t="n">
        <f aca="false">'Operating profitability'!D188-'Fama-French factors'!$B188</f>
        <v>0.0176</v>
      </c>
      <c r="E188" s="1" t="n">
        <f aca="false">'Operating profitability'!E188-'Fama-French factors'!$B188</f>
        <v>0.0029</v>
      </c>
      <c r="F188" s="1" t="n">
        <f aca="false">'Operating profitability'!F188-'Fama-French factors'!$B188</f>
        <v>0.0103</v>
      </c>
      <c r="G188" s="1" t="n">
        <f aca="false">'Operating profitability'!G188-'Fama-French factors'!$B188</f>
        <v>0.0139</v>
      </c>
      <c r="H188" s="1" t="n">
        <f aca="false">'Operating profitability'!H188-'Fama-French factors'!$B188</f>
        <v>0.0224</v>
      </c>
      <c r="I188" s="1" t="n">
        <f aca="false">'Operating profitability'!I188-'Fama-French factors'!$B188</f>
        <v>0.0148</v>
      </c>
      <c r="J188" s="1" t="n">
        <f aca="false">'Operating profitability'!J188-'Fama-French factors'!$B188</f>
        <v>0.0111</v>
      </c>
      <c r="K188" s="1" t="n">
        <f aca="false">'Operating profitability'!K188-'Fama-French factors'!$B188</f>
        <v>-0.0169</v>
      </c>
    </row>
    <row r="189" customFormat="false" ht="13.8" hidden="false" customHeight="false" outlineLevel="0" collapsed="false">
      <c r="A189" s="4" t="n">
        <v>29068</v>
      </c>
      <c r="B189" s="1" t="n">
        <f aca="false">'Operating profitability'!B189-'Fama-French factors'!$B189</f>
        <v>0.0613</v>
      </c>
      <c r="C189" s="1" t="n">
        <f aca="false">'Operating profitability'!C189-'Fama-French factors'!$B189</f>
        <v>0.0317</v>
      </c>
      <c r="D189" s="1" t="n">
        <f aca="false">'Operating profitability'!D189-'Fama-French factors'!$B189</f>
        <v>0.0402</v>
      </c>
      <c r="E189" s="1" t="n">
        <f aca="false">'Operating profitability'!E189-'Fama-French factors'!$B189</f>
        <v>0.0352</v>
      </c>
      <c r="F189" s="1" t="n">
        <f aca="false">'Operating profitability'!F189-'Fama-French factors'!$B189</f>
        <v>0.0658</v>
      </c>
      <c r="G189" s="1" t="n">
        <f aca="false">'Operating profitability'!G189-'Fama-French factors'!$B189</f>
        <v>0.0815</v>
      </c>
      <c r="H189" s="1" t="n">
        <f aca="false">'Operating profitability'!H189-'Fama-French factors'!$B189</f>
        <v>0.0585</v>
      </c>
      <c r="I189" s="1" t="n">
        <f aca="false">'Operating profitability'!I189-'Fama-French factors'!$B189</f>
        <v>0.0664</v>
      </c>
      <c r="J189" s="1" t="n">
        <f aca="false">'Operating profitability'!J189-'Fama-French factors'!$B189</f>
        <v>0.0558</v>
      </c>
      <c r="K189" s="1" t="n">
        <f aca="false">'Operating profitability'!K189-'Fama-French factors'!$B189</f>
        <v>0.0535</v>
      </c>
    </row>
    <row r="190" customFormat="false" ht="13.8" hidden="false" customHeight="false" outlineLevel="0" collapsed="false">
      <c r="A190" s="4" t="n">
        <v>29099</v>
      </c>
      <c r="B190" s="1" t="n">
        <f aca="false">'Operating profitability'!B190-'Fama-French factors'!$B190</f>
        <v>-0.0221</v>
      </c>
      <c r="C190" s="1" t="n">
        <f aca="false">'Operating profitability'!C190-'Fama-French factors'!$B190</f>
        <v>-0.0294</v>
      </c>
      <c r="D190" s="1" t="n">
        <f aca="false">'Operating profitability'!D190-'Fama-French factors'!$B190</f>
        <v>-0.0016</v>
      </c>
      <c r="E190" s="1" t="n">
        <f aca="false">'Operating profitability'!E190-'Fama-French factors'!$B190</f>
        <v>-0.0181</v>
      </c>
      <c r="F190" s="1" t="n">
        <f aca="false">'Operating profitability'!F190-'Fama-French factors'!$B190</f>
        <v>-0.0054</v>
      </c>
      <c r="G190" s="1" t="n">
        <f aca="false">'Operating profitability'!G190-'Fama-French factors'!$B190</f>
        <v>-0.0051</v>
      </c>
      <c r="H190" s="1" t="n">
        <f aca="false">'Operating profitability'!H190-'Fama-French factors'!$B190</f>
        <v>-0.0115</v>
      </c>
      <c r="I190" s="1" t="n">
        <f aca="false">'Operating profitability'!I190-'Fama-French factors'!$B190</f>
        <v>-0.000399999999999999</v>
      </c>
      <c r="J190" s="1" t="n">
        <f aca="false">'Operating profitability'!J190-'Fama-French factors'!$B190</f>
        <v>0.0041</v>
      </c>
      <c r="K190" s="1" t="n">
        <f aca="false">'Operating profitability'!K190-'Fama-French factors'!$B190</f>
        <v>-0.0127</v>
      </c>
    </row>
    <row r="191" customFormat="false" ht="13.8" hidden="false" customHeight="false" outlineLevel="0" collapsed="false">
      <c r="A191" s="4" t="n">
        <v>29129</v>
      </c>
      <c r="B191" s="1" t="n">
        <f aca="false">'Operating profitability'!B191-'Fama-French factors'!$B191</f>
        <v>-0.1123</v>
      </c>
      <c r="C191" s="1" t="n">
        <f aca="false">'Operating profitability'!C191-'Fama-French factors'!$B191</f>
        <v>-0.0783</v>
      </c>
      <c r="D191" s="1" t="n">
        <f aca="false">'Operating profitability'!D191-'Fama-French factors'!$B191</f>
        <v>-0.0914</v>
      </c>
      <c r="E191" s="1" t="n">
        <f aca="false">'Operating profitability'!E191-'Fama-French factors'!$B191</f>
        <v>-0.0784</v>
      </c>
      <c r="F191" s="1" t="n">
        <f aca="false">'Operating profitability'!F191-'Fama-French factors'!$B191</f>
        <v>-0.0766</v>
      </c>
      <c r="G191" s="1" t="n">
        <f aca="false">'Operating profitability'!G191-'Fama-French factors'!$B191</f>
        <v>-0.0758</v>
      </c>
      <c r="H191" s="1" t="n">
        <f aca="false">'Operating profitability'!H191-'Fama-French factors'!$B191</f>
        <v>-0.0882</v>
      </c>
      <c r="I191" s="1" t="n">
        <f aca="false">'Operating profitability'!I191-'Fama-French factors'!$B191</f>
        <v>-0.0678</v>
      </c>
      <c r="J191" s="1" t="n">
        <f aca="false">'Operating profitability'!J191-'Fama-French factors'!$B191</f>
        <v>-0.0649</v>
      </c>
      <c r="K191" s="1" t="n">
        <f aca="false">'Operating profitability'!K191-'Fama-French factors'!$B191</f>
        <v>-0.0889</v>
      </c>
    </row>
    <row r="192" customFormat="false" ht="13.8" hidden="false" customHeight="false" outlineLevel="0" collapsed="false">
      <c r="A192" s="4" t="n">
        <v>29160</v>
      </c>
      <c r="B192" s="1" t="n">
        <f aca="false">'Operating profitability'!B192-'Fama-French factors'!$B192</f>
        <v>0.0528</v>
      </c>
      <c r="C192" s="1" t="n">
        <f aca="false">'Operating profitability'!C192-'Fama-French factors'!$B192</f>
        <v>0.0602</v>
      </c>
      <c r="D192" s="1" t="n">
        <f aca="false">'Operating profitability'!D192-'Fama-French factors'!$B192</f>
        <v>0.0606</v>
      </c>
      <c r="E192" s="1" t="n">
        <f aca="false">'Operating profitability'!E192-'Fama-French factors'!$B192</f>
        <v>0.0413</v>
      </c>
      <c r="F192" s="1" t="n">
        <f aca="false">'Operating profitability'!F192-'Fama-French factors'!$B192</f>
        <v>0.059</v>
      </c>
      <c r="G192" s="1" t="n">
        <f aca="false">'Operating profitability'!G192-'Fama-French factors'!$B192</f>
        <v>0.0548</v>
      </c>
      <c r="H192" s="1" t="n">
        <f aca="false">'Operating profitability'!H192-'Fama-French factors'!$B192</f>
        <v>0.0408</v>
      </c>
      <c r="I192" s="1" t="n">
        <f aca="false">'Operating profitability'!I192-'Fama-French factors'!$B192</f>
        <v>0.0376</v>
      </c>
      <c r="J192" s="1" t="n">
        <f aca="false">'Operating profitability'!J192-'Fama-French factors'!$B192</f>
        <v>0.0556</v>
      </c>
      <c r="K192" s="1" t="n">
        <f aca="false">'Operating profitability'!K192-'Fama-French factors'!$B192</f>
        <v>0.0564</v>
      </c>
    </row>
    <row r="193" customFormat="false" ht="13.8" hidden="false" customHeight="false" outlineLevel="0" collapsed="false">
      <c r="A193" s="4" t="n">
        <v>29190</v>
      </c>
      <c r="B193" s="1" t="n">
        <f aca="false">'Operating profitability'!B193-'Fama-French factors'!$B193</f>
        <v>0.0392</v>
      </c>
      <c r="C193" s="1" t="n">
        <f aca="false">'Operating profitability'!C193-'Fama-French factors'!$B193</f>
        <v>0.0036</v>
      </c>
      <c r="D193" s="1" t="n">
        <f aca="false">'Operating profitability'!D193-'Fama-French factors'!$B193</f>
        <v>0.0268</v>
      </c>
      <c r="E193" s="1" t="n">
        <f aca="false">'Operating profitability'!E193-'Fama-French factors'!$B193</f>
        <v>-0.000100000000000001</v>
      </c>
      <c r="F193" s="1" t="n">
        <f aca="false">'Operating profitability'!F193-'Fama-French factors'!$B193</f>
        <v>0.0234</v>
      </c>
      <c r="G193" s="1" t="n">
        <f aca="false">'Operating profitability'!G193-'Fama-French factors'!$B193</f>
        <v>0.0227</v>
      </c>
      <c r="H193" s="1" t="n">
        <f aca="false">'Operating profitability'!H193-'Fama-French factors'!$B193</f>
        <v>0.0213</v>
      </c>
      <c r="I193" s="1" t="n">
        <f aca="false">'Operating profitability'!I193-'Fama-French factors'!$B193</f>
        <v>0.0145</v>
      </c>
      <c r="J193" s="1" t="n">
        <f aca="false">'Operating profitability'!J193-'Fama-French factors'!$B193</f>
        <v>0.0207</v>
      </c>
      <c r="K193" s="1" t="n">
        <f aca="false">'Operating profitability'!K193-'Fama-French factors'!$B193</f>
        <v>0.0109</v>
      </c>
    </row>
    <row r="194" customFormat="false" ht="13.8" hidden="false" customHeight="false" outlineLevel="0" collapsed="false">
      <c r="A194" s="4" t="n">
        <v>29221</v>
      </c>
      <c r="B194" s="1" t="n">
        <f aca="false">'Operating profitability'!B194-'Fama-French factors'!$B194</f>
        <v>0.0894</v>
      </c>
      <c r="C194" s="1" t="n">
        <f aca="false">'Operating profitability'!C194-'Fama-French factors'!$B194</f>
        <v>0.0453</v>
      </c>
      <c r="D194" s="1" t="n">
        <f aca="false">'Operating profitability'!D194-'Fama-French factors'!$B194</f>
        <v>0.0586</v>
      </c>
      <c r="E194" s="1" t="n">
        <f aca="false">'Operating profitability'!E194-'Fama-French factors'!$B194</f>
        <v>0.013</v>
      </c>
      <c r="F194" s="1" t="n">
        <f aca="false">'Operating profitability'!F194-'Fama-French factors'!$B194</f>
        <v>0.0526</v>
      </c>
      <c r="G194" s="1" t="n">
        <f aca="false">'Operating profitability'!G194-'Fama-French factors'!$B194</f>
        <v>0.0772</v>
      </c>
      <c r="H194" s="1" t="n">
        <f aca="false">'Operating profitability'!H194-'Fama-French factors'!$B194</f>
        <v>0.0519</v>
      </c>
      <c r="I194" s="1" t="n">
        <f aca="false">'Operating profitability'!I194-'Fama-French factors'!$B194</f>
        <v>0.0641</v>
      </c>
      <c r="J194" s="1" t="n">
        <f aca="false">'Operating profitability'!J194-'Fama-French factors'!$B194</f>
        <v>0.0545</v>
      </c>
      <c r="K194" s="1" t="n">
        <f aca="false">'Operating profitability'!K194-'Fama-French factors'!$B194</f>
        <v>0.0535</v>
      </c>
    </row>
    <row r="195" customFormat="false" ht="13.8" hidden="false" customHeight="false" outlineLevel="0" collapsed="false">
      <c r="A195" s="4" t="n">
        <v>29252</v>
      </c>
      <c r="B195" s="1" t="n">
        <f aca="false">'Operating profitability'!B195-'Fama-French factors'!$B195</f>
        <v>-0.0042</v>
      </c>
      <c r="C195" s="1" t="n">
        <f aca="false">'Operating profitability'!C195-'Fama-French factors'!$B195</f>
        <v>-0.0307</v>
      </c>
      <c r="D195" s="1" t="n">
        <f aca="false">'Operating profitability'!D195-'Fama-French factors'!$B195</f>
        <v>-0.0131</v>
      </c>
      <c r="E195" s="1" t="n">
        <f aca="false">'Operating profitability'!E195-'Fama-French factors'!$B195</f>
        <v>-0.0009</v>
      </c>
      <c r="F195" s="1" t="n">
        <f aca="false">'Operating profitability'!F195-'Fama-French factors'!$B195</f>
        <v>-0.0182</v>
      </c>
      <c r="G195" s="1" t="n">
        <f aca="false">'Operating profitability'!G195-'Fama-French factors'!$B195</f>
        <v>-0.0126</v>
      </c>
      <c r="H195" s="1" t="n">
        <f aca="false">'Operating profitability'!H195-'Fama-French factors'!$B195</f>
        <v>-0.0552</v>
      </c>
      <c r="I195" s="1" t="n">
        <f aca="false">'Operating profitability'!I195-'Fama-French factors'!$B195</f>
        <v>-0.0079</v>
      </c>
      <c r="J195" s="1" t="n">
        <f aca="false">'Operating profitability'!J195-'Fama-French factors'!$B195</f>
        <v>0.0268</v>
      </c>
      <c r="K195" s="1" t="n">
        <f aca="false">'Operating profitability'!K195-'Fama-French factors'!$B195</f>
        <v>-0.035</v>
      </c>
    </row>
    <row r="196" customFormat="false" ht="13.8" hidden="false" customHeight="false" outlineLevel="0" collapsed="false">
      <c r="A196" s="4" t="n">
        <v>29281</v>
      </c>
      <c r="B196" s="1" t="n">
        <f aca="false">'Operating profitability'!B196-'Fama-French factors'!$B196</f>
        <v>-0.1822</v>
      </c>
      <c r="C196" s="1" t="n">
        <f aca="false">'Operating profitability'!C196-'Fama-French factors'!$B196</f>
        <v>-0.1172</v>
      </c>
      <c r="D196" s="1" t="n">
        <f aca="false">'Operating profitability'!D196-'Fama-French factors'!$B196</f>
        <v>-0.1443</v>
      </c>
      <c r="E196" s="1" t="n">
        <f aca="false">'Operating profitability'!E196-'Fama-French factors'!$B196</f>
        <v>-0.0958</v>
      </c>
      <c r="F196" s="1" t="n">
        <f aca="false">'Operating profitability'!F196-'Fama-French factors'!$B196</f>
        <v>-0.1168</v>
      </c>
      <c r="G196" s="1" t="n">
        <f aca="false">'Operating profitability'!G196-'Fama-French factors'!$B196</f>
        <v>-0.1404</v>
      </c>
      <c r="H196" s="1" t="n">
        <f aca="false">'Operating profitability'!H196-'Fama-French factors'!$B196</f>
        <v>-0.1002</v>
      </c>
      <c r="I196" s="1" t="n">
        <f aca="false">'Operating profitability'!I196-'Fama-French factors'!$B196</f>
        <v>-0.1133</v>
      </c>
      <c r="J196" s="1" t="n">
        <f aca="false">'Operating profitability'!J196-'Fama-French factors'!$B196</f>
        <v>-0.1295</v>
      </c>
      <c r="K196" s="1" t="n">
        <f aca="false">'Operating profitability'!K196-'Fama-French factors'!$B196</f>
        <v>-0.1382</v>
      </c>
    </row>
    <row r="197" customFormat="false" ht="13.8" hidden="false" customHeight="false" outlineLevel="0" collapsed="false">
      <c r="A197" s="4" t="n">
        <v>29312</v>
      </c>
      <c r="B197" s="1" t="n">
        <f aca="false">'Operating profitability'!B197-'Fama-French factors'!$B197</f>
        <v>0.0343</v>
      </c>
      <c r="C197" s="1" t="n">
        <f aca="false">'Operating profitability'!C197-'Fama-French factors'!$B197</f>
        <v>0.068</v>
      </c>
      <c r="D197" s="1" t="n">
        <f aca="false">'Operating profitability'!D197-'Fama-French factors'!$B197</f>
        <v>0.0585</v>
      </c>
      <c r="E197" s="1" t="n">
        <f aca="false">'Operating profitability'!E197-'Fama-French factors'!$B197</f>
        <v>0.0506</v>
      </c>
      <c r="F197" s="1" t="n">
        <f aca="false">'Operating profitability'!F197-'Fama-French factors'!$B197</f>
        <v>0.0503</v>
      </c>
      <c r="G197" s="1" t="n">
        <f aca="false">'Operating profitability'!G197-'Fama-French factors'!$B197</f>
        <v>0.0361</v>
      </c>
      <c r="H197" s="1" t="n">
        <f aca="false">'Operating profitability'!H197-'Fama-French factors'!$B197</f>
        <v>0.0164</v>
      </c>
      <c r="I197" s="1" t="n">
        <f aca="false">'Operating profitability'!I197-'Fama-French factors'!$B197</f>
        <v>0.0425</v>
      </c>
      <c r="J197" s="1" t="n">
        <f aca="false">'Operating profitability'!J197-'Fama-French factors'!$B197</f>
        <v>0.0404</v>
      </c>
      <c r="K197" s="1" t="n">
        <f aca="false">'Operating profitability'!K197-'Fama-French factors'!$B197</f>
        <v>0.0028</v>
      </c>
    </row>
    <row r="198" customFormat="false" ht="13.8" hidden="false" customHeight="false" outlineLevel="0" collapsed="false">
      <c r="A198" s="4" t="n">
        <v>29342</v>
      </c>
      <c r="B198" s="1" t="n">
        <f aca="false">'Operating profitability'!B198-'Fama-French factors'!$B198</f>
        <v>0.0569</v>
      </c>
      <c r="C198" s="1" t="n">
        <f aca="false">'Operating profitability'!C198-'Fama-French factors'!$B198</f>
        <v>0.0593</v>
      </c>
      <c r="D198" s="1" t="n">
        <f aca="false">'Operating profitability'!D198-'Fama-French factors'!$B198</f>
        <v>0.046</v>
      </c>
      <c r="E198" s="1" t="n">
        <f aca="false">'Operating profitability'!E198-'Fama-French factors'!$B198</f>
        <v>0.052</v>
      </c>
      <c r="F198" s="1" t="n">
        <f aca="false">'Operating profitability'!F198-'Fama-French factors'!$B198</f>
        <v>0.0512</v>
      </c>
      <c r="G198" s="1" t="n">
        <f aca="false">'Operating profitability'!G198-'Fama-French factors'!$B198</f>
        <v>0.0534</v>
      </c>
      <c r="H198" s="1" t="n">
        <f aca="false">'Operating profitability'!H198-'Fama-French factors'!$B198</f>
        <v>0.0529</v>
      </c>
      <c r="I198" s="1" t="n">
        <f aca="false">'Operating profitability'!I198-'Fama-French factors'!$B198</f>
        <v>0.0589</v>
      </c>
      <c r="J198" s="1" t="n">
        <f aca="false">'Operating profitability'!J198-'Fama-French factors'!$B198</f>
        <v>0.0471</v>
      </c>
      <c r="K198" s="1" t="n">
        <f aca="false">'Operating profitability'!K198-'Fama-French factors'!$B198</f>
        <v>0.0436</v>
      </c>
    </row>
    <row r="199" customFormat="false" ht="13.8" hidden="false" customHeight="false" outlineLevel="0" collapsed="false">
      <c r="A199" s="4" t="n">
        <v>29373</v>
      </c>
      <c r="B199" s="1" t="n">
        <f aca="false">'Operating profitability'!B199-'Fama-French factors'!$B199</f>
        <v>0.033</v>
      </c>
      <c r="C199" s="1" t="n">
        <f aca="false">'Operating profitability'!C199-'Fama-French factors'!$B199</f>
        <v>0.0347</v>
      </c>
      <c r="D199" s="1" t="n">
        <f aca="false">'Operating profitability'!D199-'Fama-French factors'!$B199</f>
        <v>0.0354</v>
      </c>
      <c r="E199" s="1" t="n">
        <f aca="false">'Operating profitability'!E199-'Fama-French factors'!$B199</f>
        <v>0.0155</v>
      </c>
      <c r="F199" s="1" t="n">
        <f aca="false">'Operating profitability'!F199-'Fama-French factors'!$B199</f>
        <v>0.0325</v>
      </c>
      <c r="G199" s="1" t="n">
        <f aca="false">'Operating profitability'!G199-'Fama-French factors'!$B199</f>
        <v>0.019</v>
      </c>
      <c r="H199" s="1" t="n">
        <f aca="false">'Operating profitability'!H199-'Fama-French factors'!$B199</f>
        <v>0.0204</v>
      </c>
      <c r="I199" s="1" t="n">
        <f aca="false">'Operating profitability'!I199-'Fama-French factors'!$B199</f>
        <v>0.0253</v>
      </c>
      <c r="J199" s="1" t="n">
        <f aca="false">'Operating profitability'!J199-'Fama-French factors'!$B199</f>
        <v>0.0281</v>
      </c>
      <c r="K199" s="1" t="n">
        <f aca="false">'Operating profitability'!K199-'Fama-French factors'!$B199</f>
        <v>0.0356</v>
      </c>
    </row>
    <row r="200" customFormat="false" ht="13.8" hidden="false" customHeight="false" outlineLevel="0" collapsed="false">
      <c r="A200" s="4" t="n">
        <v>29403</v>
      </c>
      <c r="B200" s="1" t="n">
        <f aca="false">'Operating profitability'!B200-'Fama-French factors'!$B200</f>
        <v>0.0505</v>
      </c>
      <c r="C200" s="1" t="n">
        <f aca="false">'Operating profitability'!C200-'Fama-French factors'!$B200</f>
        <v>0.0236</v>
      </c>
      <c r="D200" s="1" t="n">
        <f aca="false">'Operating profitability'!D200-'Fama-French factors'!$B200</f>
        <v>0.0612</v>
      </c>
      <c r="E200" s="1" t="n">
        <f aca="false">'Operating profitability'!E200-'Fama-French factors'!$B200</f>
        <v>0.0419</v>
      </c>
      <c r="F200" s="1" t="n">
        <f aca="false">'Operating profitability'!F200-'Fama-French factors'!$B200</f>
        <v>0.0546</v>
      </c>
      <c r="G200" s="1" t="n">
        <f aca="false">'Operating profitability'!G200-'Fama-French factors'!$B200</f>
        <v>0.0607</v>
      </c>
      <c r="H200" s="1" t="n">
        <f aca="false">'Operating profitability'!H200-'Fama-French factors'!$B200</f>
        <v>0.0805</v>
      </c>
      <c r="I200" s="1" t="n">
        <f aca="false">'Operating profitability'!I200-'Fama-French factors'!$B200</f>
        <v>0.0759</v>
      </c>
      <c r="J200" s="1" t="n">
        <f aca="false">'Operating profitability'!J200-'Fama-French factors'!$B200</f>
        <v>0.0991</v>
      </c>
      <c r="K200" s="1" t="n">
        <f aca="false">'Operating profitability'!K200-'Fama-French factors'!$B200</f>
        <v>0.0762</v>
      </c>
    </row>
    <row r="201" customFormat="false" ht="13.8" hidden="false" customHeight="false" outlineLevel="0" collapsed="false">
      <c r="A201" s="4" t="n">
        <v>29434</v>
      </c>
      <c r="B201" s="1" t="n">
        <f aca="false">'Operating profitability'!B201-'Fama-French factors'!$B201</f>
        <v>0.0068</v>
      </c>
      <c r="C201" s="1" t="n">
        <f aca="false">'Operating profitability'!C201-'Fama-French factors'!$B201</f>
        <v>-0.0032</v>
      </c>
      <c r="D201" s="1" t="n">
        <f aca="false">'Operating profitability'!D201-'Fama-French factors'!$B201</f>
        <v>0.0039</v>
      </c>
      <c r="E201" s="1" t="n">
        <f aca="false">'Operating profitability'!E201-'Fama-French factors'!$B201</f>
        <v>0.025</v>
      </c>
      <c r="F201" s="1" t="n">
        <f aca="false">'Operating profitability'!F201-'Fama-French factors'!$B201</f>
        <v>0.0276</v>
      </c>
      <c r="G201" s="1" t="n">
        <f aca="false">'Operating profitability'!G201-'Fama-French factors'!$B201</f>
        <v>0.0237</v>
      </c>
      <c r="H201" s="1" t="n">
        <f aca="false">'Operating profitability'!H201-'Fama-French factors'!$B201</f>
        <v>0.0172</v>
      </c>
      <c r="I201" s="1" t="n">
        <f aca="false">'Operating profitability'!I201-'Fama-French factors'!$B201</f>
        <v>0.0029</v>
      </c>
      <c r="J201" s="1" t="n">
        <f aca="false">'Operating profitability'!J201-'Fama-French factors'!$B201</f>
        <v>0.022</v>
      </c>
      <c r="K201" s="1" t="n">
        <f aca="false">'Operating profitability'!K201-'Fama-French factors'!$B201</f>
        <v>0.0245</v>
      </c>
    </row>
    <row r="202" customFormat="false" ht="13.8" hidden="false" customHeight="false" outlineLevel="0" collapsed="false">
      <c r="A202" s="4" t="n">
        <v>29465</v>
      </c>
      <c r="B202" s="1" t="n">
        <f aca="false">'Operating profitability'!B202-'Fama-French factors'!$B202</f>
        <v>-0.0015</v>
      </c>
      <c r="C202" s="1" t="n">
        <f aca="false">'Operating profitability'!C202-'Fama-French factors'!$B202</f>
        <v>0.011</v>
      </c>
      <c r="D202" s="1" t="n">
        <f aca="false">'Operating profitability'!D202-'Fama-French factors'!$B202</f>
        <v>0.0225</v>
      </c>
      <c r="E202" s="1" t="n">
        <f aca="false">'Operating profitability'!E202-'Fama-French factors'!$B202</f>
        <v>-0.0021</v>
      </c>
      <c r="F202" s="1" t="n">
        <f aca="false">'Operating profitability'!F202-'Fama-French factors'!$B202</f>
        <v>0.021</v>
      </c>
      <c r="G202" s="1" t="n">
        <f aca="false">'Operating profitability'!G202-'Fama-French factors'!$B202</f>
        <v>0.0282</v>
      </c>
      <c r="H202" s="1" t="n">
        <f aca="false">'Operating profitability'!H202-'Fama-French factors'!$B202</f>
        <v>0.0351</v>
      </c>
      <c r="I202" s="1" t="n">
        <f aca="false">'Operating profitability'!I202-'Fama-French factors'!$B202</f>
        <v>0.035</v>
      </c>
      <c r="J202" s="1" t="n">
        <f aca="false">'Operating profitability'!J202-'Fama-French factors'!$B202</f>
        <v>0.0185</v>
      </c>
      <c r="K202" s="1" t="n">
        <f aca="false">'Operating profitability'!K202-'Fama-French factors'!$B202</f>
        <v>0.0267</v>
      </c>
    </row>
    <row r="203" customFormat="false" ht="13.8" hidden="false" customHeight="false" outlineLevel="0" collapsed="false">
      <c r="A203" s="4" t="n">
        <v>29495</v>
      </c>
      <c r="B203" s="1" t="n">
        <f aca="false">'Operating profitability'!B203-'Fama-French factors'!$B203</f>
        <v>0.0143</v>
      </c>
      <c r="C203" s="1" t="n">
        <f aca="false">'Operating profitability'!C203-'Fama-French factors'!$B203</f>
        <v>-0.019</v>
      </c>
      <c r="D203" s="1" t="n">
        <f aca="false">'Operating profitability'!D203-'Fama-French factors'!$B203</f>
        <v>0.0031</v>
      </c>
      <c r="E203" s="1" t="n">
        <f aca="false">'Operating profitability'!E203-'Fama-French factors'!$B203</f>
        <v>-0.0154</v>
      </c>
      <c r="F203" s="1" t="n">
        <f aca="false">'Operating profitability'!F203-'Fama-French factors'!$B203</f>
        <v>0.0178</v>
      </c>
      <c r="G203" s="1" t="n">
        <f aca="false">'Operating profitability'!G203-'Fama-French factors'!$B203</f>
        <v>0.0111</v>
      </c>
      <c r="H203" s="1" t="n">
        <f aca="false">'Operating profitability'!H203-'Fama-French factors'!$B203</f>
        <v>0.0123</v>
      </c>
      <c r="I203" s="1" t="n">
        <f aca="false">'Operating profitability'!I203-'Fama-French factors'!$B203</f>
        <v>0.0077</v>
      </c>
      <c r="J203" s="1" t="n">
        <f aca="false">'Operating profitability'!J203-'Fama-French factors'!$B203</f>
        <v>-0.0056</v>
      </c>
      <c r="K203" s="1" t="n">
        <f aca="false">'Operating profitability'!K203-'Fama-French factors'!$B203</f>
        <v>0.0452</v>
      </c>
    </row>
    <row r="204" customFormat="false" ht="13.8" hidden="false" customHeight="false" outlineLevel="0" collapsed="false">
      <c r="A204" s="4" t="n">
        <v>29526</v>
      </c>
      <c r="B204" s="1" t="n">
        <f aca="false">'Operating profitability'!B204-'Fama-French factors'!$B204</f>
        <v>0.0468</v>
      </c>
      <c r="C204" s="1" t="n">
        <f aca="false">'Operating profitability'!C204-'Fama-French factors'!$B204</f>
        <v>0.0336</v>
      </c>
      <c r="D204" s="1" t="n">
        <f aca="false">'Operating profitability'!D204-'Fama-French factors'!$B204</f>
        <v>0.0546</v>
      </c>
      <c r="E204" s="1" t="n">
        <f aca="false">'Operating profitability'!E204-'Fama-French factors'!$B204</f>
        <v>0.0451</v>
      </c>
      <c r="F204" s="1" t="n">
        <f aca="false">'Operating profitability'!F204-'Fama-French factors'!$B204</f>
        <v>0.1124</v>
      </c>
      <c r="G204" s="1" t="n">
        <f aca="false">'Operating profitability'!G204-'Fama-French factors'!$B204</f>
        <v>0.1527</v>
      </c>
      <c r="H204" s="1" t="n">
        <f aca="false">'Operating profitability'!H204-'Fama-French factors'!$B204</f>
        <v>0.1057</v>
      </c>
      <c r="I204" s="1" t="n">
        <f aca="false">'Operating profitability'!I204-'Fama-French factors'!$B204</f>
        <v>0.1176</v>
      </c>
      <c r="J204" s="1" t="n">
        <f aca="false">'Operating profitability'!J204-'Fama-French factors'!$B204</f>
        <v>0.0729</v>
      </c>
      <c r="K204" s="1" t="n">
        <f aca="false">'Operating profitability'!K204-'Fama-French factors'!$B204</f>
        <v>0.1229</v>
      </c>
    </row>
    <row r="205" customFormat="false" ht="13.8" hidden="false" customHeight="false" outlineLevel="0" collapsed="false">
      <c r="A205" s="4" t="n">
        <v>29556</v>
      </c>
      <c r="B205" s="1" t="n">
        <f aca="false">'Operating profitability'!B205-'Fama-French factors'!$B205</f>
        <v>-0.049</v>
      </c>
      <c r="C205" s="1" t="n">
        <f aca="false">'Operating profitability'!C205-'Fama-French factors'!$B205</f>
        <v>-0.0191</v>
      </c>
      <c r="D205" s="1" t="n">
        <f aca="false">'Operating profitability'!D205-'Fama-French factors'!$B205</f>
        <v>-0.0241</v>
      </c>
      <c r="E205" s="1" t="n">
        <f aca="false">'Operating profitability'!E205-'Fama-French factors'!$B205</f>
        <v>-0.0252</v>
      </c>
      <c r="F205" s="1" t="n">
        <f aca="false">'Operating profitability'!F205-'Fama-French factors'!$B205</f>
        <v>-0.0442</v>
      </c>
      <c r="G205" s="1" t="n">
        <f aca="false">'Operating profitability'!G205-'Fama-French factors'!$B205</f>
        <v>-0.0429</v>
      </c>
      <c r="H205" s="1" t="n">
        <f aca="false">'Operating profitability'!H205-'Fama-French factors'!$B205</f>
        <v>-0.0372</v>
      </c>
      <c r="I205" s="1" t="n">
        <f aca="false">'Operating profitability'!I205-'Fama-French factors'!$B205</f>
        <v>-0.0698</v>
      </c>
      <c r="J205" s="1" t="n">
        <f aca="false">'Operating profitability'!J205-'Fama-French factors'!$B205</f>
        <v>-0.0094</v>
      </c>
      <c r="K205" s="1" t="n">
        <f aca="false">'Operating profitability'!K205-'Fama-French factors'!$B205</f>
        <v>-0.0592</v>
      </c>
    </row>
    <row r="206" customFormat="false" ht="13.8" hidden="false" customHeight="false" outlineLevel="0" collapsed="false">
      <c r="A206" s="4" t="n">
        <v>29587</v>
      </c>
      <c r="B206" s="1" t="n">
        <f aca="false">'Operating profitability'!B206-'Fama-French factors'!$B206</f>
        <v>0.0098</v>
      </c>
      <c r="C206" s="1" t="n">
        <f aca="false">'Operating profitability'!C206-'Fama-French factors'!$B206</f>
        <v>-0.0248</v>
      </c>
      <c r="D206" s="1" t="n">
        <f aca="false">'Operating profitability'!D206-'Fama-French factors'!$B206</f>
        <v>-0.0232</v>
      </c>
      <c r="E206" s="1" t="n">
        <f aca="false">'Operating profitability'!E206-'Fama-French factors'!$B206</f>
        <v>0.0037</v>
      </c>
      <c r="F206" s="1" t="n">
        <f aca="false">'Operating profitability'!F206-'Fama-French factors'!$B206</f>
        <v>-0.0546</v>
      </c>
      <c r="G206" s="1" t="n">
        <f aca="false">'Operating profitability'!G206-'Fama-French factors'!$B206</f>
        <v>-0.08</v>
      </c>
      <c r="H206" s="1" t="n">
        <f aca="false">'Operating profitability'!H206-'Fama-French factors'!$B206</f>
        <v>-0.0556</v>
      </c>
      <c r="I206" s="1" t="n">
        <f aca="false">'Operating profitability'!I206-'Fama-French factors'!$B206</f>
        <v>-0.056</v>
      </c>
      <c r="J206" s="1" t="n">
        <f aca="false">'Operating profitability'!J206-'Fama-French factors'!$B206</f>
        <v>-0.0505</v>
      </c>
      <c r="K206" s="1" t="n">
        <f aca="false">'Operating profitability'!K206-'Fama-French factors'!$B206</f>
        <v>-0.0827</v>
      </c>
    </row>
    <row r="207" customFormat="false" ht="13.8" hidden="false" customHeight="false" outlineLevel="0" collapsed="false">
      <c r="A207" s="4" t="n">
        <v>29618</v>
      </c>
      <c r="B207" s="1" t="n">
        <f aca="false">'Operating profitability'!B207-'Fama-French factors'!$B207</f>
        <v>-0.0011</v>
      </c>
      <c r="C207" s="1" t="n">
        <f aca="false">'Operating profitability'!C207-'Fama-French factors'!$B207</f>
        <v>-0.0079</v>
      </c>
      <c r="D207" s="1" t="n">
        <f aca="false">'Operating profitability'!D207-'Fama-French factors'!$B207</f>
        <v>0.0064</v>
      </c>
      <c r="E207" s="1" t="n">
        <f aca="false">'Operating profitability'!E207-'Fama-French factors'!$B207</f>
        <v>0.0056</v>
      </c>
      <c r="F207" s="1" t="n">
        <f aca="false">'Operating profitability'!F207-'Fama-French factors'!$B207</f>
        <v>0.012</v>
      </c>
      <c r="G207" s="1" t="n">
        <f aca="false">'Operating profitability'!G207-'Fama-French factors'!$B207</f>
        <v>0.0118</v>
      </c>
      <c r="H207" s="1" t="n">
        <f aca="false">'Operating profitability'!H207-'Fama-French factors'!$B207</f>
        <v>0.0344</v>
      </c>
      <c r="I207" s="1" t="n">
        <f aca="false">'Operating profitability'!I207-'Fama-French factors'!$B207</f>
        <v>0.0255</v>
      </c>
      <c r="J207" s="1" t="n">
        <f aca="false">'Operating profitability'!J207-'Fama-French factors'!$B207</f>
        <v>0.0191</v>
      </c>
      <c r="K207" s="1" t="n">
        <f aca="false">'Operating profitability'!K207-'Fama-French factors'!$B207</f>
        <v>-0.0203</v>
      </c>
    </row>
    <row r="208" customFormat="false" ht="13.8" hidden="false" customHeight="false" outlineLevel="0" collapsed="false">
      <c r="A208" s="4" t="n">
        <v>29646</v>
      </c>
      <c r="B208" s="1" t="n">
        <f aca="false">'Operating profitability'!B208-'Fama-French factors'!$B208</f>
        <v>0.0696</v>
      </c>
      <c r="C208" s="1" t="n">
        <f aca="false">'Operating profitability'!C208-'Fama-French factors'!$B208</f>
        <v>0.0801</v>
      </c>
      <c r="D208" s="1" t="n">
        <f aca="false">'Operating profitability'!D208-'Fama-French factors'!$B208</f>
        <v>0.0612</v>
      </c>
      <c r="E208" s="1" t="n">
        <f aca="false">'Operating profitability'!E208-'Fama-French factors'!$B208</f>
        <v>0.0475</v>
      </c>
      <c r="F208" s="1" t="n">
        <f aca="false">'Operating profitability'!F208-'Fama-French factors'!$B208</f>
        <v>0.0225</v>
      </c>
      <c r="G208" s="1" t="n">
        <f aca="false">'Operating profitability'!G208-'Fama-French factors'!$B208</f>
        <v>0.0277</v>
      </c>
      <c r="H208" s="1" t="n">
        <f aca="false">'Operating profitability'!H208-'Fama-French factors'!$B208</f>
        <v>0.0304</v>
      </c>
      <c r="I208" s="1" t="n">
        <f aca="false">'Operating profitability'!I208-'Fama-French factors'!$B208</f>
        <v>0.0304</v>
      </c>
      <c r="J208" s="1" t="n">
        <f aca="false">'Operating profitability'!J208-'Fama-French factors'!$B208</f>
        <v>0.0471</v>
      </c>
      <c r="K208" s="1" t="n">
        <f aca="false">'Operating profitability'!K208-'Fama-French factors'!$B208</f>
        <v>-0.003</v>
      </c>
    </row>
    <row r="209" customFormat="false" ht="13.8" hidden="false" customHeight="false" outlineLevel="0" collapsed="false">
      <c r="A209" s="4" t="n">
        <v>29677</v>
      </c>
      <c r="B209" s="1" t="n">
        <f aca="false">'Operating profitability'!B209-'Fama-French factors'!$B209</f>
        <v>-0.0099</v>
      </c>
      <c r="C209" s="1" t="n">
        <f aca="false">'Operating profitability'!C209-'Fama-French factors'!$B209</f>
        <v>-0.0155</v>
      </c>
      <c r="D209" s="1" t="n">
        <f aca="false">'Operating profitability'!D209-'Fama-French factors'!$B209</f>
        <v>-0.0211</v>
      </c>
      <c r="E209" s="1" t="n">
        <f aca="false">'Operating profitability'!E209-'Fama-French factors'!$B209</f>
        <v>0.0107</v>
      </c>
      <c r="F209" s="1" t="n">
        <f aca="false">'Operating profitability'!F209-'Fama-French factors'!$B209</f>
        <v>-0.0144</v>
      </c>
      <c r="G209" s="1" t="n">
        <f aca="false">'Operating profitability'!G209-'Fama-French factors'!$B209</f>
        <v>-0.0192</v>
      </c>
      <c r="H209" s="1" t="n">
        <f aca="false">'Operating profitability'!H209-'Fama-French factors'!$B209</f>
        <v>-0.0336</v>
      </c>
      <c r="I209" s="1" t="n">
        <f aca="false">'Operating profitability'!I209-'Fama-French factors'!$B209</f>
        <v>-0.04</v>
      </c>
      <c r="J209" s="1" t="n">
        <f aca="false">'Operating profitability'!J209-'Fama-French factors'!$B209</f>
        <v>-0.0064</v>
      </c>
      <c r="K209" s="1" t="n">
        <f aca="false">'Operating profitability'!K209-'Fama-French factors'!$B209</f>
        <v>-0.0281</v>
      </c>
    </row>
    <row r="210" customFormat="false" ht="13.8" hidden="false" customHeight="false" outlineLevel="0" collapsed="false">
      <c r="A210" s="4" t="n">
        <v>29707</v>
      </c>
      <c r="B210" s="1" t="n">
        <f aca="false">'Operating profitability'!B210-'Fama-French factors'!$B210</f>
        <v>0.0144</v>
      </c>
      <c r="C210" s="1" t="n">
        <f aca="false">'Operating profitability'!C210-'Fama-French factors'!$B210</f>
        <v>0.0066</v>
      </c>
      <c r="D210" s="1" t="n">
        <f aca="false">'Operating profitability'!D210-'Fama-French factors'!$B210</f>
        <v>0.007</v>
      </c>
      <c r="E210" s="1" t="n">
        <f aca="false">'Operating profitability'!E210-'Fama-French factors'!$B210</f>
        <v>0.0174</v>
      </c>
      <c r="F210" s="1" t="n">
        <f aca="false">'Operating profitability'!F210-'Fama-French factors'!$B210</f>
        <v>-0.000200000000000001</v>
      </c>
      <c r="G210" s="1" t="n">
        <f aca="false">'Operating profitability'!G210-'Fama-French factors'!$B210</f>
        <v>-0.0097</v>
      </c>
      <c r="H210" s="1" t="n">
        <f aca="false">'Operating profitability'!H210-'Fama-French factors'!$B210</f>
        <v>-0.0119</v>
      </c>
      <c r="I210" s="1" t="n">
        <f aca="false">'Operating profitability'!I210-'Fama-French factors'!$B210</f>
        <v>-0.008</v>
      </c>
      <c r="J210" s="1" t="n">
        <f aca="false">'Operating profitability'!J210-'Fama-French factors'!$B210</f>
        <v>0.019</v>
      </c>
      <c r="K210" s="1" t="n">
        <f aca="false">'Operating profitability'!K210-'Fama-French factors'!$B210</f>
        <v>-0.0081</v>
      </c>
    </row>
    <row r="211" customFormat="false" ht="13.8" hidden="false" customHeight="false" outlineLevel="0" collapsed="false">
      <c r="A211" s="4" t="n">
        <v>29738</v>
      </c>
      <c r="B211" s="1" t="n">
        <f aca="false">'Operating profitability'!B211-'Fama-French factors'!$B211</f>
        <v>-0.0372</v>
      </c>
      <c r="C211" s="1" t="n">
        <f aca="false">'Operating profitability'!C211-'Fama-French factors'!$B211</f>
        <v>-0.0128</v>
      </c>
      <c r="D211" s="1" t="n">
        <f aca="false">'Operating profitability'!D211-'Fama-French factors'!$B211</f>
        <v>0.0039</v>
      </c>
      <c r="E211" s="1" t="n">
        <f aca="false">'Operating profitability'!E211-'Fama-French factors'!$B211</f>
        <v>-0.0204</v>
      </c>
      <c r="F211" s="1" t="n">
        <f aca="false">'Operating profitability'!F211-'Fama-French factors'!$B211</f>
        <v>-0.0345</v>
      </c>
      <c r="G211" s="1" t="n">
        <f aca="false">'Operating profitability'!G211-'Fama-French factors'!$B211</f>
        <v>-0.0122</v>
      </c>
      <c r="H211" s="1" t="n">
        <f aca="false">'Operating profitability'!H211-'Fama-French factors'!$B211</f>
        <v>-0.0365</v>
      </c>
      <c r="I211" s="1" t="n">
        <f aca="false">'Operating profitability'!I211-'Fama-French factors'!$B211</f>
        <v>-0.021</v>
      </c>
      <c r="J211" s="1" t="n">
        <f aca="false">'Operating profitability'!J211-'Fama-French factors'!$B211</f>
        <v>-0.043</v>
      </c>
      <c r="K211" s="1" t="n">
        <f aca="false">'Operating profitability'!K211-'Fama-French factors'!$B211</f>
        <v>-0.0138</v>
      </c>
    </row>
    <row r="212" customFormat="false" ht="13.8" hidden="false" customHeight="false" outlineLevel="0" collapsed="false">
      <c r="A212" s="4" t="n">
        <v>29768</v>
      </c>
      <c r="B212" s="1" t="n">
        <f aca="false">'Operating profitability'!B212-'Fama-French factors'!$B212</f>
        <v>-0.0377</v>
      </c>
      <c r="C212" s="1" t="n">
        <f aca="false">'Operating profitability'!C212-'Fama-French factors'!$B212</f>
        <v>-0.0299</v>
      </c>
      <c r="D212" s="1" t="n">
        <f aca="false">'Operating profitability'!D212-'Fama-French factors'!$B212</f>
        <v>-0.0313</v>
      </c>
      <c r="E212" s="1" t="n">
        <f aca="false">'Operating profitability'!E212-'Fama-French factors'!$B212</f>
        <v>-0.031</v>
      </c>
      <c r="F212" s="1" t="n">
        <f aca="false">'Operating profitability'!F212-'Fama-French factors'!$B212</f>
        <v>-0.0223</v>
      </c>
      <c r="G212" s="1" t="n">
        <f aca="false">'Operating profitability'!G212-'Fama-French factors'!$B212</f>
        <v>-0.0116</v>
      </c>
      <c r="H212" s="1" t="n">
        <f aca="false">'Operating profitability'!H212-'Fama-French factors'!$B212</f>
        <v>-0.0222</v>
      </c>
      <c r="I212" s="1" t="n">
        <f aca="false">'Operating profitability'!I212-'Fama-French factors'!$B212</f>
        <v>0.0031</v>
      </c>
      <c r="J212" s="1" t="n">
        <f aca="false">'Operating profitability'!J212-'Fama-French factors'!$B212</f>
        <v>-0.0134</v>
      </c>
      <c r="K212" s="1" t="n">
        <f aca="false">'Operating profitability'!K212-'Fama-French factors'!$B212</f>
        <v>0.0042</v>
      </c>
    </row>
    <row r="213" customFormat="false" ht="13.8" hidden="false" customHeight="false" outlineLevel="0" collapsed="false">
      <c r="A213" s="4" t="n">
        <v>29799</v>
      </c>
      <c r="B213" s="1" t="n">
        <f aca="false">'Operating profitability'!B213-'Fama-French factors'!$B213</f>
        <v>-0.0939</v>
      </c>
      <c r="C213" s="1" t="n">
        <f aca="false">'Operating profitability'!C213-'Fama-French factors'!$B213</f>
        <v>-0.0672</v>
      </c>
      <c r="D213" s="1" t="n">
        <f aca="false">'Operating profitability'!D213-'Fama-French factors'!$B213</f>
        <v>-0.0763</v>
      </c>
      <c r="E213" s="1" t="n">
        <f aca="false">'Operating profitability'!E213-'Fama-French factors'!$B213</f>
        <v>-0.0844</v>
      </c>
      <c r="F213" s="1" t="n">
        <f aca="false">'Operating profitability'!F213-'Fama-French factors'!$B213</f>
        <v>-0.0495</v>
      </c>
      <c r="G213" s="1" t="n">
        <f aca="false">'Operating profitability'!G213-'Fama-French factors'!$B213</f>
        <v>-0.0558</v>
      </c>
      <c r="H213" s="1" t="n">
        <f aca="false">'Operating profitability'!H213-'Fama-French factors'!$B213</f>
        <v>-0.0723</v>
      </c>
      <c r="I213" s="1" t="n">
        <f aca="false">'Operating profitability'!I213-'Fama-French factors'!$B213</f>
        <v>-0.0793</v>
      </c>
      <c r="J213" s="1" t="n">
        <f aca="false">'Operating profitability'!J213-'Fama-French factors'!$B213</f>
        <v>-0.0699</v>
      </c>
      <c r="K213" s="1" t="n">
        <f aca="false">'Operating profitability'!K213-'Fama-French factors'!$B213</f>
        <v>-0.0776</v>
      </c>
    </row>
    <row r="214" customFormat="false" ht="13.8" hidden="false" customHeight="false" outlineLevel="0" collapsed="false">
      <c r="A214" s="4" t="n">
        <v>29830</v>
      </c>
      <c r="B214" s="1" t="n">
        <f aca="false">'Operating profitability'!B214-'Fama-French factors'!$B214</f>
        <v>-0.0956</v>
      </c>
      <c r="C214" s="1" t="n">
        <f aca="false">'Operating profitability'!C214-'Fama-French factors'!$B214</f>
        <v>-0.0571</v>
      </c>
      <c r="D214" s="1" t="n">
        <f aca="false">'Operating profitability'!D214-'Fama-French factors'!$B214</f>
        <v>-0.0652</v>
      </c>
      <c r="E214" s="1" t="n">
        <f aca="false">'Operating profitability'!E214-'Fama-French factors'!$B214</f>
        <v>-0.0564</v>
      </c>
      <c r="F214" s="1" t="n">
        <f aca="false">'Operating profitability'!F214-'Fama-French factors'!$B214</f>
        <v>-0.0419</v>
      </c>
      <c r="G214" s="1" t="n">
        <f aca="false">'Operating profitability'!G214-'Fama-French factors'!$B214</f>
        <v>-0.0766</v>
      </c>
      <c r="H214" s="1" t="n">
        <f aca="false">'Operating profitability'!H214-'Fama-French factors'!$B214</f>
        <v>-0.0641</v>
      </c>
      <c r="I214" s="1" t="n">
        <f aca="false">'Operating profitability'!I214-'Fama-French factors'!$B214</f>
        <v>-0.0745</v>
      </c>
      <c r="J214" s="1" t="n">
        <f aca="false">'Operating profitability'!J214-'Fama-French factors'!$B214</f>
        <v>-0.076</v>
      </c>
      <c r="K214" s="1" t="n">
        <f aca="false">'Operating profitability'!K214-'Fama-French factors'!$B214</f>
        <v>-0.0873</v>
      </c>
    </row>
    <row r="215" customFormat="false" ht="13.8" hidden="false" customHeight="false" outlineLevel="0" collapsed="false">
      <c r="A215" s="4" t="n">
        <v>29860</v>
      </c>
      <c r="B215" s="1" t="n">
        <f aca="false">'Operating profitability'!B215-'Fama-French factors'!$B215</f>
        <v>0.0188</v>
      </c>
      <c r="C215" s="1" t="n">
        <f aca="false">'Operating profitability'!C215-'Fama-French factors'!$B215</f>
        <v>0.0089</v>
      </c>
      <c r="D215" s="1" t="n">
        <f aca="false">'Operating profitability'!D215-'Fama-French factors'!$B215</f>
        <v>0.048</v>
      </c>
      <c r="E215" s="1" t="n">
        <f aca="false">'Operating profitability'!E215-'Fama-French factors'!$B215</f>
        <v>0.0539</v>
      </c>
      <c r="F215" s="1" t="n">
        <f aca="false">'Operating profitability'!F215-'Fama-French factors'!$B215</f>
        <v>0.036</v>
      </c>
      <c r="G215" s="1" t="n">
        <f aca="false">'Operating profitability'!G215-'Fama-French factors'!$B215</f>
        <v>0.0438</v>
      </c>
      <c r="H215" s="1" t="n">
        <f aca="false">'Operating profitability'!H215-'Fama-French factors'!$B215</f>
        <v>0.0579</v>
      </c>
      <c r="I215" s="1" t="n">
        <f aca="false">'Operating profitability'!I215-'Fama-French factors'!$B215</f>
        <v>0.0624</v>
      </c>
      <c r="J215" s="1" t="n">
        <f aca="false">'Operating profitability'!J215-'Fama-French factors'!$B215</f>
        <v>0.0743</v>
      </c>
      <c r="K215" s="1" t="n">
        <f aca="false">'Operating profitability'!K215-'Fama-French factors'!$B215</f>
        <v>0.0499</v>
      </c>
    </row>
    <row r="216" customFormat="false" ht="13.8" hidden="false" customHeight="false" outlineLevel="0" collapsed="false">
      <c r="A216" s="4" t="n">
        <v>29891</v>
      </c>
      <c r="B216" s="1" t="n">
        <f aca="false">'Operating profitability'!B216-'Fama-French factors'!$B216</f>
        <v>0.0278</v>
      </c>
      <c r="C216" s="1" t="n">
        <f aca="false">'Operating profitability'!C216-'Fama-French factors'!$B216</f>
        <v>0.0468</v>
      </c>
      <c r="D216" s="1" t="n">
        <f aca="false">'Operating profitability'!D216-'Fama-French factors'!$B216</f>
        <v>0.0435</v>
      </c>
      <c r="E216" s="1" t="n">
        <f aca="false">'Operating profitability'!E216-'Fama-French factors'!$B216</f>
        <v>0.0396</v>
      </c>
      <c r="F216" s="1" t="n">
        <f aca="false">'Operating profitability'!F216-'Fama-French factors'!$B216</f>
        <v>0.028</v>
      </c>
      <c r="G216" s="1" t="n">
        <f aca="false">'Operating profitability'!G216-'Fama-French factors'!$B216</f>
        <v>0.0246</v>
      </c>
      <c r="H216" s="1" t="n">
        <f aca="false">'Operating profitability'!H216-'Fama-French factors'!$B216</f>
        <v>0.031</v>
      </c>
      <c r="I216" s="1" t="n">
        <f aca="false">'Operating profitability'!I216-'Fama-French factors'!$B216</f>
        <v>0.0337</v>
      </c>
      <c r="J216" s="1" t="n">
        <f aca="false">'Operating profitability'!J216-'Fama-French factors'!$B216</f>
        <v>0.0209</v>
      </c>
      <c r="K216" s="1" t="n">
        <f aca="false">'Operating profitability'!K216-'Fama-French factors'!$B216</f>
        <v>0.0365</v>
      </c>
    </row>
    <row r="217" customFormat="false" ht="13.8" hidden="false" customHeight="false" outlineLevel="0" collapsed="false">
      <c r="A217" s="4" t="n">
        <v>29921</v>
      </c>
      <c r="B217" s="1" t="n">
        <f aca="false">'Operating profitability'!B217-'Fama-French factors'!$B217</f>
        <v>-0.0462</v>
      </c>
      <c r="C217" s="1" t="n">
        <f aca="false">'Operating profitability'!C217-'Fama-French factors'!$B217</f>
        <v>-0.0308</v>
      </c>
      <c r="D217" s="1" t="n">
        <f aca="false">'Operating profitability'!D217-'Fama-French factors'!$B217</f>
        <v>-0.0433</v>
      </c>
      <c r="E217" s="1" t="n">
        <f aca="false">'Operating profitability'!E217-'Fama-French factors'!$B217</f>
        <v>-0.0302</v>
      </c>
      <c r="F217" s="1" t="n">
        <f aca="false">'Operating profitability'!F217-'Fama-French factors'!$B217</f>
        <v>-0.0241</v>
      </c>
      <c r="G217" s="1" t="n">
        <f aca="false">'Operating profitability'!G217-'Fama-French factors'!$B217</f>
        <v>-0.0289</v>
      </c>
      <c r="H217" s="1" t="n">
        <f aca="false">'Operating profitability'!H217-'Fama-French factors'!$B217</f>
        <v>-0.0357</v>
      </c>
      <c r="I217" s="1" t="n">
        <f aca="false">'Operating profitability'!I217-'Fama-French factors'!$B217</f>
        <v>-0.047</v>
      </c>
      <c r="J217" s="1" t="n">
        <f aca="false">'Operating profitability'!J217-'Fama-French factors'!$B217</f>
        <v>-0.0367</v>
      </c>
      <c r="K217" s="1" t="n">
        <f aca="false">'Operating profitability'!K217-'Fama-French factors'!$B217</f>
        <v>-0.0396</v>
      </c>
    </row>
    <row r="218" customFormat="false" ht="13.8" hidden="false" customHeight="false" outlineLevel="0" collapsed="false">
      <c r="A218" s="4" t="n">
        <v>29952</v>
      </c>
      <c r="B218" s="1" t="n">
        <f aca="false">'Operating profitability'!B218-'Fama-French factors'!$B218</f>
        <v>-0.0205</v>
      </c>
      <c r="C218" s="1" t="n">
        <f aca="false">'Operating profitability'!C218-'Fama-French factors'!$B218</f>
        <v>-0.0172</v>
      </c>
      <c r="D218" s="1" t="n">
        <f aca="false">'Operating profitability'!D218-'Fama-French factors'!$B218</f>
        <v>-0.0225</v>
      </c>
      <c r="E218" s="1" t="n">
        <f aca="false">'Operating profitability'!E218-'Fama-French factors'!$B218</f>
        <v>-0.0241</v>
      </c>
      <c r="F218" s="1" t="n">
        <f aca="false">'Operating profitability'!F218-'Fama-French factors'!$B218</f>
        <v>-0.0237</v>
      </c>
      <c r="G218" s="1" t="n">
        <f aca="false">'Operating profitability'!G218-'Fama-French factors'!$B218</f>
        <v>-0.0492</v>
      </c>
      <c r="H218" s="1" t="n">
        <f aca="false">'Operating profitability'!H218-'Fama-French factors'!$B218</f>
        <v>-0.0339</v>
      </c>
      <c r="I218" s="1" t="n">
        <f aca="false">'Operating profitability'!I218-'Fama-French factors'!$B218</f>
        <v>-0.0433</v>
      </c>
      <c r="J218" s="1" t="n">
        <f aca="false">'Operating profitability'!J218-'Fama-French factors'!$B218</f>
        <v>-0.0389</v>
      </c>
      <c r="K218" s="1" t="n">
        <f aca="false">'Operating profitability'!K218-'Fama-French factors'!$B218</f>
        <v>-0.0208</v>
      </c>
    </row>
    <row r="219" customFormat="false" ht="13.8" hidden="false" customHeight="false" outlineLevel="0" collapsed="false">
      <c r="A219" s="4" t="n">
        <v>29983</v>
      </c>
      <c r="B219" s="1" t="n">
        <f aca="false">'Operating profitability'!B219-'Fama-French factors'!$B219</f>
        <v>-0.0378</v>
      </c>
      <c r="C219" s="1" t="n">
        <f aca="false">'Operating profitability'!C219-'Fama-French factors'!$B219</f>
        <v>-0.0152</v>
      </c>
      <c r="D219" s="1" t="n">
        <f aca="false">'Operating profitability'!D219-'Fama-French factors'!$B219</f>
        <v>-0.0299</v>
      </c>
      <c r="E219" s="1" t="n">
        <f aca="false">'Operating profitability'!E219-'Fama-French factors'!$B219</f>
        <v>-0.0359</v>
      </c>
      <c r="F219" s="1" t="n">
        <f aca="false">'Operating profitability'!F219-'Fama-French factors'!$B219</f>
        <v>-0.0649</v>
      </c>
      <c r="G219" s="1" t="n">
        <f aca="false">'Operating profitability'!G219-'Fama-French factors'!$B219</f>
        <v>-0.0571</v>
      </c>
      <c r="H219" s="1" t="n">
        <f aca="false">'Operating profitability'!H219-'Fama-French factors'!$B219</f>
        <v>-0.0653</v>
      </c>
      <c r="I219" s="1" t="n">
        <f aca="false">'Operating profitability'!I219-'Fama-French factors'!$B219</f>
        <v>-0.0816</v>
      </c>
      <c r="J219" s="1" t="n">
        <f aca="false">'Operating profitability'!J219-'Fama-French factors'!$B219</f>
        <v>-0.0549</v>
      </c>
      <c r="K219" s="1" t="n">
        <f aca="false">'Operating profitability'!K219-'Fama-French factors'!$B219</f>
        <v>-0.071</v>
      </c>
    </row>
    <row r="220" customFormat="false" ht="13.8" hidden="false" customHeight="false" outlineLevel="0" collapsed="false">
      <c r="A220" s="4" t="n">
        <v>30011</v>
      </c>
      <c r="B220" s="1" t="n">
        <f aca="false">'Operating profitability'!B220-'Fama-French factors'!$B220</f>
        <v>-0.007</v>
      </c>
      <c r="C220" s="1" t="n">
        <f aca="false">'Operating profitability'!C220-'Fama-French factors'!$B220</f>
        <v>0.000400000000000001</v>
      </c>
      <c r="D220" s="1" t="n">
        <f aca="false">'Operating profitability'!D220-'Fama-French factors'!$B220</f>
        <v>-0.009</v>
      </c>
      <c r="E220" s="1" t="n">
        <f aca="false">'Operating profitability'!E220-'Fama-French factors'!$B220</f>
        <v>-0.012</v>
      </c>
      <c r="F220" s="1" t="n">
        <f aca="false">'Operating profitability'!F220-'Fama-French factors'!$B220</f>
        <v>-0.0067</v>
      </c>
      <c r="G220" s="1" t="n">
        <f aca="false">'Operating profitability'!G220-'Fama-French factors'!$B220</f>
        <v>-0.0205</v>
      </c>
      <c r="H220" s="1" t="n">
        <f aca="false">'Operating profitability'!H220-'Fama-French factors'!$B220</f>
        <v>-0.019</v>
      </c>
      <c r="I220" s="1" t="n">
        <f aca="false">'Operating profitability'!I220-'Fama-French factors'!$B220</f>
        <v>-0.0169</v>
      </c>
      <c r="J220" s="1" t="n">
        <f aca="false">'Operating profitability'!J220-'Fama-French factors'!$B220</f>
        <v>-0.0101</v>
      </c>
      <c r="K220" s="1" t="n">
        <f aca="false">'Operating profitability'!K220-'Fama-French factors'!$B220</f>
        <v>-0.0416</v>
      </c>
    </row>
    <row r="221" customFormat="false" ht="13.8" hidden="false" customHeight="false" outlineLevel="0" collapsed="false">
      <c r="A221" s="4" t="n">
        <v>30042</v>
      </c>
      <c r="B221" s="1" t="n">
        <f aca="false">'Operating profitability'!B221-'Fama-French factors'!$B221</f>
        <v>0.0229</v>
      </c>
      <c r="C221" s="1" t="n">
        <f aca="false">'Operating profitability'!C221-'Fama-French factors'!$B221</f>
        <v>0.0297</v>
      </c>
      <c r="D221" s="1" t="n">
        <f aca="false">'Operating profitability'!D221-'Fama-French factors'!$B221</f>
        <v>0.0331</v>
      </c>
      <c r="E221" s="1" t="n">
        <f aca="false">'Operating profitability'!E221-'Fama-French factors'!$B221</f>
        <v>0.038</v>
      </c>
      <c r="F221" s="1" t="n">
        <f aca="false">'Operating profitability'!F221-'Fama-French factors'!$B221</f>
        <v>0.0061</v>
      </c>
      <c r="G221" s="1" t="n">
        <f aca="false">'Operating profitability'!G221-'Fama-French factors'!$B221</f>
        <v>0.0241</v>
      </c>
      <c r="H221" s="1" t="n">
        <f aca="false">'Operating profitability'!H221-'Fama-French factors'!$B221</f>
        <v>0.0409</v>
      </c>
      <c r="I221" s="1" t="n">
        <f aca="false">'Operating profitability'!I221-'Fama-French factors'!$B221</f>
        <v>0.0276</v>
      </c>
      <c r="J221" s="1" t="n">
        <f aca="false">'Operating profitability'!J221-'Fama-French factors'!$B221</f>
        <v>0.0439</v>
      </c>
      <c r="K221" s="1" t="n">
        <f aca="false">'Operating profitability'!K221-'Fama-French factors'!$B221</f>
        <v>0.053</v>
      </c>
    </row>
    <row r="222" customFormat="false" ht="13.8" hidden="false" customHeight="false" outlineLevel="0" collapsed="false">
      <c r="A222" s="4" t="n">
        <v>30072</v>
      </c>
      <c r="B222" s="1" t="n">
        <f aca="false">'Operating profitability'!B222-'Fama-French factors'!$B222</f>
        <v>-0.0396</v>
      </c>
      <c r="C222" s="1" t="n">
        <f aca="false">'Operating profitability'!C222-'Fama-French factors'!$B222</f>
        <v>-0.04</v>
      </c>
      <c r="D222" s="1" t="n">
        <f aca="false">'Operating profitability'!D222-'Fama-French factors'!$B222</f>
        <v>-0.0582</v>
      </c>
      <c r="E222" s="1" t="n">
        <f aca="false">'Operating profitability'!E222-'Fama-French factors'!$B222</f>
        <v>-0.0506</v>
      </c>
      <c r="F222" s="1" t="n">
        <f aca="false">'Operating profitability'!F222-'Fama-French factors'!$B222</f>
        <v>-0.0389</v>
      </c>
      <c r="G222" s="1" t="n">
        <f aca="false">'Operating profitability'!G222-'Fama-French factors'!$B222</f>
        <v>-0.0272</v>
      </c>
      <c r="H222" s="1" t="n">
        <f aca="false">'Operating profitability'!H222-'Fama-French factors'!$B222</f>
        <v>-0.0505</v>
      </c>
      <c r="I222" s="1" t="n">
        <f aca="false">'Operating profitability'!I222-'Fama-French factors'!$B222</f>
        <v>-0.0221</v>
      </c>
      <c r="J222" s="1" t="n">
        <f aca="false">'Operating profitability'!J222-'Fama-French factors'!$B222</f>
        <v>-0.0476</v>
      </c>
      <c r="K222" s="1" t="n">
        <f aca="false">'Operating profitability'!K222-'Fama-French factors'!$B222</f>
        <v>-0.0294</v>
      </c>
    </row>
    <row r="223" customFormat="false" ht="13.8" hidden="false" customHeight="false" outlineLevel="0" collapsed="false">
      <c r="A223" s="4" t="n">
        <v>30103</v>
      </c>
      <c r="B223" s="1" t="n">
        <f aca="false">'Operating profitability'!B223-'Fama-French factors'!$B223</f>
        <v>-0.0194</v>
      </c>
      <c r="C223" s="1" t="n">
        <f aca="false">'Operating profitability'!C223-'Fama-French factors'!$B223</f>
        <v>-0.021</v>
      </c>
      <c r="D223" s="1" t="n">
        <f aca="false">'Operating profitability'!D223-'Fama-French factors'!$B223</f>
        <v>-0.0308</v>
      </c>
      <c r="E223" s="1" t="n">
        <f aca="false">'Operating profitability'!E223-'Fama-French factors'!$B223</f>
        <v>-0.035</v>
      </c>
      <c r="F223" s="1" t="n">
        <f aca="false">'Operating profitability'!F223-'Fama-French factors'!$B223</f>
        <v>-0.0396</v>
      </c>
      <c r="G223" s="1" t="n">
        <f aca="false">'Operating profitability'!G223-'Fama-French factors'!$B223</f>
        <v>-0.0298</v>
      </c>
      <c r="H223" s="1" t="n">
        <f aca="false">'Operating profitability'!H223-'Fama-French factors'!$B223</f>
        <v>-0.0269</v>
      </c>
      <c r="I223" s="1" t="n">
        <f aca="false">'Operating profitability'!I223-'Fama-French factors'!$B223</f>
        <v>-0.0169</v>
      </c>
      <c r="J223" s="1" t="n">
        <f aca="false">'Operating profitability'!J223-'Fama-French factors'!$B223</f>
        <v>-0.0346</v>
      </c>
      <c r="K223" s="1" t="n">
        <f aca="false">'Operating profitability'!K223-'Fama-French factors'!$B223</f>
        <v>-0.0324</v>
      </c>
    </row>
    <row r="224" customFormat="false" ht="13.8" hidden="false" customHeight="false" outlineLevel="0" collapsed="false">
      <c r="A224" s="4" t="n">
        <v>30133</v>
      </c>
      <c r="B224" s="1" t="n">
        <f aca="false">'Operating profitability'!B224-'Fama-French factors'!$B224</f>
        <v>-0.0377</v>
      </c>
      <c r="C224" s="1" t="n">
        <f aca="false">'Operating profitability'!C224-'Fama-French factors'!$B224</f>
        <v>-0.0416</v>
      </c>
      <c r="D224" s="1" t="n">
        <f aca="false">'Operating profitability'!D224-'Fama-French factors'!$B224</f>
        <v>-0.0306</v>
      </c>
      <c r="E224" s="1" t="n">
        <f aca="false">'Operating profitability'!E224-'Fama-French factors'!$B224</f>
        <v>-0.028</v>
      </c>
      <c r="F224" s="1" t="n">
        <f aca="false">'Operating profitability'!F224-'Fama-French factors'!$B224</f>
        <v>-0.0275</v>
      </c>
      <c r="G224" s="1" t="n">
        <f aca="false">'Operating profitability'!G224-'Fama-French factors'!$B224</f>
        <v>-0.0471</v>
      </c>
      <c r="H224" s="1" t="n">
        <f aca="false">'Operating profitability'!H224-'Fama-French factors'!$B224</f>
        <v>-0.0246</v>
      </c>
      <c r="I224" s="1" t="n">
        <f aca="false">'Operating profitability'!I224-'Fama-French factors'!$B224</f>
        <v>-0.0433</v>
      </c>
      <c r="J224" s="1" t="n">
        <f aca="false">'Operating profitability'!J224-'Fama-French factors'!$B224</f>
        <v>-0.0389</v>
      </c>
      <c r="K224" s="1" t="n">
        <f aca="false">'Operating profitability'!K224-'Fama-French factors'!$B224</f>
        <v>-0.0095</v>
      </c>
    </row>
    <row r="225" customFormat="false" ht="13.8" hidden="false" customHeight="false" outlineLevel="0" collapsed="false">
      <c r="A225" s="4" t="n">
        <v>30164</v>
      </c>
      <c r="B225" s="1" t="n">
        <f aca="false">'Operating profitability'!B225-'Fama-French factors'!$B225</f>
        <v>0.1226</v>
      </c>
      <c r="C225" s="1" t="n">
        <f aca="false">'Operating profitability'!C225-'Fama-French factors'!$B225</f>
        <v>0.1205</v>
      </c>
      <c r="D225" s="1" t="n">
        <f aca="false">'Operating profitability'!D225-'Fama-French factors'!$B225</f>
        <v>0.141</v>
      </c>
      <c r="E225" s="1" t="n">
        <f aca="false">'Operating profitability'!E225-'Fama-French factors'!$B225</f>
        <v>0.1412</v>
      </c>
      <c r="F225" s="1" t="n">
        <f aca="false">'Operating profitability'!F225-'Fama-French factors'!$B225</f>
        <v>0.1103</v>
      </c>
      <c r="G225" s="1" t="n">
        <f aca="false">'Operating profitability'!G225-'Fama-French factors'!$B225</f>
        <v>0.1068</v>
      </c>
      <c r="H225" s="1" t="n">
        <f aca="false">'Operating profitability'!H225-'Fama-French factors'!$B225</f>
        <v>0.1078</v>
      </c>
      <c r="I225" s="1" t="n">
        <f aca="false">'Operating profitability'!I225-'Fama-French factors'!$B225</f>
        <v>0.1127</v>
      </c>
      <c r="J225" s="1" t="n">
        <f aca="false">'Operating profitability'!J225-'Fama-French factors'!$B225</f>
        <v>0.0883</v>
      </c>
      <c r="K225" s="1" t="n">
        <f aca="false">'Operating profitability'!K225-'Fama-French factors'!$B225</f>
        <v>0.0886</v>
      </c>
    </row>
    <row r="226" customFormat="false" ht="13.8" hidden="false" customHeight="false" outlineLevel="0" collapsed="false">
      <c r="A226" s="4" t="n">
        <v>30195</v>
      </c>
      <c r="B226" s="1" t="n">
        <f aca="false">'Operating profitability'!B226-'Fama-French factors'!$B226</f>
        <v>0.0056</v>
      </c>
      <c r="C226" s="1" t="n">
        <f aca="false">'Operating profitability'!C226-'Fama-French factors'!$B226</f>
        <v>-0.0058</v>
      </c>
      <c r="D226" s="1" t="n">
        <f aca="false">'Operating profitability'!D226-'Fama-French factors'!$B226</f>
        <v>0.0139</v>
      </c>
      <c r="E226" s="1" t="n">
        <f aca="false">'Operating profitability'!E226-'Fama-French factors'!$B226</f>
        <v>-0.001</v>
      </c>
      <c r="F226" s="1" t="n">
        <f aca="false">'Operating profitability'!F226-'Fama-French factors'!$B226</f>
        <v>0.0063</v>
      </c>
      <c r="G226" s="1" t="n">
        <f aca="false">'Operating profitability'!G226-'Fama-French factors'!$B226</f>
        <v>0.0136</v>
      </c>
      <c r="H226" s="1" t="n">
        <f aca="false">'Operating profitability'!H226-'Fama-French factors'!$B226</f>
        <v>0.0097</v>
      </c>
      <c r="I226" s="1" t="n">
        <f aca="false">'Operating profitability'!I226-'Fama-French factors'!$B226</f>
        <v>0.025</v>
      </c>
      <c r="J226" s="1" t="n">
        <f aca="false">'Operating profitability'!J226-'Fama-French factors'!$B226</f>
        <v>0.0231</v>
      </c>
      <c r="K226" s="1" t="n">
        <f aca="false">'Operating profitability'!K226-'Fama-French factors'!$B226</f>
        <v>0.0272</v>
      </c>
    </row>
    <row r="227" customFormat="false" ht="13.8" hidden="false" customHeight="false" outlineLevel="0" collapsed="false">
      <c r="A227" s="4" t="n">
        <v>30225</v>
      </c>
      <c r="B227" s="1" t="n">
        <f aca="false">'Operating profitability'!B227-'Fama-French factors'!$B227</f>
        <v>0.1672</v>
      </c>
      <c r="C227" s="1" t="n">
        <f aca="false">'Operating profitability'!C227-'Fama-French factors'!$B227</f>
        <v>0.1107</v>
      </c>
      <c r="D227" s="1" t="n">
        <f aca="false">'Operating profitability'!D227-'Fama-French factors'!$B227</f>
        <v>0.1024</v>
      </c>
      <c r="E227" s="1" t="n">
        <f aca="false">'Operating profitability'!E227-'Fama-French factors'!$B227</f>
        <v>0.1265</v>
      </c>
      <c r="F227" s="1" t="n">
        <f aca="false">'Operating profitability'!F227-'Fama-French factors'!$B227</f>
        <v>0.0796</v>
      </c>
      <c r="G227" s="1" t="n">
        <f aca="false">'Operating profitability'!G227-'Fama-French factors'!$B227</f>
        <v>0.1132</v>
      </c>
      <c r="H227" s="1" t="n">
        <f aca="false">'Operating profitability'!H227-'Fama-French factors'!$B227</f>
        <v>0.1171</v>
      </c>
      <c r="I227" s="1" t="n">
        <f aca="false">'Operating profitability'!I227-'Fama-French factors'!$B227</f>
        <v>0.0926</v>
      </c>
      <c r="J227" s="1" t="n">
        <f aca="false">'Operating profitability'!J227-'Fama-French factors'!$B227</f>
        <v>0.1252</v>
      </c>
      <c r="K227" s="1" t="n">
        <f aca="false">'Operating profitability'!K227-'Fama-French factors'!$B227</f>
        <v>0.1236</v>
      </c>
    </row>
    <row r="228" customFormat="false" ht="13.8" hidden="false" customHeight="false" outlineLevel="0" collapsed="false">
      <c r="A228" s="4" t="n">
        <v>30256</v>
      </c>
      <c r="B228" s="1" t="n">
        <f aca="false">'Operating profitability'!B228-'Fama-French factors'!$B228</f>
        <v>0.0851</v>
      </c>
      <c r="C228" s="1" t="n">
        <f aca="false">'Operating profitability'!C228-'Fama-French factors'!$B228</f>
        <v>0.0514</v>
      </c>
      <c r="D228" s="1" t="n">
        <f aca="false">'Operating profitability'!D228-'Fama-French factors'!$B228</f>
        <v>0.0534</v>
      </c>
      <c r="E228" s="1" t="n">
        <f aca="false">'Operating profitability'!E228-'Fama-French factors'!$B228</f>
        <v>0.0484</v>
      </c>
      <c r="F228" s="1" t="n">
        <f aca="false">'Operating profitability'!F228-'Fama-French factors'!$B228</f>
        <v>0.0363</v>
      </c>
      <c r="G228" s="1" t="n">
        <f aca="false">'Operating profitability'!G228-'Fama-French factors'!$B228</f>
        <v>0.03</v>
      </c>
      <c r="H228" s="1" t="n">
        <f aca="false">'Operating profitability'!H228-'Fama-French factors'!$B228</f>
        <v>0.0467</v>
      </c>
      <c r="I228" s="1" t="n">
        <f aca="false">'Operating profitability'!I228-'Fama-French factors'!$B228</f>
        <v>0.0324</v>
      </c>
      <c r="J228" s="1" t="n">
        <f aca="false">'Operating profitability'!J228-'Fama-French factors'!$B228</f>
        <v>0.037</v>
      </c>
      <c r="K228" s="1" t="n">
        <f aca="false">'Operating profitability'!K228-'Fama-French factors'!$B228</f>
        <v>0.0679</v>
      </c>
    </row>
    <row r="229" customFormat="false" ht="13.8" hidden="false" customHeight="false" outlineLevel="0" collapsed="false">
      <c r="A229" s="4" t="n">
        <v>30286</v>
      </c>
      <c r="B229" s="1" t="n">
        <f aca="false">'Operating profitability'!B229-'Fama-French factors'!$B229</f>
        <v>0.0178</v>
      </c>
      <c r="C229" s="1" t="n">
        <f aca="false">'Operating profitability'!C229-'Fama-French factors'!$B229</f>
        <v>0.0062</v>
      </c>
      <c r="D229" s="1" t="n">
        <f aca="false">'Operating profitability'!D229-'Fama-French factors'!$B229</f>
        <v>0.011</v>
      </c>
      <c r="E229" s="1" t="n">
        <f aca="false">'Operating profitability'!E229-'Fama-French factors'!$B229</f>
        <v>-0.0042</v>
      </c>
      <c r="F229" s="1" t="n">
        <f aca="false">'Operating profitability'!F229-'Fama-French factors'!$B229</f>
        <v>-0.0039</v>
      </c>
      <c r="G229" s="1" t="n">
        <f aca="false">'Operating profitability'!G229-'Fama-French factors'!$B229</f>
        <v>-0.0102</v>
      </c>
      <c r="H229" s="1" t="n">
        <f aca="false">'Operating profitability'!H229-'Fama-French factors'!$B229</f>
        <v>0.0047</v>
      </c>
      <c r="I229" s="1" t="n">
        <f aca="false">'Operating profitability'!I229-'Fama-French factors'!$B229</f>
        <v>-0.0073</v>
      </c>
      <c r="J229" s="1" t="n">
        <f aca="false">'Operating profitability'!J229-'Fama-French factors'!$B229</f>
        <v>0.0039</v>
      </c>
      <c r="K229" s="1" t="n">
        <f aca="false">'Operating profitability'!K229-'Fama-French factors'!$B229</f>
        <v>0.0327</v>
      </c>
    </row>
    <row r="230" customFormat="false" ht="13.8" hidden="false" customHeight="false" outlineLevel="0" collapsed="false">
      <c r="A230" s="4" t="n">
        <v>30317</v>
      </c>
      <c r="B230" s="1" t="n">
        <f aca="false">'Operating profitability'!B230-'Fama-French factors'!$B230</f>
        <v>0.0413</v>
      </c>
      <c r="C230" s="1" t="n">
        <f aca="false">'Operating profitability'!C230-'Fama-French factors'!$B230</f>
        <v>0.0378</v>
      </c>
      <c r="D230" s="1" t="n">
        <f aca="false">'Operating profitability'!D230-'Fama-French factors'!$B230</f>
        <v>0.0283</v>
      </c>
      <c r="E230" s="1" t="n">
        <f aca="false">'Operating profitability'!E230-'Fama-French factors'!$B230</f>
        <v>0.0402</v>
      </c>
      <c r="F230" s="1" t="n">
        <f aca="false">'Operating profitability'!F230-'Fama-French factors'!$B230</f>
        <v>0.077</v>
      </c>
      <c r="G230" s="1" t="n">
        <f aca="false">'Operating profitability'!G230-'Fama-French factors'!$B230</f>
        <v>0.0184</v>
      </c>
      <c r="H230" s="1" t="n">
        <f aca="false">'Operating profitability'!H230-'Fama-French factors'!$B230</f>
        <v>0.0286</v>
      </c>
      <c r="I230" s="1" t="n">
        <f aca="false">'Operating profitability'!I230-'Fama-French factors'!$B230</f>
        <v>0.0229</v>
      </c>
      <c r="J230" s="1" t="n">
        <f aca="false">'Operating profitability'!J230-'Fama-French factors'!$B230</f>
        <v>0.0224</v>
      </c>
      <c r="K230" s="1" t="n">
        <f aca="false">'Operating profitability'!K230-'Fama-French factors'!$B230</f>
        <v>0.0266</v>
      </c>
    </row>
    <row r="231" customFormat="false" ht="13.8" hidden="false" customHeight="false" outlineLevel="0" collapsed="false">
      <c r="A231" s="4" t="n">
        <v>30348</v>
      </c>
      <c r="B231" s="1" t="n">
        <f aca="false">'Operating profitability'!B231-'Fama-French factors'!$B231</f>
        <v>0.0374</v>
      </c>
      <c r="C231" s="1" t="n">
        <f aca="false">'Operating profitability'!C231-'Fama-French factors'!$B231</f>
        <v>0.0435</v>
      </c>
      <c r="D231" s="1" t="n">
        <f aca="false">'Operating profitability'!D231-'Fama-French factors'!$B231</f>
        <v>0.0422</v>
      </c>
      <c r="E231" s="1" t="n">
        <f aca="false">'Operating profitability'!E231-'Fama-French factors'!$B231</f>
        <v>0.0209</v>
      </c>
      <c r="F231" s="1" t="n">
        <f aca="false">'Operating profitability'!F231-'Fama-French factors'!$B231</f>
        <v>0.0163</v>
      </c>
      <c r="G231" s="1" t="n">
        <f aca="false">'Operating profitability'!G231-'Fama-French factors'!$B231</f>
        <v>0.0292</v>
      </c>
      <c r="H231" s="1" t="n">
        <f aca="false">'Operating profitability'!H231-'Fama-French factors'!$B231</f>
        <v>0.0166</v>
      </c>
      <c r="I231" s="1" t="n">
        <f aca="false">'Operating profitability'!I231-'Fama-French factors'!$B231</f>
        <v>0.0272</v>
      </c>
      <c r="J231" s="1" t="n">
        <f aca="false">'Operating profitability'!J231-'Fama-French factors'!$B231</f>
        <v>0.0265</v>
      </c>
      <c r="K231" s="1" t="n">
        <f aca="false">'Operating profitability'!K231-'Fama-French factors'!$B231</f>
        <v>0.0265</v>
      </c>
    </row>
    <row r="232" customFormat="false" ht="13.8" hidden="false" customHeight="false" outlineLevel="0" collapsed="false">
      <c r="A232" s="4" t="n">
        <v>30376</v>
      </c>
      <c r="B232" s="1" t="n">
        <f aca="false">'Operating profitability'!B232-'Fama-French factors'!$B232</f>
        <v>0.059</v>
      </c>
      <c r="C232" s="1" t="n">
        <f aca="false">'Operating profitability'!C232-'Fama-French factors'!$B232</f>
        <v>0.0233</v>
      </c>
      <c r="D232" s="1" t="n">
        <f aca="false">'Operating profitability'!D232-'Fama-French factors'!$B232</f>
        <v>0.0278</v>
      </c>
      <c r="E232" s="1" t="n">
        <f aca="false">'Operating profitability'!E232-'Fama-French factors'!$B232</f>
        <v>0.0226</v>
      </c>
      <c r="F232" s="1" t="n">
        <f aca="false">'Operating profitability'!F232-'Fama-French factors'!$B232</f>
        <v>0.0205</v>
      </c>
      <c r="G232" s="1" t="n">
        <f aca="false">'Operating profitability'!G232-'Fama-French factors'!$B232</f>
        <v>0.0394</v>
      </c>
      <c r="H232" s="1" t="n">
        <f aca="false">'Operating profitability'!H232-'Fama-French factors'!$B232</f>
        <v>0.0225</v>
      </c>
      <c r="I232" s="1" t="n">
        <f aca="false">'Operating profitability'!I232-'Fama-French factors'!$B232</f>
        <v>0.0224</v>
      </c>
      <c r="J232" s="1" t="n">
        <f aca="false">'Operating profitability'!J232-'Fama-French factors'!$B232</f>
        <v>0.0417</v>
      </c>
      <c r="K232" s="1" t="n">
        <f aca="false">'Operating profitability'!K232-'Fama-French factors'!$B232</f>
        <v>0.0286</v>
      </c>
    </row>
    <row r="233" customFormat="false" ht="13.8" hidden="false" customHeight="false" outlineLevel="0" collapsed="false">
      <c r="A233" s="4" t="n">
        <v>30407</v>
      </c>
      <c r="B233" s="1" t="n">
        <f aca="false">'Operating profitability'!B233-'Fama-French factors'!$B233</f>
        <v>0.1048</v>
      </c>
      <c r="C233" s="1" t="n">
        <f aca="false">'Operating profitability'!C233-'Fama-French factors'!$B233</f>
        <v>0.0561</v>
      </c>
      <c r="D233" s="1" t="n">
        <f aca="false">'Operating profitability'!D233-'Fama-French factors'!$B233</f>
        <v>0.0582</v>
      </c>
      <c r="E233" s="1" t="n">
        <f aca="false">'Operating profitability'!E233-'Fama-French factors'!$B233</f>
        <v>0.0588</v>
      </c>
      <c r="F233" s="1" t="n">
        <f aca="false">'Operating profitability'!F233-'Fama-French factors'!$B233</f>
        <v>0.0545</v>
      </c>
      <c r="G233" s="1" t="n">
        <f aca="false">'Operating profitability'!G233-'Fama-French factors'!$B233</f>
        <v>0.0856</v>
      </c>
      <c r="H233" s="1" t="n">
        <f aca="false">'Operating profitability'!H233-'Fama-French factors'!$B233</f>
        <v>0.0578</v>
      </c>
      <c r="I233" s="1" t="n">
        <f aca="false">'Operating profitability'!I233-'Fama-French factors'!$B233</f>
        <v>0.0599</v>
      </c>
      <c r="J233" s="1" t="n">
        <f aca="false">'Operating profitability'!J233-'Fama-French factors'!$B233</f>
        <v>0.0538</v>
      </c>
      <c r="K233" s="1" t="n">
        <f aca="false">'Operating profitability'!K233-'Fama-French factors'!$B233</f>
        <v>0.0817</v>
      </c>
    </row>
    <row r="234" customFormat="false" ht="13.8" hidden="false" customHeight="false" outlineLevel="0" collapsed="false">
      <c r="A234" s="4" t="n">
        <v>30437</v>
      </c>
      <c r="B234" s="1" t="n">
        <f aca="false">'Operating profitability'!B234-'Fama-French factors'!$B234</f>
        <v>0.0162</v>
      </c>
      <c r="C234" s="1" t="n">
        <f aca="false">'Operating profitability'!C234-'Fama-French factors'!$B234</f>
        <v>0.0266</v>
      </c>
      <c r="D234" s="1" t="n">
        <f aca="false">'Operating profitability'!D234-'Fama-French factors'!$B234</f>
        <v>0.0203</v>
      </c>
      <c r="E234" s="1" t="n">
        <f aca="false">'Operating profitability'!E234-'Fama-French factors'!$B234</f>
        <v>-0.0043</v>
      </c>
      <c r="F234" s="1" t="n">
        <f aca="false">'Operating profitability'!F234-'Fama-French factors'!$B234</f>
        <v>-0.0136</v>
      </c>
      <c r="G234" s="1" t="n">
        <f aca="false">'Operating profitability'!G234-'Fama-French factors'!$B234</f>
        <v>0.0154</v>
      </c>
      <c r="H234" s="1" t="n">
        <f aca="false">'Operating profitability'!H234-'Fama-French factors'!$B234</f>
        <v>-0.0256</v>
      </c>
      <c r="I234" s="1" t="n">
        <f aca="false">'Operating profitability'!I234-'Fama-French factors'!$B234</f>
        <v>-0.0013</v>
      </c>
      <c r="J234" s="1" t="n">
        <f aca="false">'Operating profitability'!J234-'Fama-French factors'!$B234</f>
        <v>0.0193</v>
      </c>
      <c r="K234" s="1" t="n">
        <f aca="false">'Operating profitability'!K234-'Fama-French factors'!$B234</f>
        <v>-0.0022</v>
      </c>
    </row>
    <row r="235" customFormat="false" ht="13.8" hidden="false" customHeight="false" outlineLevel="0" collapsed="false">
      <c r="A235" s="4" t="n">
        <v>30468</v>
      </c>
      <c r="B235" s="1" t="n">
        <f aca="false">'Operating profitability'!B235-'Fama-French factors'!$B235</f>
        <v>0.0342</v>
      </c>
      <c r="C235" s="1" t="n">
        <f aca="false">'Operating profitability'!C235-'Fama-French factors'!$B235</f>
        <v>0.0069</v>
      </c>
      <c r="D235" s="1" t="n">
        <f aca="false">'Operating profitability'!D235-'Fama-French factors'!$B235</f>
        <v>-0.0088</v>
      </c>
      <c r="E235" s="1" t="n">
        <f aca="false">'Operating profitability'!E235-'Fama-French factors'!$B235</f>
        <v>0.0305</v>
      </c>
      <c r="F235" s="1" t="n">
        <f aca="false">'Operating profitability'!F235-'Fama-French factors'!$B235</f>
        <v>0.0194</v>
      </c>
      <c r="G235" s="1" t="n">
        <f aca="false">'Operating profitability'!G235-'Fama-French factors'!$B235</f>
        <v>0.0248</v>
      </c>
      <c r="H235" s="1" t="n">
        <f aca="false">'Operating profitability'!H235-'Fama-French factors'!$B235</f>
        <v>0.0458</v>
      </c>
      <c r="I235" s="1" t="n">
        <f aca="false">'Operating profitability'!I235-'Fama-French factors'!$B235</f>
        <v>0.0574</v>
      </c>
      <c r="J235" s="1" t="n">
        <f aca="false">'Operating profitability'!J235-'Fama-French factors'!$B235</f>
        <v>0.0295</v>
      </c>
      <c r="K235" s="1" t="n">
        <f aca="false">'Operating profitability'!K235-'Fama-French factors'!$B235</f>
        <v>0.0441</v>
      </c>
    </row>
    <row r="236" customFormat="false" ht="13.8" hidden="false" customHeight="false" outlineLevel="0" collapsed="false">
      <c r="A236" s="4" t="n">
        <v>30498</v>
      </c>
      <c r="B236" s="1" t="n">
        <f aca="false">'Operating profitability'!B236-'Fama-French factors'!$B236</f>
        <v>-0.0504</v>
      </c>
      <c r="C236" s="1" t="n">
        <f aca="false">'Operating profitability'!C236-'Fama-French factors'!$B236</f>
        <v>-0.0437</v>
      </c>
      <c r="D236" s="1" t="n">
        <f aca="false">'Operating profitability'!D236-'Fama-French factors'!$B236</f>
        <v>-0.0199</v>
      </c>
      <c r="E236" s="1" t="n">
        <f aca="false">'Operating profitability'!E236-'Fama-French factors'!$B236</f>
        <v>-0.0333</v>
      </c>
      <c r="F236" s="1" t="n">
        <f aca="false">'Operating profitability'!F236-'Fama-French factors'!$B236</f>
        <v>-0.0373</v>
      </c>
      <c r="G236" s="1" t="n">
        <f aca="false">'Operating profitability'!G236-'Fama-French factors'!$B236</f>
        <v>-0.0248</v>
      </c>
      <c r="H236" s="1" t="n">
        <f aca="false">'Operating profitability'!H236-'Fama-French factors'!$B236</f>
        <v>-0.0498</v>
      </c>
      <c r="I236" s="1" t="n">
        <f aca="false">'Operating profitability'!I236-'Fama-French factors'!$B236</f>
        <v>-0.0475</v>
      </c>
      <c r="J236" s="1" t="n">
        <f aca="false">'Operating profitability'!J236-'Fama-French factors'!$B236</f>
        <v>-0.0483</v>
      </c>
      <c r="K236" s="1" t="n">
        <f aca="false">'Operating profitability'!K236-'Fama-French factors'!$B236</f>
        <v>-0.0441</v>
      </c>
    </row>
    <row r="237" customFormat="false" ht="13.8" hidden="false" customHeight="false" outlineLevel="0" collapsed="false">
      <c r="A237" s="4" t="n">
        <v>30529</v>
      </c>
      <c r="B237" s="1" t="n">
        <f aca="false">'Operating profitability'!B237-'Fama-French factors'!$B237</f>
        <v>-0.025</v>
      </c>
      <c r="C237" s="1" t="n">
        <f aca="false">'Operating profitability'!C237-'Fama-French factors'!$B237</f>
        <v>-0.0009</v>
      </c>
      <c r="D237" s="1" t="n">
        <f aca="false">'Operating profitability'!D237-'Fama-French factors'!$B237</f>
        <v>-0.0195</v>
      </c>
      <c r="E237" s="1" t="n">
        <f aca="false">'Operating profitability'!E237-'Fama-French factors'!$B237</f>
        <v>0.012</v>
      </c>
      <c r="F237" s="1" t="n">
        <f aca="false">'Operating profitability'!F237-'Fama-French factors'!$B237</f>
        <v>0.0172</v>
      </c>
      <c r="G237" s="1" t="n">
        <f aca="false">'Operating profitability'!G237-'Fama-French factors'!$B237</f>
        <v>-0.0017</v>
      </c>
      <c r="H237" s="1" t="n">
        <f aca="false">'Operating profitability'!H237-'Fama-French factors'!$B237</f>
        <v>0.0013</v>
      </c>
      <c r="I237" s="1" t="n">
        <f aca="false">'Operating profitability'!I237-'Fama-French factors'!$B237</f>
        <v>-0.0032</v>
      </c>
      <c r="J237" s="1" t="n">
        <f aca="false">'Operating profitability'!J237-'Fama-French factors'!$B237</f>
        <v>-0.0021</v>
      </c>
      <c r="K237" s="1" t="n">
        <f aca="false">'Operating profitability'!K237-'Fama-French factors'!$B237</f>
        <v>-0.0182</v>
      </c>
    </row>
    <row r="238" customFormat="false" ht="13.8" hidden="false" customHeight="false" outlineLevel="0" collapsed="false">
      <c r="A238" s="4" t="n">
        <v>30560</v>
      </c>
      <c r="B238" s="1" t="n">
        <f aca="false">'Operating profitability'!B238-'Fama-French factors'!$B238</f>
        <v>-0.0201</v>
      </c>
      <c r="C238" s="1" t="n">
        <f aca="false">'Operating profitability'!C238-'Fama-French factors'!$B238</f>
        <v>0.0103</v>
      </c>
      <c r="D238" s="1" t="n">
        <f aca="false">'Operating profitability'!D238-'Fama-French factors'!$B238</f>
        <v>0.0151</v>
      </c>
      <c r="E238" s="1" t="n">
        <f aca="false">'Operating profitability'!E238-'Fama-French factors'!$B238</f>
        <v>0.0169</v>
      </c>
      <c r="F238" s="1" t="n">
        <f aca="false">'Operating profitability'!F238-'Fama-French factors'!$B238</f>
        <v>0.0139</v>
      </c>
      <c r="G238" s="1" t="n">
        <f aca="false">'Operating profitability'!G238-'Fama-French factors'!$B238</f>
        <v>0.0021</v>
      </c>
      <c r="H238" s="1" t="n">
        <f aca="false">'Operating profitability'!H238-'Fama-French factors'!$B238</f>
        <v>0.0093</v>
      </c>
      <c r="I238" s="1" t="n">
        <f aca="false">'Operating profitability'!I238-'Fama-French factors'!$B238</f>
        <v>0.0092</v>
      </c>
      <c r="J238" s="1" t="n">
        <f aca="false">'Operating profitability'!J238-'Fama-French factors'!$B238</f>
        <v>0.0088</v>
      </c>
      <c r="K238" s="1" t="n">
        <f aca="false">'Operating profitability'!K238-'Fama-French factors'!$B238</f>
        <v>0.0117</v>
      </c>
    </row>
    <row r="239" customFormat="false" ht="13.8" hidden="false" customHeight="false" outlineLevel="0" collapsed="false">
      <c r="A239" s="4" t="n">
        <v>30590</v>
      </c>
      <c r="B239" s="1" t="n">
        <f aca="false">'Operating profitability'!B239-'Fama-French factors'!$B239</f>
        <v>-0.0772</v>
      </c>
      <c r="C239" s="1" t="n">
        <f aca="false">'Operating profitability'!C239-'Fama-French factors'!$B239</f>
        <v>-0.0318</v>
      </c>
      <c r="D239" s="1" t="n">
        <f aca="false">'Operating profitability'!D239-'Fama-French factors'!$B239</f>
        <v>-0.0084</v>
      </c>
      <c r="E239" s="1" t="n">
        <f aca="false">'Operating profitability'!E239-'Fama-French factors'!$B239</f>
        <v>-0.0153</v>
      </c>
      <c r="F239" s="1" t="n">
        <f aca="false">'Operating profitability'!F239-'Fama-French factors'!$B239</f>
        <v>-0.0395</v>
      </c>
      <c r="G239" s="1" t="n">
        <f aca="false">'Operating profitability'!G239-'Fama-French factors'!$B239</f>
        <v>-0.0262</v>
      </c>
      <c r="H239" s="1" t="n">
        <f aca="false">'Operating profitability'!H239-'Fama-French factors'!$B239</f>
        <v>-0.0295</v>
      </c>
      <c r="I239" s="1" t="n">
        <f aca="false">'Operating profitability'!I239-'Fama-French factors'!$B239</f>
        <v>-0.0368</v>
      </c>
      <c r="J239" s="1" t="n">
        <f aca="false">'Operating profitability'!J239-'Fama-French factors'!$B239</f>
        <v>-0.0213</v>
      </c>
      <c r="K239" s="1" t="n">
        <f aca="false">'Operating profitability'!K239-'Fama-French factors'!$B239</f>
        <v>-0.0472</v>
      </c>
    </row>
    <row r="240" customFormat="false" ht="13.8" hidden="false" customHeight="false" outlineLevel="0" collapsed="false">
      <c r="A240" s="4" t="n">
        <v>30621</v>
      </c>
      <c r="B240" s="1" t="n">
        <f aca="false">'Operating profitability'!B240-'Fama-French factors'!$B240</f>
        <v>0.0549</v>
      </c>
      <c r="C240" s="1" t="n">
        <f aca="false">'Operating profitability'!C240-'Fama-French factors'!$B240</f>
        <v>0.0402</v>
      </c>
      <c r="D240" s="1" t="n">
        <f aca="false">'Operating profitability'!D240-'Fama-French factors'!$B240</f>
        <v>0.0241</v>
      </c>
      <c r="E240" s="1" t="n">
        <f aca="false">'Operating profitability'!E240-'Fama-French factors'!$B240</f>
        <v>0.0128</v>
      </c>
      <c r="F240" s="1" t="n">
        <f aca="false">'Operating profitability'!F240-'Fama-French factors'!$B240</f>
        <v>0.0115</v>
      </c>
      <c r="G240" s="1" t="n">
        <f aca="false">'Operating profitability'!G240-'Fama-French factors'!$B240</f>
        <v>0.0214</v>
      </c>
      <c r="H240" s="1" t="n">
        <f aca="false">'Operating profitability'!H240-'Fama-French factors'!$B240</f>
        <v>0.0248</v>
      </c>
      <c r="I240" s="1" t="n">
        <f aca="false">'Operating profitability'!I240-'Fama-French factors'!$B240</f>
        <v>0.0386</v>
      </c>
      <c r="J240" s="1" t="n">
        <f aca="false">'Operating profitability'!J240-'Fama-French factors'!$B240</f>
        <v>0.017</v>
      </c>
      <c r="K240" s="1" t="n">
        <f aca="false">'Operating profitability'!K240-'Fama-French factors'!$B240</f>
        <v>0.0032</v>
      </c>
    </row>
    <row r="241" customFormat="false" ht="13.8" hidden="false" customHeight="false" outlineLevel="0" collapsed="false">
      <c r="A241" s="4" t="n">
        <v>30651</v>
      </c>
      <c r="B241" s="1" t="n">
        <f aca="false">'Operating profitability'!B241-'Fama-French factors'!$B241</f>
        <v>-0.0281</v>
      </c>
      <c r="C241" s="1" t="n">
        <f aca="false">'Operating profitability'!C241-'Fama-French factors'!$B241</f>
        <v>-0.0331</v>
      </c>
      <c r="D241" s="1" t="n">
        <f aca="false">'Operating profitability'!D241-'Fama-French factors'!$B241</f>
        <v>-0.0308</v>
      </c>
      <c r="E241" s="1" t="n">
        <f aca="false">'Operating profitability'!E241-'Fama-French factors'!$B241</f>
        <v>-0.0233</v>
      </c>
      <c r="F241" s="1" t="n">
        <f aca="false">'Operating profitability'!F241-'Fama-French factors'!$B241</f>
        <v>-0.0133</v>
      </c>
      <c r="G241" s="1" t="n">
        <f aca="false">'Operating profitability'!G241-'Fama-French factors'!$B241</f>
        <v>-0.0195</v>
      </c>
      <c r="H241" s="1" t="n">
        <f aca="false">'Operating profitability'!H241-'Fama-French factors'!$B241</f>
        <v>-0.0266</v>
      </c>
      <c r="I241" s="1" t="n">
        <f aca="false">'Operating profitability'!I241-'Fama-French factors'!$B241</f>
        <v>-0.0032</v>
      </c>
      <c r="J241" s="1" t="n">
        <f aca="false">'Operating profitability'!J241-'Fama-French factors'!$B241</f>
        <v>-0.0155</v>
      </c>
      <c r="K241" s="1" t="n">
        <f aca="false">'Operating profitability'!K241-'Fama-French factors'!$B241</f>
        <v>-0.0019</v>
      </c>
    </row>
    <row r="242" customFormat="false" ht="13.8" hidden="false" customHeight="false" outlineLevel="0" collapsed="false">
      <c r="A242" s="4" t="n">
        <v>30682</v>
      </c>
      <c r="B242" s="1" t="n">
        <f aca="false">'Operating profitability'!B242-'Fama-French factors'!$B242</f>
        <v>-0.0133</v>
      </c>
      <c r="C242" s="1" t="n">
        <f aca="false">'Operating profitability'!C242-'Fama-French factors'!$B242</f>
        <v>-0.0331</v>
      </c>
      <c r="D242" s="1" t="n">
        <f aca="false">'Operating profitability'!D242-'Fama-French factors'!$B242</f>
        <v>-0.0333</v>
      </c>
      <c r="E242" s="1" t="n">
        <f aca="false">'Operating profitability'!E242-'Fama-French factors'!$B242</f>
        <v>-0.0137</v>
      </c>
      <c r="F242" s="1" t="n">
        <f aca="false">'Operating profitability'!F242-'Fama-French factors'!$B242</f>
        <v>0.0104</v>
      </c>
      <c r="G242" s="1" t="n">
        <f aca="false">'Operating profitability'!G242-'Fama-French factors'!$B242</f>
        <v>-0.0138</v>
      </c>
      <c r="H242" s="1" t="n">
        <f aca="false">'Operating profitability'!H242-'Fama-French factors'!$B242</f>
        <v>0.0019</v>
      </c>
      <c r="I242" s="1" t="n">
        <f aca="false">'Operating profitability'!I242-'Fama-French factors'!$B242</f>
        <v>-0.0298</v>
      </c>
      <c r="J242" s="1" t="n">
        <f aca="false">'Operating profitability'!J242-'Fama-French factors'!$B242</f>
        <v>-0.0249</v>
      </c>
      <c r="K242" s="1" t="n">
        <f aca="false">'Operating profitability'!K242-'Fama-French factors'!$B242</f>
        <v>-0.0393</v>
      </c>
    </row>
    <row r="243" customFormat="false" ht="13.8" hidden="false" customHeight="false" outlineLevel="0" collapsed="false">
      <c r="A243" s="4" t="n">
        <v>30713</v>
      </c>
      <c r="B243" s="1" t="n">
        <f aca="false">'Operating profitability'!B243-'Fama-French factors'!$B243</f>
        <v>-0.0734</v>
      </c>
      <c r="C243" s="1" t="n">
        <f aca="false">'Operating profitability'!C243-'Fama-French factors'!$B243</f>
        <v>-0.0499</v>
      </c>
      <c r="D243" s="1" t="n">
        <f aca="false">'Operating profitability'!D243-'Fama-French factors'!$B243</f>
        <v>-0.0668</v>
      </c>
      <c r="E243" s="1" t="n">
        <f aca="false">'Operating profitability'!E243-'Fama-French factors'!$B243</f>
        <v>-0.0362</v>
      </c>
      <c r="F243" s="1" t="n">
        <f aca="false">'Operating profitability'!F243-'Fama-French factors'!$B243</f>
        <v>-0.0404</v>
      </c>
      <c r="G243" s="1" t="n">
        <f aca="false">'Operating profitability'!G243-'Fama-French factors'!$B243</f>
        <v>-0.062</v>
      </c>
      <c r="H243" s="1" t="n">
        <f aca="false">'Operating profitability'!H243-'Fama-French factors'!$B243</f>
        <v>-0.026</v>
      </c>
      <c r="I243" s="1" t="n">
        <f aca="false">'Operating profitability'!I243-'Fama-French factors'!$B243</f>
        <v>-0.0439</v>
      </c>
      <c r="J243" s="1" t="n">
        <f aca="false">'Operating profitability'!J243-'Fama-French factors'!$B243</f>
        <v>-0.0423</v>
      </c>
      <c r="K243" s="1" t="n">
        <f aca="false">'Operating profitability'!K243-'Fama-French factors'!$B243</f>
        <v>-0.0516</v>
      </c>
    </row>
    <row r="244" customFormat="false" ht="13.8" hidden="false" customHeight="false" outlineLevel="0" collapsed="false">
      <c r="A244" s="4" t="n">
        <v>30742</v>
      </c>
      <c r="B244" s="1" t="n">
        <f aca="false">'Operating profitability'!B244-'Fama-French factors'!$B244</f>
        <v>0.0174</v>
      </c>
      <c r="C244" s="1" t="n">
        <f aca="false">'Operating profitability'!C244-'Fama-French factors'!$B244</f>
        <v>0.0254</v>
      </c>
      <c r="D244" s="1" t="n">
        <f aca="false">'Operating profitability'!D244-'Fama-French factors'!$B244</f>
        <v>0.0179</v>
      </c>
      <c r="E244" s="1" t="n">
        <f aca="false">'Operating profitability'!E244-'Fama-French factors'!$B244</f>
        <v>0.0039</v>
      </c>
      <c r="F244" s="1" t="n">
        <f aca="false">'Operating profitability'!F244-'Fama-French factors'!$B244</f>
        <v>-0.0191</v>
      </c>
      <c r="G244" s="1" t="n">
        <f aca="false">'Operating profitability'!G244-'Fama-French factors'!$B244</f>
        <v>0.0082</v>
      </c>
      <c r="H244" s="1" t="n">
        <f aca="false">'Operating profitability'!H244-'Fama-French factors'!$B244</f>
        <v>0.0073</v>
      </c>
      <c r="I244" s="1" t="n">
        <f aca="false">'Operating profitability'!I244-'Fama-French factors'!$B244</f>
        <v>-0.0035</v>
      </c>
      <c r="J244" s="1" t="n">
        <f aca="false">'Operating profitability'!J244-'Fama-French factors'!$B244</f>
        <v>0.0025</v>
      </c>
      <c r="K244" s="1" t="n">
        <f aca="false">'Operating profitability'!K244-'Fama-French factors'!$B244</f>
        <v>0.0133</v>
      </c>
    </row>
    <row r="245" customFormat="false" ht="13.8" hidden="false" customHeight="false" outlineLevel="0" collapsed="false">
      <c r="A245" s="4" t="n">
        <v>30773</v>
      </c>
      <c r="B245" s="1" t="n">
        <f aca="false">'Operating profitability'!B245-'Fama-French factors'!$B245</f>
        <v>-0.0624</v>
      </c>
      <c r="C245" s="1" t="n">
        <f aca="false">'Operating profitability'!C245-'Fama-French factors'!$B245</f>
        <v>-0.0392</v>
      </c>
      <c r="D245" s="1" t="n">
        <f aca="false">'Operating profitability'!D245-'Fama-French factors'!$B245</f>
        <v>-0.0268</v>
      </c>
      <c r="E245" s="1" t="n">
        <f aca="false">'Operating profitability'!E245-'Fama-French factors'!$B245</f>
        <v>-0.000399999999999999</v>
      </c>
      <c r="F245" s="1" t="n">
        <f aca="false">'Operating profitability'!F245-'Fama-French factors'!$B245</f>
        <v>0.0085</v>
      </c>
      <c r="G245" s="1" t="n">
        <f aca="false">'Operating profitability'!G245-'Fama-French factors'!$B245</f>
        <v>0.0235</v>
      </c>
      <c r="H245" s="1" t="n">
        <f aca="false">'Operating profitability'!H245-'Fama-French factors'!$B245</f>
        <v>0.0058</v>
      </c>
      <c r="I245" s="1" t="n">
        <f aca="false">'Operating profitability'!I245-'Fama-French factors'!$B245</f>
        <v>-0.0087</v>
      </c>
      <c r="J245" s="1" t="n">
        <f aca="false">'Operating profitability'!J245-'Fama-French factors'!$B245</f>
        <v>0.0099</v>
      </c>
      <c r="K245" s="1" t="n">
        <f aca="false">'Operating profitability'!K245-'Fama-French factors'!$B245</f>
        <v>-0.000399999999999999</v>
      </c>
    </row>
    <row r="246" customFormat="false" ht="13.8" hidden="false" customHeight="false" outlineLevel="0" collapsed="false">
      <c r="A246" s="4" t="n">
        <v>30803</v>
      </c>
      <c r="B246" s="1" t="n">
        <f aca="false">'Operating profitability'!B246-'Fama-French factors'!$B246</f>
        <v>-0.1101</v>
      </c>
      <c r="C246" s="1" t="n">
        <f aca="false">'Operating profitability'!C246-'Fama-French factors'!$B246</f>
        <v>-0.0752</v>
      </c>
      <c r="D246" s="1" t="n">
        <f aca="false">'Operating profitability'!D246-'Fama-French factors'!$B246</f>
        <v>-0.0707</v>
      </c>
      <c r="E246" s="1" t="n">
        <f aca="false">'Operating profitability'!E246-'Fama-French factors'!$B246</f>
        <v>-0.0436</v>
      </c>
      <c r="F246" s="1" t="n">
        <f aca="false">'Operating profitability'!F246-'Fama-French factors'!$B246</f>
        <v>-0.0688</v>
      </c>
      <c r="G246" s="1" t="n">
        <f aca="false">'Operating profitability'!G246-'Fama-French factors'!$B246</f>
        <v>-0.0597</v>
      </c>
      <c r="H246" s="1" t="n">
        <f aca="false">'Operating profitability'!H246-'Fama-French factors'!$B246</f>
        <v>-0.0513</v>
      </c>
      <c r="I246" s="1" t="n">
        <f aca="false">'Operating profitability'!I246-'Fama-French factors'!$B246</f>
        <v>-0.0363</v>
      </c>
      <c r="J246" s="1" t="n">
        <f aca="false">'Operating profitability'!J246-'Fama-French factors'!$B246</f>
        <v>-0.0518</v>
      </c>
      <c r="K246" s="1" t="n">
        <f aca="false">'Operating profitability'!K246-'Fama-French factors'!$B246</f>
        <v>-0.059</v>
      </c>
    </row>
    <row r="247" customFormat="false" ht="13.8" hidden="false" customHeight="false" outlineLevel="0" collapsed="false">
      <c r="A247" s="4" t="n">
        <v>30834</v>
      </c>
      <c r="B247" s="1" t="n">
        <f aca="false">'Operating profitability'!B247-'Fama-French factors'!$B247</f>
        <v>-0.0198</v>
      </c>
      <c r="C247" s="1" t="n">
        <f aca="false">'Operating profitability'!C247-'Fama-French factors'!$B247</f>
        <v>-0.0079</v>
      </c>
      <c r="D247" s="1" t="n">
        <f aca="false">'Operating profitability'!D247-'Fama-French factors'!$B247</f>
        <v>0.003</v>
      </c>
      <c r="E247" s="1" t="n">
        <f aca="false">'Operating profitability'!E247-'Fama-French factors'!$B247</f>
        <v>0.0229</v>
      </c>
      <c r="F247" s="1" t="n">
        <f aca="false">'Operating profitability'!F247-'Fama-French factors'!$B247</f>
        <v>0.0522</v>
      </c>
      <c r="G247" s="1" t="n">
        <f aca="false">'Operating profitability'!G247-'Fama-French factors'!$B247</f>
        <v>0.0175</v>
      </c>
      <c r="H247" s="1" t="n">
        <f aca="false">'Operating profitability'!H247-'Fama-French factors'!$B247</f>
        <v>0.0168</v>
      </c>
      <c r="I247" s="1" t="n">
        <f aca="false">'Operating profitability'!I247-'Fama-French factors'!$B247</f>
        <v>0.0405</v>
      </c>
      <c r="J247" s="1" t="n">
        <f aca="false">'Operating profitability'!J247-'Fama-French factors'!$B247</f>
        <v>0.0288</v>
      </c>
      <c r="K247" s="1" t="n">
        <f aca="false">'Operating profitability'!K247-'Fama-French factors'!$B247</f>
        <v>0.0164</v>
      </c>
    </row>
    <row r="248" customFormat="false" ht="13.8" hidden="false" customHeight="false" outlineLevel="0" collapsed="false">
      <c r="A248" s="4" t="n">
        <v>30864</v>
      </c>
      <c r="B248" s="1" t="n">
        <f aca="false">'Operating profitability'!B248-'Fama-French factors'!$B248</f>
        <v>-0.0969</v>
      </c>
      <c r="C248" s="1" t="n">
        <f aca="false">'Operating profitability'!C248-'Fama-French factors'!$B248</f>
        <v>-0.0503</v>
      </c>
      <c r="D248" s="1" t="n">
        <f aca="false">'Operating profitability'!D248-'Fama-French factors'!$B248</f>
        <v>-0.0344</v>
      </c>
      <c r="E248" s="1" t="n">
        <f aca="false">'Operating profitability'!E248-'Fama-French factors'!$B248</f>
        <v>-0.021</v>
      </c>
      <c r="F248" s="1" t="n">
        <f aca="false">'Operating profitability'!F248-'Fama-French factors'!$B248</f>
        <v>-0.029</v>
      </c>
      <c r="G248" s="1" t="n">
        <f aca="false">'Operating profitability'!G248-'Fama-French factors'!$B248</f>
        <v>-0.0415</v>
      </c>
      <c r="H248" s="1" t="n">
        <f aca="false">'Operating profitability'!H248-'Fama-French factors'!$B248</f>
        <v>-0.0271</v>
      </c>
      <c r="I248" s="1" t="n">
        <f aca="false">'Operating profitability'!I248-'Fama-French factors'!$B248</f>
        <v>-0.0341</v>
      </c>
      <c r="J248" s="1" t="n">
        <f aca="false">'Operating profitability'!J248-'Fama-French factors'!$B248</f>
        <v>-0.0224</v>
      </c>
      <c r="K248" s="1" t="n">
        <f aca="false">'Operating profitability'!K248-'Fama-French factors'!$B248</f>
        <v>9.99999999999994E-005</v>
      </c>
    </row>
    <row r="249" customFormat="false" ht="13.8" hidden="false" customHeight="false" outlineLevel="0" collapsed="false">
      <c r="A249" s="4" t="n">
        <v>30895</v>
      </c>
      <c r="B249" s="1" t="n">
        <f aca="false">'Operating profitability'!B249-'Fama-French factors'!$B249</f>
        <v>0.124</v>
      </c>
      <c r="C249" s="1" t="n">
        <f aca="false">'Operating profitability'!C249-'Fama-French factors'!$B249</f>
        <v>0.1238</v>
      </c>
      <c r="D249" s="1" t="n">
        <f aca="false">'Operating profitability'!D249-'Fama-French factors'!$B249</f>
        <v>0.1116</v>
      </c>
      <c r="E249" s="1" t="n">
        <f aca="false">'Operating profitability'!E249-'Fama-French factors'!$B249</f>
        <v>0.1084</v>
      </c>
      <c r="F249" s="1" t="n">
        <f aca="false">'Operating profitability'!F249-'Fama-French factors'!$B249</f>
        <v>0.1049</v>
      </c>
      <c r="G249" s="1" t="n">
        <f aca="false">'Operating profitability'!G249-'Fama-French factors'!$B249</f>
        <v>0.0938</v>
      </c>
      <c r="H249" s="1" t="n">
        <f aca="false">'Operating profitability'!H249-'Fama-French factors'!$B249</f>
        <v>0.0995</v>
      </c>
      <c r="I249" s="1" t="n">
        <f aca="false">'Operating profitability'!I249-'Fama-French factors'!$B249</f>
        <v>0.1041</v>
      </c>
      <c r="J249" s="1" t="n">
        <f aca="false">'Operating profitability'!J249-'Fama-French factors'!$B249</f>
        <v>0.1004</v>
      </c>
      <c r="K249" s="1" t="n">
        <f aca="false">'Operating profitability'!K249-'Fama-French factors'!$B249</f>
        <v>0.107</v>
      </c>
    </row>
    <row r="250" customFormat="false" ht="13.8" hidden="false" customHeight="false" outlineLevel="0" collapsed="false">
      <c r="A250" s="4" t="n">
        <v>30926</v>
      </c>
      <c r="B250" s="1" t="n">
        <f aca="false">'Operating profitability'!B250-'Fama-French factors'!$B250</f>
        <v>-0.0369</v>
      </c>
      <c r="C250" s="1" t="n">
        <f aca="false">'Operating profitability'!C250-'Fama-French factors'!$B250</f>
        <v>-0.0173</v>
      </c>
      <c r="D250" s="1" t="n">
        <f aca="false">'Operating profitability'!D250-'Fama-French factors'!$B250</f>
        <v>-0.0118</v>
      </c>
      <c r="E250" s="1" t="n">
        <f aca="false">'Operating profitability'!E250-'Fama-French factors'!$B250</f>
        <v>-0.0139</v>
      </c>
      <c r="F250" s="1" t="n">
        <f aca="false">'Operating profitability'!F250-'Fama-French factors'!$B250</f>
        <v>0.0029</v>
      </c>
      <c r="G250" s="1" t="n">
        <f aca="false">'Operating profitability'!G250-'Fama-French factors'!$B250</f>
        <v>-0.0076</v>
      </c>
      <c r="H250" s="1" t="n">
        <f aca="false">'Operating profitability'!H250-'Fama-French factors'!$B250</f>
        <v>-0.0194</v>
      </c>
      <c r="I250" s="1" t="n">
        <f aca="false">'Operating profitability'!I250-'Fama-French factors'!$B250</f>
        <v>0.0059</v>
      </c>
      <c r="J250" s="1" t="n">
        <f aca="false">'Operating profitability'!J250-'Fama-French factors'!$B250</f>
        <v>-0.0194</v>
      </c>
      <c r="K250" s="1" t="n">
        <f aca="false">'Operating profitability'!K250-'Fama-French factors'!$B250</f>
        <v>-0.0048</v>
      </c>
    </row>
    <row r="251" customFormat="false" ht="13.8" hidden="false" customHeight="false" outlineLevel="0" collapsed="false">
      <c r="A251" s="4" t="n">
        <v>30956</v>
      </c>
      <c r="B251" s="1" t="n">
        <f aca="false">'Operating profitability'!B251-'Fama-French factors'!$B251</f>
        <v>-0.0452</v>
      </c>
      <c r="C251" s="1" t="n">
        <f aca="false">'Operating profitability'!C251-'Fama-French factors'!$B251</f>
        <v>-0.0175</v>
      </c>
      <c r="D251" s="1" t="n">
        <f aca="false">'Operating profitability'!D251-'Fama-French factors'!$B251</f>
        <v>0.0104</v>
      </c>
      <c r="E251" s="1" t="n">
        <f aca="false">'Operating profitability'!E251-'Fama-French factors'!$B251</f>
        <v>-0.0163</v>
      </c>
      <c r="F251" s="1" t="n">
        <f aca="false">'Operating profitability'!F251-'Fama-French factors'!$B251</f>
        <v>-0.0198</v>
      </c>
      <c r="G251" s="1" t="n">
        <f aca="false">'Operating profitability'!G251-'Fama-French factors'!$B251</f>
        <v>-0.0212</v>
      </c>
      <c r="H251" s="1" t="n">
        <f aca="false">'Operating profitability'!H251-'Fama-French factors'!$B251</f>
        <v>-0.0034</v>
      </c>
      <c r="I251" s="1" t="n">
        <f aca="false">'Operating profitability'!I251-'Fama-French factors'!$B251</f>
        <v>-0.002</v>
      </c>
      <c r="J251" s="1" t="n">
        <f aca="false">'Operating profitability'!J251-'Fama-French factors'!$B251</f>
        <v>-0.0026</v>
      </c>
      <c r="K251" s="1" t="n">
        <f aca="false">'Operating profitability'!K251-'Fama-French factors'!$B251</f>
        <v>-0.0038</v>
      </c>
    </row>
    <row r="252" customFormat="false" ht="13.8" hidden="false" customHeight="false" outlineLevel="0" collapsed="false">
      <c r="A252" s="4" t="n">
        <v>30987</v>
      </c>
      <c r="B252" s="1" t="n">
        <f aca="false">'Operating profitability'!B252-'Fama-French factors'!$B252</f>
        <v>-0.0488</v>
      </c>
      <c r="C252" s="1" t="n">
        <f aca="false">'Operating profitability'!C252-'Fama-French factors'!$B252</f>
        <v>-0.0072</v>
      </c>
      <c r="D252" s="1" t="n">
        <f aca="false">'Operating profitability'!D252-'Fama-French factors'!$B252</f>
        <v>-0.0126</v>
      </c>
      <c r="E252" s="1" t="n">
        <f aca="false">'Operating profitability'!E252-'Fama-French factors'!$B252</f>
        <v>-0.0108</v>
      </c>
      <c r="F252" s="1" t="n">
        <f aca="false">'Operating profitability'!F252-'Fama-French factors'!$B252</f>
        <v>-0.0021</v>
      </c>
      <c r="G252" s="1" t="n">
        <f aca="false">'Operating profitability'!G252-'Fama-French factors'!$B252</f>
        <v>-0.0095</v>
      </c>
      <c r="H252" s="1" t="n">
        <f aca="false">'Operating profitability'!H252-'Fama-French factors'!$B252</f>
        <v>-0.0279</v>
      </c>
      <c r="I252" s="1" t="n">
        <f aca="false">'Operating profitability'!I252-'Fama-French factors'!$B252</f>
        <v>-0.0161</v>
      </c>
      <c r="J252" s="1" t="n">
        <f aca="false">'Operating profitability'!J252-'Fama-French factors'!$B252</f>
        <v>-0.0227</v>
      </c>
      <c r="K252" s="1" t="n">
        <f aca="false">'Operating profitability'!K252-'Fama-French factors'!$B252</f>
        <v>-0.0275</v>
      </c>
    </row>
    <row r="253" customFormat="false" ht="13.8" hidden="false" customHeight="false" outlineLevel="0" collapsed="false">
      <c r="A253" s="4" t="n">
        <v>31017</v>
      </c>
      <c r="B253" s="1" t="n">
        <f aca="false">'Operating profitability'!B253-'Fama-French factors'!$B253</f>
        <v>-0.0028</v>
      </c>
      <c r="C253" s="1" t="n">
        <f aca="false">'Operating profitability'!C253-'Fama-French factors'!$B253</f>
        <v>0.0052</v>
      </c>
      <c r="D253" s="1" t="n">
        <f aca="false">'Operating profitability'!D253-'Fama-French factors'!$B253</f>
        <v>0.0269</v>
      </c>
      <c r="E253" s="1" t="n">
        <f aca="false">'Operating profitability'!E253-'Fama-French factors'!$B253</f>
        <v>0.0177</v>
      </c>
      <c r="F253" s="1" t="n">
        <f aca="false">'Operating profitability'!F253-'Fama-French factors'!$B253</f>
        <v>0.0187</v>
      </c>
      <c r="G253" s="1" t="n">
        <f aca="false">'Operating profitability'!G253-'Fama-French factors'!$B253</f>
        <v>0.0085</v>
      </c>
      <c r="H253" s="1" t="n">
        <f aca="false">'Operating profitability'!H253-'Fama-French factors'!$B253</f>
        <v>0.0193</v>
      </c>
      <c r="I253" s="1" t="n">
        <f aca="false">'Operating profitability'!I253-'Fama-French factors'!$B253</f>
        <v>0.0248</v>
      </c>
      <c r="J253" s="1" t="n">
        <f aca="false">'Operating profitability'!J253-'Fama-French factors'!$B253</f>
        <v>0.0177</v>
      </c>
      <c r="K253" s="1" t="n">
        <f aca="false">'Operating profitability'!K253-'Fama-French factors'!$B253</f>
        <v>0.0223</v>
      </c>
    </row>
    <row r="254" customFormat="false" ht="13.8" hidden="false" customHeight="false" outlineLevel="0" collapsed="false">
      <c r="A254" s="4" t="n">
        <v>31048</v>
      </c>
      <c r="B254" s="1" t="n">
        <f aca="false">'Operating profitability'!B254-'Fama-French factors'!$B254</f>
        <v>0.1186</v>
      </c>
      <c r="C254" s="1" t="n">
        <f aca="false">'Operating profitability'!C254-'Fama-French factors'!$B254</f>
        <v>0.0879</v>
      </c>
      <c r="D254" s="1" t="n">
        <f aca="false">'Operating profitability'!D254-'Fama-French factors'!$B254</f>
        <v>0.0841</v>
      </c>
      <c r="E254" s="1" t="n">
        <f aca="false">'Operating profitability'!E254-'Fama-French factors'!$B254</f>
        <v>0.0825</v>
      </c>
      <c r="F254" s="1" t="n">
        <f aca="false">'Operating profitability'!F254-'Fama-French factors'!$B254</f>
        <v>0.0632</v>
      </c>
      <c r="G254" s="1" t="n">
        <f aca="false">'Operating profitability'!G254-'Fama-French factors'!$B254</f>
        <v>0.0603</v>
      </c>
      <c r="H254" s="1" t="n">
        <f aca="false">'Operating profitability'!H254-'Fama-French factors'!$B254</f>
        <v>0.0825</v>
      </c>
      <c r="I254" s="1" t="n">
        <f aca="false">'Operating profitability'!I254-'Fama-French factors'!$B254</f>
        <v>0.0667</v>
      </c>
      <c r="J254" s="1" t="n">
        <f aca="false">'Operating profitability'!J254-'Fama-French factors'!$B254</f>
        <v>0.0748</v>
      </c>
      <c r="K254" s="1" t="n">
        <f aca="false">'Operating profitability'!K254-'Fama-French factors'!$B254</f>
        <v>0.0995</v>
      </c>
    </row>
    <row r="255" customFormat="false" ht="13.8" hidden="false" customHeight="false" outlineLevel="0" collapsed="false">
      <c r="A255" s="4" t="n">
        <v>31079</v>
      </c>
      <c r="B255" s="1" t="n">
        <f aca="false">'Operating profitability'!B255-'Fama-French factors'!$B255</f>
        <v>0.000900000000000001</v>
      </c>
      <c r="C255" s="1" t="n">
        <f aca="false">'Operating profitability'!C255-'Fama-French factors'!$B255</f>
        <v>0.0097</v>
      </c>
      <c r="D255" s="1" t="n">
        <f aca="false">'Operating profitability'!D255-'Fama-French factors'!$B255</f>
        <v>-0.0043</v>
      </c>
      <c r="E255" s="1" t="n">
        <f aca="false">'Operating profitability'!E255-'Fama-French factors'!$B255</f>
        <v>0.0034</v>
      </c>
      <c r="F255" s="1" t="n">
        <f aca="false">'Operating profitability'!F255-'Fama-French factors'!$B255</f>
        <v>0.005</v>
      </c>
      <c r="G255" s="1" t="n">
        <f aca="false">'Operating profitability'!G255-'Fama-French factors'!$B255</f>
        <v>0.0234</v>
      </c>
      <c r="H255" s="1" t="n">
        <f aca="false">'Operating profitability'!H255-'Fama-French factors'!$B255</f>
        <v>0.0146</v>
      </c>
      <c r="I255" s="1" t="n">
        <f aca="false">'Operating profitability'!I255-'Fama-French factors'!$B255</f>
        <v>0.027</v>
      </c>
      <c r="J255" s="1" t="n">
        <f aca="false">'Operating profitability'!J255-'Fama-French factors'!$B255</f>
        <v>0.0251</v>
      </c>
      <c r="K255" s="1" t="n">
        <f aca="false">'Operating profitability'!K255-'Fama-French factors'!$B255</f>
        <v>0.0059</v>
      </c>
    </row>
    <row r="256" customFormat="false" ht="13.8" hidden="false" customHeight="false" outlineLevel="0" collapsed="false">
      <c r="A256" s="4" t="n">
        <v>31107</v>
      </c>
      <c r="B256" s="1" t="n">
        <f aca="false">'Operating profitability'!B256-'Fama-French factors'!$B256</f>
        <v>-0.0269</v>
      </c>
      <c r="C256" s="1" t="n">
        <f aca="false">'Operating profitability'!C256-'Fama-French factors'!$B256</f>
        <v>-0.0128</v>
      </c>
      <c r="D256" s="1" t="n">
        <f aca="false">'Operating profitability'!D256-'Fama-French factors'!$B256</f>
        <v>-0.0163</v>
      </c>
      <c r="E256" s="1" t="n">
        <f aca="false">'Operating profitability'!E256-'Fama-French factors'!$B256</f>
        <v>-0.0132</v>
      </c>
      <c r="F256" s="1" t="n">
        <f aca="false">'Operating profitability'!F256-'Fama-French factors'!$B256</f>
        <v>0.0012</v>
      </c>
      <c r="G256" s="1" t="n">
        <f aca="false">'Operating profitability'!G256-'Fama-French factors'!$B256</f>
        <v>0.0034</v>
      </c>
      <c r="H256" s="1" t="n">
        <f aca="false">'Operating profitability'!H256-'Fama-French factors'!$B256</f>
        <v>-0.0065</v>
      </c>
      <c r="I256" s="1" t="n">
        <f aca="false">'Operating profitability'!I256-'Fama-French factors'!$B256</f>
        <v>0.0028</v>
      </c>
      <c r="J256" s="1" t="n">
        <f aca="false">'Operating profitability'!J256-'Fama-French factors'!$B256</f>
        <v>0.0059</v>
      </c>
      <c r="K256" s="1" t="n">
        <f aca="false">'Operating profitability'!K256-'Fama-French factors'!$B256</f>
        <v>-0.0321</v>
      </c>
    </row>
    <row r="257" customFormat="false" ht="13.8" hidden="false" customHeight="false" outlineLevel="0" collapsed="false">
      <c r="A257" s="4" t="n">
        <v>31138</v>
      </c>
      <c r="B257" s="1" t="n">
        <f aca="false">'Operating profitability'!B257-'Fama-French factors'!$B257</f>
        <v>-0.0434</v>
      </c>
      <c r="C257" s="1" t="n">
        <f aca="false">'Operating profitability'!C257-'Fama-French factors'!$B257</f>
        <v>-0.0084</v>
      </c>
      <c r="D257" s="1" t="n">
        <f aca="false">'Operating profitability'!D257-'Fama-French factors'!$B257</f>
        <v>-0.0117</v>
      </c>
      <c r="E257" s="1" t="n">
        <f aca="false">'Operating profitability'!E257-'Fama-French factors'!$B257</f>
        <v>-0.0074</v>
      </c>
      <c r="F257" s="1" t="n">
        <f aca="false">'Operating profitability'!F257-'Fama-French factors'!$B257</f>
        <v>-0.0065</v>
      </c>
      <c r="G257" s="1" t="n">
        <f aca="false">'Operating profitability'!G257-'Fama-French factors'!$B257</f>
        <v>0.0064</v>
      </c>
      <c r="H257" s="1" t="n">
        <f aca="false">'Operating profitability'!H257-'Fama-French factors'!$B257</f>
        <v>-0.0205</v>
      </c>
      <c r="I257" s="1" t="n">
        <f aca="false">'Operating profitability'!I257-'Fama-French factors'!$B257</f>
        <v>-0.0057</v>
      </c>
      <c r="J257" s="1" t="n">
        <f aca="false">'Operating profitability'!J257-'Fama-French factors'!$B257</f>
        <v>-0.0097</v>
      </c>
      <c r="K257" s="1" t="n">
        <f aca="false">'Operating profitability'!K257-'Fama-French factors'!$B257</f>
        <v>-0.0161</v>
      </c>
    </row>
    <row r="258" customFormat="false" ht="13.8" hidden="false" customHeight="false" outlineLevel="0" collapsed="false">
      <c r="A258" s="4" t="n">
        <v>31168</v>
      </c>
      <c r="B258" s="1" t="n">
        <f aca="false">'Operating profitability'!B258-'Fama-French factors'!$B258</f>
        <v>0.0121</v>
      </c>
      <c r="C258" s="1" t="n">
        <f aca="false">'Operating profitability'!C258-'Fama-French factors'!$B258</f>
        <v>0.0611</v>
      </c>
      <c r="D258" s="1" t="n">
        <f aca="false">'Operating profitability'!D258-'Fama-French factors'!$B258</f>
        <v>0.0512</v>
      </c>
      <c r="E258" s="1" t="n">
        <f aca="false">'Operating profitability'!E258-'Fama-French factors'!$B258</f>
        <v>0.042</v>
      </c>
      <c r="F258" s="1" t="n">
        <f aca="false">'Operating profitability'!F258-'Fama-French factors'!$B258</f>
        <v>0.0568</v>
      </c>
      <c r="G258" s="1" t="n">
        <f aca="false">'Operating profitability'!G258-'Fama-French factors'!$B258</f>
        <v>0.0557</v>
      </c>
      <c r="H258" s="1" t="n">
        <f aca="false">'Operating profitability'!H258-'Fama-French factors'!$B258</f>
        <v>0.0555</v>
      </c>
      <c r="I258" s="1" t="n">
        <f aca="false">'Operating profitability'!I258-'Fama-French factors'!$B258</f>
        <v>0.0482</v>
      </c>
      <c r="J258" s="1" t="n">
        <f aca="false">'Operating profitability'!J258-'Fama-French factors'!$B258</f>
        <v>0.0549</v>
      </c>
      <c r="K258" s="1" t="n">
        <f aca="false">'Operating profitability'!K258-'Fama-French factors'!$B258</f>
        <v>0.0542</v>
      </c>
    </row>
    <row r="259" customFormat="false" ht="13.8" hidden="false" customHeight="false" outlineLevel="0" collapsed="false">
      <c r="A259" s="4" t="n">
        <v>31199</v>
      </c>
      <c r="B259" s="1" t="n">
        <f aca="false">'Operating profitability'!B259-'Fama-French factors'!$B259</f>
        <v>-0.0085</v>
      </c>
      <c r="C259" s="1" t="n">
        <f aca="false">'Operating profitability'!C259-'Fama-French factors'!$B259</f>
        <v>0.0128</v>
      </c>
      <c r="D259" s="1" t="n">
        <f aca="false">'Operating profitability'!D259-'Fama-French factors'!$B259</f>
        <v>0.0133</v>
      </c>
      <c r="E259" s="1" t="n">
        <f aca="false">'Operating profitability'!E259-'Fama-French factors'!$B259</f>
        <v>0.0091</v>
      </c>
      <c r="F259" s="1" t="n">
        <f aca="false">'Operating profitability'!F259-'Fama-French factors'!$B259</f>
        <v>0.0267</v>
      </c>
      <c r="G259" s="1" t="n">
        <f aca="false">'Operating profitability'!G259-'Fama-French factors'!$B259</f>
        <v>0.0175</v>
      </c>
      <c r="H259" s="1" t="n">
        <f aca="false">'Operating profitability'!H259-'Fama-French factors'!$B259</f>
        <v>0.0121</v>
      </c>
      <c r="I259" s="1" t="n">
        <f aca="false">'Operating profitability'!I259-'Fama-French factors'!$B259</f>
        <v>0.0124</v>
      </c>
      <c r="J259" s="1" t="n">
        <f aca="false">'Operating profitability'!J259-'Fama-French factors'!$B259</f>
        <v>0.0146</v>
      </c>
      <c r="K259" s="1" t="n">
        <f aca="false">'Operating profitability'!K259-'Fama-French factors'!$B259</f>
        <v>0.0011</v>
      </c>
    </row>
    <row r="260" customFormat="false" ht="13.8" hidden="false" customHeight="false" outlineLevel="0" collapsed="false">
      <c r="A260" s="4" t="n">
        <v>31229</v>
      </c>
      <c r="B260" s="1" t="n">
        <f aca="false">'Operating profitability'!B260-'Fama-French factors'!$B260</f>
        <v>0.0118</v>
      </c>
      <c r="C260" s="1" t="n">
        <f aca="false">'Operating profitability'!C260-'Fama-French factors'!$B260</f>
        <v>0.0017</v>
      </c>
      <c r="D260" s="1" t="n">
        <f aca="false">'Operating profitability'!D260-'Fama-French factors'!$B260</f>
        <v>-0.0106</v>
      </c>
      <c r="E260" s="1" t="n">
        <f aca="false">'Operating profitability'!E260-'Fama-French factors'!$B260</f>
        <v>-0.0058</v>
      </c>
      <c r="F260" s="1" t="n">
        <f aca="false">'Operating profitability'!F260-'Fama-French factors'!$B260</f>
        <v>-0.0184</v>
      </c>
      <c r="G260" s="1" t="n">
        <f aca="false">'Operating profitability'!G260-'Fama-French factors'!$B260</f>
        <v>-0.0067</v>
      </c>
      <c r="H260" s="1" t="n">
        <f aca="false">'Operating profitability'!H260-'Fama-French factors'!$B260</f>
        <v>-0.0089</v>
      </c>
      <c r="I260" s="1" t="n">
        <f aca="false">'Operating profitability'!I260-'Fama-French factors'!$B260</f>
        <v>-0.0157</v>
      </c>
      <c r="J260" s="1" t="n">
        <f aca="false">'Operating profitability'!J260-'Fama-French factors'!$B260</f>
        <v>-0.0211</v>
      </c>
      <c r="K260" s="1" t="n">
        <f aca="false">'Operating profitability'!K260-'Fama-French factors'!$B260</f>
        <v>0.0043</v>
      </c>
    </row>
    <row r="261" customFormat="false" ht="13.8" hidden="false" customHeight="false" outlineLevel="0" collapsed="false">
      <c r="A261" s="4" t="n">
        <v>31260</v>
      </c>
      <c r="B261" s="1" t="n">
        <f aca="false">'Operating profitability'!B261-'Fama-French factors'!$B261</f>
        <v>-0.0186</v>
      </c>
      <c r="C261" s="1" t="n">
        <f aca="false">'Operating profitability'!C261-'Fama-French factors'!$B261</f>
        <v>-0.0139</v>
      </c>
      <c r="D261" s="1" t="n">
        <f aca="false">'Operating profitability'!D261-'Fama-French factors'!$B261</f>
        <v>-0.0037</v>
      </c>
      <c r="E261" s="1" t="n">
        <f aca="false">'Operating profitability'!E261-'Fama-French factors'!$B261</f>
        <v>-0.0005</v>
      </c>
      <c r="F261" s="1" t="n">
        <f aca="false">'Operating profitability'!F261-'Fama-French factors'!$B261</f>
        <v>-0.0091</v>
      </c>
      <c r="G261" s="1" t="n">
        <f aca="false">'Operating profitability'!G261-'Fama-French factors'!$B261</f>
        <v>-0.0144</v>
      </c>
      <c r="H261" s="1" t="n">
        <f aca="false">'Operating profitability'!H261-'Fama-French factors'!$B261</f>
        <v>-0.0071</v>
      </c>
      <c r="I261" s="1" t="n">
        <f aca="false">'Operating profitability'!I261-'Fama-French factors'!$B261</f>
        <v>-0.0081</v>
      </c>
      <c r="J261" s="1" t="n">
        <f aca="false">'Operating profitability'!J261-'Fama-French factors'!$B261</f>
        <v>-0.0116</v>
      </c>
      <c r="K261" s="1" t="n">
        <f aca="false">'Operating profitability'!K261-'Fama-French factors'!$B261</f>
        <v>-0.0158</v>
      </c>
    </row>
    <row r="262" customFormat="false" ht="13.8" hidden="false" customHeight="false" outlineLevel="0" collapsed="false">
      <c r="A262" s="4" t="n">
        <v>31291</v>
      </c>
      <c r="B262" s="1" t="n">
        <f aca="false">'Operating profitability'!B262-'Fama-French factors'!$B262</f>
        <v>-0.0719</v>
      </c>
      <c r="C262" s="1" t="n">
        <f aca="false">'Operating profitability'!C262-'Fama-French factors'!$B262</f>
        <v>-0.056</v>
      </c>
      <c r="D262" s="1" t="n">
        <f aca="false">'Operating profitability'!D262-'Fama-French factors'!$B262</f>
        <v>-0.0479</v>
      </c>
      <c r="E262" s="1" t="n">
        <f aca="false">'Operating profitability'!E262-'Fama-French factors'!$B262</f>
        <v>-0.0561</v>
      </c>
      <c r="F262" s="1" t="n">
        <f aca="false">'Operating profitability'!F262-'Fama-French factors'!$B262</f>
        <v>-0.0409</v>
      </c>
      <c r="G262" s="1" t="n">
        <f aca="false">'Operating profitability'!G262-'Fama-French factors'!$B262</f>
        <v>-0.0354</v>
      </c>
      <c r="H262" s="1" t="n">
        <f aca="false">'Operating profitability'!H262-'Fama-French factors'!$B262</f>
        <v>-0.0426</v>
      </c>
      <c r="I262" s="1" t="n">
        <f aca="false">'Operating profitability'!I262-'Fama-French factors'!$B262</f>
        <v>-0.0361</v>
      </c>
      <c r="J262" s="1" t="n">
        <f aca="false">'Operating profitability'!J262-'Fama-French factors'!$B262</f>
        <v>-0.041</v>
      </c>
      <c r="K262" s="1" t="n">
        <f aca="false">'Operating profitability'!K262-'Fama-French factors'!$B262</f>
        <v>-0.0466</v>
      </c>
    </row>
    <row r="263" customFormat="false" ht="13.8" hidden="false" customHeight="false" outlineLevel="0" collapsed="false">
      <c r="A263" s="4" t="n">
        <v>31321</v>
      </c>
      <c r="B263" s="1" t="n">
        <f aca="false">'Operating profitability'!B263-'Fama-French factors'!$B263</f>
        <v>0.0443</v>
      </c>
      <c r="C263" s="1" t="n">
        <f aca="false">'Operating profitability'!C263-'Fama-French factors'!$B263</f>
        <v>0.0307</v>
      </c>
      <c r="D263" s="1" t="n">
        <f aca="false">'Operating profitability'!D263-'Fama-French factors'!$B263</f>
        <v>0.0412</v>
      </c>
      <c r="E263" s="1" t="n">
        <f aca="false">'Operating profitability'!E263-'Fama-French factors'!$B263</f>
        <v>0.0478</v>
      </c>
      <c r="F263" s="1" t="n">
        <f aca="false">'Operating profitability'!F263-'Fama-French factors'!$B263</f>
        <v>0.0369</v>
      </c>
      <c r="G263" s="1" t="n">
        <f aca="false">'Operating profitability'!G263-'Fama-French factors'!$B263</f>
        <v>0.0412</v>
      </c>
      <c r="H263" s="1" t="n">
        <f aca="false">'Operating profitability'!H263-'Fama-French factors'!$B263</f>
        <v>0.0297</v>
      </c>
      <c r="I263" s="1" t="n">
        <f aca="false">'Operating profitability'!I263-'Fama-French factors'!$B263</f>
        <v>0.0402</v>
      </c>
      <c r="J263" s="1" t="n">
        <f aca="false">'Operating profitability'!J263-'Fama-French factors'!$B263</f>
        <v>0.0555</v>
      </c>
      <c r="K263" s="1" t="n">
        <f aca="false">'Operating profitability'!K263-'Fama-French factors'!$B263</f>
        <v>0.0367</v>
      </c>
    </row>
    <row r="264" customFormat="false" ht="13.8" hidden="false" customHeight="false" outlineLevel="0" collapsed="false">
      <c r="A264" s="4" t="n">
        <v>31352</v>
      </c>
      <c r="B264" s="1" t="n">
        <f aca="false">'Operating profitability'!B264-'Fama-French factors'!$B264</f>
        <v>0.0726</v>
      </c>
      <c r="C264" s="1" t="n">
        <f aca="false">'Operating profitability'!C264-'Fama-French factors'!$B264</f>
        <v>0.0647</v>
      </c>
      <c r="D264" s="1" t="n">
        <f aca="false">'Operating profitability'!D264-'Fama-French factors'!$B264</f>
        <v>0.0621</v>
      </c>
      <c r="E264" s="1" t="n">
        <f aca="false">'Operating profitability'!E264-'Fama-French factors'!$B264</f>
        <v>0.0502</v>
      </c>
      <c r="F264" s="1" t="n">
        <f aca="false">'Operating profitability'!F264-'Fama-French factors'!$B264</f>
        <v>0.073</v>
      </c>
      <c r="G264" s="1" t="n">
        <f aca="false">'Operating profitability'!G264-'Fama-French factors'!$B264</f>
        <v>0.081</v>
      </c>
      <c r="H264" s="1" t="n">
        <f aca="false">'Operating profitability'!H264-'Fama-French factors'!$B264</f>
        <v>0.0602</v>
      </c>
      <c r="I264" s="1" t="n">
        <f aca="false">'Operating profitability'!I264-'Fama-French factors'!$B264</f>
        <v>0.0408</v>
      </c>
      <c r="J264" s="1" t="n">
        <f aca="false">'Operating profitability'!J264-'Fama-French factors'!$B264</f>
        <v>0.07</v>
      </c>
      <c r="K264" s="1" t="n">
        <f aca="false">'Operating profitability'!K264-'Fama-French factors'!$B264</f>
        <v>0.0779</v>
      </c>
    </row>
    <row r="265" customFormat="false" ht="13.8" hidden="false" customHeight="false" outlineLevel="0" collapsed="false">
      <c r="A265" s="4" t="n">
        <v>31382</v>
      </c>
      <c r="B265" s="1" t="n">
        <f aca="false">'Operating profitability'!B265-'Fama-French factors'!$B265</f>
        <v>0.0152</v>
      </c>
      <c r="C265" s="1" t="n">
        <f aca="false">'Operating profitability'!C265-'Fama-French factors'!$B265</f>
        <v>0.0349</v>
      </c>
      <c r="D265" s="1" t="n">
        <f aca="false">'Operating profitability'!D265-'Fama-French factors'!$B265</f>
        <v>0.0399</v>
      </c>
      <c r="E265" s="1" t="n">
        <f aca="false">'Operating profitability'!E265-'Fama-French factors'!$B265</f>
        <v>0.0327</v>
      </c>
      <c r="F265" s="1" t="n">
        <f aca="false">'Operating profitability'!F265-'Fama-French factors'!$B265</f>
        <v>0.0422</v>
      </c>
      <c r="G265" s="1" t="n">
        <f aca="false">'Operating profitability'!G265-'Fama-French factors'!$B265</f>
        <v>0.0493</v>
      </c>
      <c r="H265" s="1" t="n">
        <f aca="false">'Operating profitability'!H265-'Fama-French factors'!$B265</f>
        <v>0.0321</v>
      </c>
      <c r="I265" s="1" t="n">
        <f aca="false">'Operating profitability'!I265-'Fama-French factors'!$B265</f>
        <v>0.0256</v>
      </c>
      <c r="J265" s="1" t="n">
        <f aca="false">'Operating profitability'!J265-'Fama-French factors'!$B265</f>
        <v>0.0327</v>
      </c>
      <c r="K265" s="1" t="n">
        <f aca="false">'Operating profitability'!K265-'Fama-French factors'!$B265</f>
        <v>0.0653</v>
      </c>
    </row>
    <row r="266" customFormat="false" ht="13.8" hidden="false" customHeight="false" outlineLevel="0" collapsed="false">
      <c r="A266" s="4" t="n">
        <v>31413</v>
      </c>
      <c r="B266" s="1" t="n">
        <f aca="false">'Operating profitability'!B266-'Fama-French factors'!$B266</f>
        <v>0.047</v>
      </c>
      <c r="C266" s="1" t="n">
        <f aca="false">'Operating profitability'!C266-'Fama-French factors'!$B266</f>
        <v>0.0432</v>
      </c>
      <c r="D266" s="1" t="n">
        <f aca="false">'Operating profitability'!D266-'Fama-French factors'!$B266</f>
        <v>0.0225</v>
      </c>
      <c r="E266" s="1" t="n">
        <f aca="false">'Operating profitability'!E266-'Fama-French factors'!$B266</f>
        <v>0.0093</v>
      </c>
      <c r="F266" s="1" t="n">
        <f aca="false">'Operating profitability'!F266-'Fama-French factors'!$B266</f>
        <v>-0.0066</v>
      </c>
      <c r="G266" s="1" t="n">
        <f aca="false">'Operating profitability'!G266-'Fama-French factors'!$B266</f>
        <v>-0.0169</v>
      </c>
      <c r="H266" s="1" t="n">
        <f aca="false">'Operating profitability'!H266-'Fama-French factors'!$B266</f>
        <v>0.0178</v>
      </c>
      <c r="I266" s="1" t="n">
        <f aca="false">'Operating profitability'!I266-'Fama-French factors'!$B266</f>
        <v>-0.0147</v>
      </c>
      <c r="J266" s="1" t="n">
        <f aca="false">'Operating profitability'!J266-'Fama-French factors'!$B266</f>
        <v>-0.0079</v>
      </c>
      <c r="K266" s="1" t="n">
        <f aca="false">'Operating profitability'!K266-'Fama-French factors'!$B266</f>
        <v>0.0088</v>
      </c>
    </row>
    <row r="267" customFormat="false" ht="13.8" hidden="false" customHeight="false" outlineLevel="0" collapsed="false">
      <c r="A267" s="4" t="n">
        <v>31444</v>
      </c>
      <c r="B267" s="1" t="n">
        <f aca="false">'Operating profitability'!B267-'Fama-French factors'!$B267</f>
        <v>0.0522</v>
      </c>
      <c r="C267" s="1" t="n">
        <f aca="false">'Operating profitability'!C267-'Fama-French factors'!$B267</f>
        <v>0.0748</v>
      </c>
      <c r="D267" s="1" t="n">
        <f aca="false">'Operating profitability'!D267-'Fama-French factors'!$B267</f>
        <v>0.0847</v>
      </c>
      <c r="E267" s="1" t="n">
        <f aca="false">'Operating profitability'!E267-'Fama-French factors'!$B267</f>
        <v>0.0623</v>
      </c>
      <c r="F267" s="1" t="n">
        <f aca="false">'Operating profitability'!F267-'Fama-French factors'!$B267</f>
        <v>0.0744</v>
      </c>
      <c r="G267" s="1" t="n">
        <f aca="false">'Operating profitability'!G267-'Fama-French factors'!$B267</f>
        <v>0.0713</v>
      </c>
      <c r="H267" s="1" t="n">
        <f aca="false">'Operating profitability'!H267-'Fama-French factors'!$B267</f>
        <v>0.0715</v>
      </c>
      <c r="I267" s="1" t="n">
        <f aca="false">'Operating profitability'!I267-'Fama-French factors'!$B267</f>
        <v>0.0731</v>
      </c>
      <c r="J267" s="1" t="n">
        <f aca="false">'Operating profitability'!J267-'Fama-French factors'!$B267</f>
        <v>0.0906</v>
      </c>
      <c r="K267" s="1" t="n">
        <f aca="false">'Operating profitability'!K267-'Fama-French factors'!$B267</f>
        <v>0.0596</v>
      </c>
    </row>
    <row r="268" customFormat="false" ht="13.8" hidden="false" customHeight="false" outlineLevel="0" collapsed="false">
      <c r="A268" s="4" t="n">
        <v>31472</v>
      </c>
      <c r="B268" s="1" t="n">
        <f aca="false">'Operating profitability'!B268-'Fama-French factors'!$B268</f>
        <v>0.0635</v>
      </c>
      <c r="C268" s="1" t="n">
        <f aca="false">'Operating profitability'!C268-'Fama-French factors'!$B268</f>
        <v>0.041</v>
      </c>
      <c r="D268" s="1" t="n">
        <f aca="false">'Operating profitability'!D268-'Fama-French factors'!$B268</f>
        <v>0.029</v>
      </c>
      <c r="E268" s="1" t="n">
        <f aca="false">'Operating profitability'!E268-'Fama-French factors'!$B268</f>
        <v>0.0384</v>
      </c>
      <c r="F268" s="1" t="n">
        <f aca="false">'Operating profitability'!F268-'Fama-French factors'!$B268</f>
        <v>0.0371</v>
      </c>
      <c r="G268" s="1" t="n">
        <f aca="false">'Operating profitability'!G268-'Fama-French factors'!$B268</f>
        <v>0.0424</v>
      </c>
      <c r="H268" s="1" t="n">
        <f aca="false">'Operating profitability'!H268-'Fama-French factors'!$B268</f>
        <v>0.0587</v>
      </c>
      <c r="I268" s="1" t="n">
        <f aca="false">'Operating profitability'!I268-'Fama-French factors'!$B268</f>
        <v>0.0604</v>
      </c>
      <c r="J268" s="1" t="n">
        <f aca="false">'Operating profitability'!J268-'Fama-French factors'!$B268</f>
        <v>0.0614</v>
      </c>
      <c r="K268" s="1" t="n">
        <f aca="false">'Operating profitability'!K268-'Fama-French factors'!$B268</f>
        <v>0.0519</v>
      </c>
    </row>
    <row r="269" customFormat="false" ht="13.8" hidden="false" customHeight="false" outlineLevel="0" collapsed="false">
      <c r="A269" s="4" t="n">
        <v>31503</v>
      </c>
      <c r="B269" s="1" t="n">
        <f aca="false">'Operating profitability'!B269-'Fama-French factors'!$B269</f>
        <v>-0.0398</v>
      </c>
      <c r="C269" s="1" t="n">
        <f aca="false">'Operating profitability'!C269-'Fama-French factors'!$B269</f>
        <v>-0.0567</v>
      </c>
      <c r="D269" s="1" t="n">
        <f aca="false">'Operating profitability'!D269-'Fama-French factors'!$B269</f>
        <v>-0.0321</v>
      </c>
      <c r="E269" s="1" t="n">
        <f aca="false">'Operating profitability'!E269-'Fama-French factors'!$B269</f>
        <v>-0.0255</v>
      </c>
      <c r="F269" s="1" t="n">
        <f aca="false">'Operating profitability'!F269-'Fama-French factors'!$B269</f>
        <v>0.0034</v>
      </c>
      <c r="G269" s="1" t="n">
        <f aca="false">'Operating profitability'!G269-'Fama-French factors'!$B269</f>
        <v>-0.0167</v>
      </c>
      <c r="H269" s="1" t="n">
        <f aca="false">'Operating profitability'!H269-'Fama-French factors'!$B269</f>
        <v>0.0008</v>
      </c>
      <c r="I269" s="1" t="n">
        <f aca="false">'Operating profitability'!I269-'Fama-French factors'!$B269</f>
        <v>-0.0128</v>
      </c>
      <c r="J269" s="1" t="n">
        <f aca="false">'Operating profitability'!J269-'Fama-French factors'!$B269</f>
        <v>0.000400000000000001</v>
      </c>
      <c r="K269" s="1" t="n">
        <f aca="false">'Operating profitability'!K269-'Fama-French factors'!$B269</f>
        <v>-0.0018</v>
      </c>
    </row>
    <row r="270" customFormat="false" ht="13.8" hidden="false" customHeight="false" outlineLevel="0" collapsed="false">
      <c r="A270" s="4" t="n">
        <v>31533</v>
      </c>
      <c r="B270" s="1" t="n">
        <f aca="false">'Operating profitability'!B270-'Fama-French factors'!$B270</f>
        <v>0.0228</v>
      </c>
      <c r="C270" s="1" t="n">
        <f aca="false">'Operating profitability'!C270-'Fama-French factors'!$B270</f>
        <v>0.0349</v>
      </c>
      <c r="D270" s="1" t="n">
        <f aca="false">'Operating profitability'!D270-'Fama-French factors'!$B270</f>
        <v>0.0422</v>
      </c>
      <c r="E270" s="1" t="n">
        <f aca="false">'Operating profitability'!E270-'Fama-French factors'!$B270</f>
        <v>0.0416</v>
      </c>
      <c r="F270" s="1" t="n">
        <f aca="false">'Operating profitability'!F270-'Fama-French factors'!$B270</f>
        <v>0.0486</v>
      </c>
      <c r="G270" s="1" t="n">
        <f aca="false">'Operating profitability'!G270-'Fama-French factors'!$B270</f>
        <v>0.0445</v>
      </c>
      <c r="H270" s="1" t="n">
        <f aca="false">'Operating profitability'!H270-'Fama-French factors'!$B270</f>
        <v>0.041</v>
      </c>
      <c r="I270" s="1" t="n">
        <f aca="false">'Operating profitability'!I270-'Fama-French factors'!$B270</f>
        <v>0.0635</v>
      </c>
      <c r="J270" s="1" t="n">
        <f aca="false">'Operating profitability'!J270-'Fama-French factors'!$B270</f>
        <v>0.0644</v>
      </c>
      <c r="K270" s="1" t="n">
        <f aca="false">'Operating profitability'!K270-'Fama-French factors'!$B270</f>
        <v>0.0421</v>
      </c>
    </row>
    <row r="271" customFormat="false" ht="13.8" hidden="false" customHeight="false" outlineLevel="0" collapsed="false">
      <c r="A271" s="4" t="n">
        <v>31564</v>
      </c>
      <c r="B271" s="1" t="n">
        <f aca="false">'Operating profitability'!B271-'Fama-French factors'!$B271</f>
        <v>-0.0163</v>
      </c>
      <c r="C271" s="1" t="n">
        <f aca="false">'Operating profitability'!C271-'Fama-French factors'!$B271</f>
        <v>0.0094</v>
      </c>
      <c r="D271" s="1" t="n">
        <f aca="false">'Operating profitability'!D271-'Fama-French factors'!$B271</f>
        <v>-0.0077</v>
      </c>
      <c r="E271" s="1" t="n">
        <f aca="false">'Operating profitability'!E271-'Fama-French factors'!$B271</f>
        <v>0.0078</v>
      </c>
      <c r="F271" s="1" t="n">
        <f aca="false">'Operating profitability'!F271-'Fama-French factors'!$B271</f>
        <v>0.0351</v>
      </c>
      <c r="G271" s="1" t="n">
        <f aca="false">'Operating profitability'!G271-'Fama-French factors'!$B271</f>
        <v>0.0068</v>
      </c>
      <c r="H271" s="1" t="n">
        <f aca="false">'Operating profitability'!H271-'Fama-French factors'!$B271</f>
        <v>0.0154</v>
      </c>
      <c r="I271" s="1" t="n">
        <f aca="false">'Operating profitability'!I271-'Fama-French factors'!$B271</f>
        <v>0.0131</v>
      </c>
      <c r="J271" s="1" t="n">
        <f aca="false">'Operating profitability'!J271-'Fama-French factors'!$B271</f>
        <v>0.0232</v>
      </c>
      <c r="K271" s="1" t="n">
        <f aca="false">'Operating profitability'!K271-'Fama-French factors'!$B271</f>
        <v>0.0035</v>
      </c>
    </row>
    <row r="272" customFormat="false" ht="13.8" hidden="false" customHeight="false" outlineLevel="0" collapsed="false">
      <c r="A272" s="4" t="n">
        <v>31594</v>
      </c>
      <c r="B272" s="1" t="n">
        <f aca="false">'Operating profitability'!B272-'Fama-French factors'!$B272</f>
        <v>-0.111</v>
      </c>
      <c r="C272" s="1" t="n">
        <f aca="false">'Operating profitability'!C272-'Fama-French factors'!$B272</f>
        <v>-0.0486</v>
      </c>
      <c r="D272" s="1" t="n">
        <f aca="false">'Operating profitability'!D272-'Fama-French factors'!$B272</f>
        <v>-0.0539</v>
      </c>
      <c r="E272" s="1" t="n">
        <f aca="false">'Operating profitability'!E272-'Fama-French factors'!$B272</f>
        <v>-0.0604</v>
      </c>
      <c r="F272" s="1" t="n">
        <f aca="false">'Operating profitability'!F272-'Fama-French factors'!$B272</f>
        <v>-0.0505</v>
      </c>
      <c r="G272" s="1" t="n">
        <f aca="false">'Operating profitability'!G272-'Fama-French factors'!$B272</f>
        <v>-0.0481</v>
      </c>
      <c r="H272" s="1" t="n">
        <f aca="false">'Operating profitability'!H272-'Fama-French factors'!$B272</f>
        <v>-0.0495</v>
      </c>
      <c r="I272" s="1" t="n">
        <f aca="false">'Operating profitability'!I272-'Fama-French factors'!$B272</f>
        <v>-0.0599</v>
      </c>
      <c r="J272" s="1" t="n">
        <f aca="false">'Operating profitability'!J272-'Fama-French factors'!$B272</f>
        <v>-0.0743</v>
      </c>
      <c r="K272" s="1" t="n">
        <f aca="false">'Operating profitability'!K272-'Fama-French factors'!$B272</f>
        <v>-0.0893</v>
      </c>
    </row>
    <row r="273" customFormat="false" ht="13.8" hidden="false" customHeight="false" outlineLevel="0" collapsed="false">
      <c r="A273" s="4" t="n">
        <v>31625</v>
      </c>
      <c r="B273" s="1" t="n">
        <f aca="false">'Operating profitability'!B273-'Fama-French factors'!$B273</f>
        <v>0.051</v>
      </c>
      <c r="C273" s="1" t="n">
        <f aca="false">'Operating profitability'!C273-'Fama-French factors'!$B273</f>
        <v>0.0728</v>
      </c>
      <c r="D273" s="1" t="n">
        <f aca="false">'Operating profitability'!D273-'Fama-French factors'!$B273</f>
        <v>0.0764</v>
      </c>
      <c r="E273" s="1" t="n">
        <f aca="false">'Operating profitability'!E273-'Fama-French factors'!$B273</f>
        <v>0.0743</v>
      </c>
      <c r="F273" s="1" t="n">
        <f aca="false">'Operating profitability'!F273-'Fama-French factors'!$B273</f>
        <v>0.0573</v>
      </c>
      <c r="G273" s="1" t="n">
        <f aca="false">'Operating profitability'!G273-'Fama-French factors'!$B273</f>
        <v>0.0661</v>
      </c>
      <c r="H273" s="1" t="n">
        <f aca="false">'Operating profitability'!H273-'Fama-French factors'!$B273</f>
        <v>0.062</v>
      </c>
      <c r="I273" s="1" t="n">
        <f aca="false">'Operating profitability'!I273-'Fama-French factors'!$B273</f>
        <v>0.0691</v>
      </c>
      <c r="J273" s="1" t="n">
        <f aca="false">'Operating profitability'!J273-'Fama-French factors'!$B273</f>
        <v>0.0524</v>
      </c>
      <c r="K273" s="1" t="n">
        <f aca="false">'Operating profitability'!K273-'Fama-French factors'!$B273</f>
        <v>0.0487</v>
      </c>
    </row>
    <row r="274" customFormat="false" ht="13.8" hidden="false" customHeight="false" outlineLevel="0" collapsed="false">
      <c r="A274" s="4" t="n">
        <v>31656</v>
      </c>
      <c r="B274" s="1" t="n">
        <f aca="false">'Operating profitability'!B274-'Fama-French factors'!$B274</f>
        <v>-0.0861</v>
      </c>
      <c r="C274" s="1" t="n">
        <f aca="false">'Operating profitability'!C274-'Fama-French factors'!$B274</f>
        <v>-0.0897</v>
      </c>
      <c r="D274" s="1" t="n">
        <f aca="false">'Operating profitability'!D274-'Fama-French factors'!$B274</f>
        <v>-0.0826</v>
      </c>
      <c r="E274" s="1" t="n">
        <f aca="false">'Operating profitability'!E274-'Fama-French factors'!$B274</f>
        <v>-0.0761</v>
      </c>
      <c r="F274" s="1" t="n">
        <f aca="false">'Operating profitability'!F274-'Fama-French factors'!$B274</f>
        <v>-0.0754</v>
      </c>
      <c r="G274" s="1" t="n">
        <f aca="false">'Operating profitability'!G274-'Fama-French factors'!$B274</f>
        <v>-0.0912</v>
      </c>
      <c r="H274" s="1" t="n">
        <f aca="false">'Operating profitability'!H274-'Fama-French factors'!$B274</f>
        <v>-0.0993</v>
      </c>
      <c r="I274" s="1" t="n">
        <f aca="false">'Operating profitability'!I274-'Fama-French factors'!$B274</f>
        <v>-0.0911</v>
      </c>
      <c r="J274" s="1" t="n">
        <f aca="false">'Operating profitability'!J274-'Fama-French factors'!$B274</f>
        <v>-0.0735</v>
      </c>
      <c r="K274" s="1" t="n">
        <f aca="false">'Operating profitability'!K274-'Fama-French factors'!$B274</f>
        <v>-0.0977</v>
      </c>
    </row>
    <row r="275" customFormat="false" ht="13.8" hidden="false" customHeight="false" outlineLevel="0" collapsed="false">
      <c r="A275" s="4" t="n">
        <v>31686</v>
      </c>
      <c r="B275" s="1" t="n">
        <f aca="false">'Operating profitability'!B275-'Fama-French factors'!$B275</f>
        <v>0.0267</v>
      </c>
      <c r="C275" s="1" t="n">
        <f aca="false">'Operating profitability'!C275-'Fama-French factors'!$B275</f>
        <v>0.0346</v>
      </c>
      <c r="D275" s="1" t="n">
        <f aca="false">'Operating profitability'!D275-'Fama-French factors'!$B275</f>
        <v>0.0689</v>
      </c>
      <c r="E275" s="1" t="n">
        <f aca="false">'Operating profitability'!E275-'Fama-French factors'!$B275</f>
        <v>0.0521</v>
      </c>
      <c r="F275" s="1" t="n">
        <f aca="false">'Operating profitability'!F275-'Fama-French factors'!$B275</f>
        <v>0.055</v>
      </c>
      <c r="G275" s="1" t="n">
        <f aca="false">'Operating profitability'!G275-'Fama-French factors'!$B275</f>
        <v>0.0498</v>
      </c>
      <c r="H275" s="1" t="n">
        <f aca="false">'Operating profitability'!H275-'Fama-French factors'!$B275</f>
        <v>0.0616</v>
      </c>
      <c r="I275" s="1" t="n">
        <f aca="false">'Operating profitability'!I275-'Fama-French factors'!$B275</f>
        <v>0.0441</v>
      </c>
      <c r="J275" s="1" t="n">
        <f aca="false">'Operating profitability'!J275-'Fama-French factors'!$B275</f>
        <v>0.0268</v>
      </c>
      <c r="K275" s="1" t="n">
        <f aca="false">'Operating profitability'!K275-'Fama-French factors'!$B275</f>
        <v>0.0667</v>
      </c>
    </row>
    <row r="276" customFormat="false" ht="13.8" hidden="false" customHeight="false" outlineLevel="0" collapsed="false">
      <c r="A276" s="4" t="n">
        <v>31717</v>
      </c>
      <c r="B276" s="1" t="n">
        <f aca="false">'Operating profitability'!B276-'Fama-French factors'!$B276</f>
        <v>-0.0186</v>
      </c>
      <c r="C276" s="1" t="n">
        <f aca="false">'Operating profitability'!C276-'Fama-French factors'!$B276</f>
        <v>0.0041</v>
      </c>
      <c r="D276" s="1" t="n">
        <f aca="false">'Operating profitability'!D276-'Fama-French factors'!$B276</f>
        <v>0.0085</v>
      </c>
      <c r="E276" s="1" t="n">
        <f aca="false">'Operating profitability'!E276-'Fama-French factors'!$B276</f>
        <v>0.0169</v>
      </c>
      <c r="F276" s="1" t="n">
        <f aca="false">'Operating profitability'!F276-'Fama-French factors'!$B276</f>
        <v>0.0029</v>
      </c>
      <c r="G276" s="1" t="n">
        <f aca="false">'Operating profitability'!G276-'Fama-French factors'!$B276</f>
        <v>0.031</v>
      </c>
      <c r="H276" s="1" t="n">
        <f aca="false">'Operating profitability'!H276-'Fama-French factors'!$B276</f>
        <v>0.0092</v>
      </c>
      <c r="I276" s="1" t="n">
        <f aca="false">'Operating profitability'!I276-'Fama-French factors'!$B276</f>
        <v>0.0164</v>
      </c>
      <c r="J276" s="1" t="n">
        <f aca="false">'Operating profitability'!J276-'Fama-French factors'!$B276</f>
        <v>0.0156</v>
      </c>
      <c r="K276" s="1" t="n">
        <f aca="false">'Operating profitability'!K276-'Fama-French factors'!$B276</f>
        <v>0.013</v>
      </c>
    </row>
    <row r="277" customFormat="false" ht="13.8" hidden="false" customHeight="false" outlineLevel="0" collapsed="false">
      <c r="A277" s="4" t="n">
        <v>31747</v>
      </c>
      <c r="B277" s="1" t="n">
        <f aca="false">'Operating profitability'!B277-'Fama-French factors'!$B277</f>
        <v>-0.0333</v>
      </c>
      <c r="C277" s="1" t="n">
        <f aca="false">'Operating profitability'!C277-'Fama-French factors'!$B277</f>
        <v>-0.0335</v>
      </c>
      <c r="D277" s="1" t="n">
        <f aca="false">'Operating profitability'!D277-'Fama-French factors'!$B277</f>
        <v>-0.0411</v>
      </c>
      <c r="E277" s="1" t="n">
        <f aca="false">'Operating profitability'!E277-'Fama-French factors'!$B277</f>
        <v>-0.0314</v>
      </c>
      <c r="F277" s="1" t="n">
        <f aca="false">'Operating profitability'!F277-'Fama-French factors'!$B277</f>
        <v>-0.0445</v>
      </c>
      <c r="G277" s="1" t="n">
        <f aca="false">'Operating profitability'!G277-'Fama-French factors'!$B277</f>
        <v>-0.0211</v>
      </c>
      <c r="H277" s="1" t="n">
        <f aca="false">'Operating profitability'!H277-'Fama-French factors'!$B277</f>
        <v>-0.0323</v>
      </c>
      <c r="I277" s="1" t="n">
        <f aca="false">'Operating profitability'!I277-'Fama-French factors'!$B277</f>
        <v>-0.0299</v>
      </c>
      <c r="J277" s="1" t="n">
        <f aca="false">'Operating profitability'!J277-'Fama-French factors'!$B277</f>
        <v>-0.0377</v>
      </c>
      <c r="K277" s="1" t="n">
        <f aca="false">'Operating profitability'!K277-'Fama-French factors'!$B277</f>
        <v>-0.0273</v>
      </c>
    </row>
    <row r="278" customFormat="false" ht="13.8" hidden="false" customHeight="false" outlineLevel="0" collapsed="false">
      <c r="A278" s="4" t="n">
        <v>31778</v>
      </c>
      <c r="B278" s="1" t="n">
        <f aca="false">'Operating profitability'!B278-'Fama-French factors'!$B278</f>
        <v>0.1024</v>
      </c>
      <c r="C278" s="1" t="n">
        <f aca="false">'Operating profitability'!C278-'Fama-French factors'!$B278</f>
        <v>0.12</v>
      </c>
      <c r="D278" s="1" t="n">
        <f aca="false">'Operating profitability'!D278-'Fama-French factors'!$B278</f>
        <v>0.1407</v>
      </c>
      <c r="E278" s="1" t="n">
        <f aca="false">'Operating profitability'!E278-'Fama-French factors'!$B278</f>
        <v>0.1267</v>
      </c>
      <c r="F278" s="1" t="n">
        <f aca="false">'Operating profitability'!F278-'Fama-French factors'!$B278</f>
        <v>0.1215</v>
      </c>
      <c r="G278" s="1" t="n">
        <f aca="false">'Operating profitability'!G278-'Fama-French factors'!$B278</f>
        <v>0.1292</v>
      </c>
      <c r="H278" s="1" t="n">
        <f aca="false">'Operating profitability'!H278-'Fama-French factors'!$B278</f>
        <v>0.0998</v>
      </c>
      <c r="I278" s="1" t="n">
        <f aca="false">'Operating profitability'!I278-'Fama-French factors'!$B278</f>
        <v>0.1349</v>
      </c>
      <c r="J278" s="1" t="n">
        <f aca="false">'Operating profitability'!J278-'Fama-French factors'!$B278</f>
        <v>0.1201</v>
      </c>
      <c r="K278" s="1" t="n">
        <f aca="false">'Operating profitability'!K278-'Fama-French factors'!$B278</f>
        <v>0.1342</v>
      </c>
    </row>
    <row r="279" customFormat="false" ht="13.8" hidden="false" customHeight="false" outlineLevel="0" collapsed="false">
      <c r="A279" s="4" t="n">
        <v>31809</v>
      </c>
      <c r="B279" s="1" t="n">
        <f aca="false">'Operating profitability'!B279-'Fama-French factors'!$B279</f>
        <v>0.1099</v>
      </c>
      <c r="C279" s="1" t="n">
        <f aca="false">'Operating profitability'!C279-'Fama-French factors'!$B279</f>
        <v>0.0586</v>
      </c>
      <c r="D279" s="1" t="n">
        <f aca="false">'Operating profitability'!D279-'Fama-French factors'!$B279</f>
        <v>0.0379</v>
      </c>
      <c r="E279" s="1" t="n">
        <f aca="false">'Operating profitability'!E279-'Fama-French factors'!$B279</f>
        <v>0.0348</v>
      </c>
      <c r="F279" s="1" t="n">
        <f aca="false">'Operating profitability'!F279-'Fama-French factors'!$B279</f>
        <v>0.0531</v>
      </c>
      <c r="G279" s="1" t="n">
        <f aca="false">'Operating profitability'!G279-'Fama-French factors'!$B279</f>
        <v>0.0312</v>
      </c>
      <c r="H279" s="1" t="n">
        <f aca="false">'Operating profitability'!H279-'Fama-French factors'!$B279</f>
        <v>0.0216</v>
      </c>
      <c r="I279" s="1" t="n">
        <f aca="false">'Operating profitability'!I279-'Fama-French factors'!$B279</f>
        <v>0.0353</v>
      </c>
      <c r="J279" s="1" t="n">
        <f aca="false">'Operating profitability'!J279-'Fama-French factors'!$B279</f>
        <v>0.0467</v>
      </c>
      <c r="K279" s="1" t="n">
        <f aca="false">'Operating profitability'!K279-'Fama-French factors'!$B279</f>
        <v>0.0506</v>
      </c>
    </row>
    <row r="280" customFormat="false" ht="13.8" hidden="false" customHeight="false" outlineLevel="0" collapsed="false">
      <c r="A280" s="4" t="n">
        <v>31837</v>
      </c>
      <c r="B280" s="1" t="n">
        <f aca="false">'Operating profitability'!B280-'Fama-French factors'!$B280</f>
        <v>-0.0009</v>
      </c>
      <c r="C280" s="1" t="n">
        <f aca="false">'Operating profitability'!C280-'Fama-French factors'!$B280</f>
        <v>-0.0165</v>
      </c>
      <c r="D280" s="1" t="n">
        <f aca="false">'Operating profitability'!D280-'Fama-French factors'!$B280</f>
        <v>0.0172</v>
      </c>
      <c r="E280" s="1" t="n">
        <f aca="false">'Operating profitability'!E280-'Fama-French factors'!$B280</f>
        <v>0.0182</v>
      </c>
      <c r="F280" s="1" t="n">
        <f aca="false">'Operating profitability'!F280-'Fama-French factors'!$B280</f>
        <v>-0.0036</v>
      </c>
      <c r="G280" s="1" t="n">
        <f aca="false">'Operating profitability'!G280-'Fama-French factors'!$B280</f>
        <v>0.0122</v>
      </c>
      <c r="H280" s="1" t="n">
        <f aca="false">'Operating profitability'!H280-'Fama-French factors'!$B280</f>
        <v>0.0076</v>
      </c>
      <c r="I280" s="1" t="n">
        <f aca="false">'Operating profitability'!I280-'Fama-French factors'!$B280</f>
        <v>0.0277</v>
      </c>
      <c r="J280" s="1" t="n">
        <f aca="false">'Operating profitability'!J280-'Fama-French factors'!$B280</f>
        <v>0.0369</v>
      </c>
      <c r="K280" s="1" t="n">
        <f aca="false">'Operating profitability'!K280-'Fama-French factors'!$B280</f>
        <v>0.0196</v>
      </c>
    </row>
    <row r="281" customFormat="false" ht="13.8" hidden="false" customHeight="false" outlineLevel="0" collapsed="false">
      <c r="A281" s="4" t="n">
        <v>31868</v>
      </c>
      <c r="B281" s="1" t="n">
        <f aca="false">'Operating profitability'!B281-'Fama-French factors'!$B281</f>
        <v>-0.0308</v>
      </c>
      <c r="C281" s="1" t="n">
        <f aca="false">'Operating profitability'!C281-'Fama-French factors'!$B281</f>
        <v>-0.0266</v>
      </c>
      <c r="D281" s="1" t="n">
        <f aca="false">'Operating profitability'!D281-'Fama-French factors'!$B281</f>
        <v>-0.0082</v>
      </c>
      <c r="E281" s="1" t="n">
        <f aca="false">'Operating profitability'!E281-'Fama-French factors'!$B281</f>
        <v>-0.0307</v>
      </c>
      <c r="F281" s="1" t="n">
        <f aca="false">'Operating profitability'!F281-'Fama-French factors'!$B281</f>
        <v>-0.0312</v>
      </c>
      <c r="G281" s="1" t="n">
        <f aca="false">'Operating profitability'!G281-'Fama-French factors'!$B281</f>
        <v>-0.0247</v>
      </c>
      <c r="H281" s="1" t="n">
        <f aca="false">'Operating profitability'!H281-'Fama-French factors'!$B281</f>
        <v>-0.0311</v>
      </c>
      <c r="I281" s="1" t="n">
        <f aca="false">'Operating profitability'!I281-'Fama-French factors'!$B281</f>
        <v>-0.009</v>
      </c>
      <c r="J281" s="1" t="n">
        <f aca="false">'Operating profitability'!J281-'Fama-French factors'!$B281</f>
        <v>-0.0151</v>
      </c>
      <c r="K281" s="1" t="n">
        <f aca="false">'Operating profitability'!K281-'Fama-French factors'!$B281</f>
        <v>-0.0224</v>
      </c>
    </row>
    <row r="282" customFormat="false" ht="13.8" hidden="false" customHeight="false" outlineLevel="0" collapsed="false">
      <c r="A282" s="4" t="n">
        <v>31898</v>
      </c>
      <c r="B282" s="1" t="n">
        <f aca="false">'Operating profitability'!B282-'Fama-French factors'!$B282</f>
        <v>0.0093</v>
      </c>
      <c r="C282" s="1" t="n">
        <f aca="false">'Operating profitability'!C282-'Fama-French factors'!$B282</f>
        <v>-0.0171</v>
      </c>
      <c r="D282" s="1" t="n">
        <f aca="false">'Operating profitability'!D282-'Fama-French factors'!$B282</f>
        <v>-0.0129</v>
      </c>
      <c r="E282" s="1" t="n">
        <f aca="false">'Operating profitability'!E282-'Fama-French factors'!$B282</f>
        <v>-0.0031</v>
      </c>
      <c r="F282" s="1" t="n">
        <f aca="false">'Operating profitability'!F282-'Fama-French factors'!$B282</f>
        <v>0.0009</v>
      </c>
      <c r="G282" s="1" t="n">
        <f aca="false">'Operating profitability'!G282-'Fama-French factors'!$B282</f>
        <v>0.0186</v>
      </c>
      <c r="H282" s="1" t="n">
        <f aca="false">'Operating profitability'!H282-'Fama-French factors'!$B282</f>
        <v>0.0018</v>
      </c>
      <c r="I282" s="1" t="n">
        <f aca="false">'Operating profitability'!I282-'Fama-French factors'!$B282</f>
        <v>-0.0024</v>
      </c>
      <c r="J282" s="1" t="n">
        <f aca="false">'Operating profitability'!J282-'Fama-French factors'!$B282</f>
        <v>0.0063</v>
      </c>
      <c r="K282" s="1" t="n">
        <f aca="false">'Operating profitability'!K282-'Fama-French factors'!$B282</f>
        <v>0.0042</v>
      </c>
    </row>
    <row r="283" customFormat="false" ht="13.8" hidden="false" customHeight="false" outlineLevel="0" collapsed="false">
      <c r="A283" s="4" t="n">
        <v>31929</v>
      </c>
      <c r="B283" s="1" t="n">
        <f aca="false">'Operating profitability'!B283-'Fama-French factors'!$B283</f>
        <v>-0.0057</v>
      </c>
      <c r="C283" s="1" t="n">
        <f aca="false">'Operating profitability'!C283-'Fama-French factors'!$B283</f>
        <v>0.0417</v>
      </c>
      <c r="D283" s="1" t="n">
        <f aca="false">'Operating profitability'!D283-'Fama-French factors'!$B283</f>
        <v>0.0336</v>
      </c>
      <c r="E283" s="1" t="n">
        <f aca="false">'Operating profitability'!E283-'Fama-French factors'!$B283</f>
        <v>0.0394</v>
      </c>
      <c r="F283" s="1" t="n">
        <f aca="false">'Operating profitability'!F283-'Fama-French factors'!$B283</f>
        <v>0.0266</v>
      </c>
      <c r="G283" s="1" t="n">
        <f aca="false">'Operating profitability'!G283-'Fama-French factors'!$B283</f>
        <v>0.0328</v>
      </c>
      <c r="H283" s="1" t="n">
        <f aca="false">'Operating profitability'!H283-'Fama-French factors'!$B283</f>
        <v>0.0615</v>
      </c>
      <c r="I283" s="1" t="n">
        <f aca="false">'Operating profitability'!I283-'Fama-French factors'!$B283</f>
        <v>0.0461</v>
      </c>
      <c r="J283" s="1" t="n">
        <f aca="false">'Operating profitability'!J283-'Fama-French factors'!$B283</f>
        <v>0.0496</v>
      </c>
      <c r="K283" s="1" t="n">
        <f aca="false">'Operating profitability'!K283-'Fama-French factors'!$B283</f>
        <v>0.0407</v>
      </c>
    </row>
    <row r="284" customFormat="false" ht="13.8" hidden="false" customHeight="false" outlineLevel="0" collapsed="false">
      <c r="A284" s="4" t="n">
        <v>31959</v>
      </c>
      <c r="B284" s="1" t="n">
        <f aca="false">'Operating profitability'!B284-'Fama-French factors'!$B284</f>
        <v>0.0537</v>
      </c>
      <c r="C284" s="1" t="n">
        <f aca="false">'Operating profitability'!C284-'Fama-French factors'!$B284</f>
        <v>0.0622</v>
      </c>
      <c r="D284" s="1" t="n">
        <f aca="false">'Operating profitability'!D284-'Fama-French factors'!$B284</f>
        <v>0.041</v>
      </c>
      <c r="E284" s="1" t="n">
        <f aca="false">'Operating profitability'!E284-'Fama-French factors'!$B284</f>
        <v>0.0315</v>
      </c>
      <c r="F284" s="1" t="n">
        <f aca="false">'Operating profitability'!F284-'Fama-French factors'!$B284</f>
        <v>0.0222</v>
      </c>
      <c r="G284" s="1" t="n">
        <f aca="false">'Operating profitability'!G284-'Fama-French factors'!$B284</f>
        <v>0.0322</v>
      </c>
      <c r="H284" s="1" t="n">
        <f aca="false">'Operating profitability'!H284-'Fama-French factors'!$B284</f>
        <v>0.0225</v>
      </c>
      <c r="I284" s="1" t="n">
        <f aca="false">'Operating profitability'!I284-'Fama-French factors'!$B284</f>
        <v>0.0502</v>
      </c>
      <c r="J284" s="1" t="n">
        <f aca="false">'Operating profitability'!J284-'Fama-French factors'!$B284</f>
        <v>0.0377</v>
      </c>
      <c r="K284" s="1" t="n">
        <f aca="false">'Operating profitability'!K284-'Fama-French factors'!$B284</f>
        <v>0.0484</v>
      </c>
    </row>
    <row r="285" customFormat="false" ht="13.8" hidden="false" customHeight="false" outlineLevel="0" collapsed="false">
      <c r="A285" s="4" t="n">
        <v>31990</v>
      </c>
      <c r="B285" s="1" t="n">
        <f aca="false">'Operating profitability'!B285-'Fama-French factors'!$B285</f>
        <v>-0.0021</v>
      </c>
      <c r="C285" s="1" t="n">
        <f aca="false">'Operating profitability'!C285-'Fama-French factors'!$B285</f>
        <v>0.0343</v>
      </c>
      <c r="D285" s="1" t="n">
        <f aca="false">'Operating profitability'!D285-'Fama-French factors'!$B285</f>
        <v>0.028</v>
      </c>
      <c r="E285" s="1" t="n">
        <f aca="false">'Operating profitability'!E285-'Fama-French factors'!$B285</f>
        <v>0.0244</v>
      </c>
      <c r="F285" s="1" t="n">
        <f aca="false">'Operating profitability'!F285-'Fama-French factors'!$B285</f>
        <v>0.0328</v>
      </c>
      <c r="G285" s="1" t="n">
        <f aca="false">'Operating profitability'!G285-'Fama-French factors'!$B285</f>
        <v>0.0422</v>
      </c>
      <c r="H285" s="1" t="n">
        <f aca="false">'Operating profitability'!H285-'Fama-French factors'!$B285</f>
        <v>0.0356</v>
      </c>
      <c r="I285" s="1" t="n">
        <f aca="false">'Operating profitability'!I285-'Fama-French factors'!$B285</f>
        <v>0.0396</v>
      </c>
      <c r="J285" s="1" t="n">
        <f aca="false">'Operating profitability'!J285-'Fama-French factors'!$B285</f>
        <v>0.0418</v>
      </c>
      <c r="K285" s="1" t="n">
        <f aca="false">'Operating profitability'!K285-'Fama-French factors'!$B285</f>
        <v>0.0451</v>
      </c>
    </row>
    <row r="286" customFormat="false" ht="13.8" hidden="false" customHeight="false" outlineLevel="0" collapsed="false">
      <c r="A286" s="4" t="n">
        <v>32021</v>
      </c>
      <c r="B286" s="1" t="n">
        <f aca="false">'Operating profitability'!B286-'Fama-French factors'!$B286</f>
        <v>-0.0013</v>
      </c>
      <c r="C286" s="1" t="n">
        <f aca="false">'Operating profitability'!C286-'Fama-French factors'!$B286</f>
        <v>-0.0116</v>
      </c>
      <c r="D286" s="1" t="n">
        <f aca="false">'Operating profitability'!D286-'Fama-French factors'!$B286</f>
        <v>-0.0203</v>
      </c>
      <c r="E286" s="1" t="n">
        <f aca="false">'Operating profitability'!E286-'Fama-French factors'!$B286</f>
        <v>-0.0229</v>
      </c>
      <c r="F286" s="1" t="n">
        <f aca="false">'Operating profitability'!F286-'Fama-French factors'!$B286</f>
        <v>-0.0188</v>
      </c>
      <c r="G286" s="1" t="n">
        <f aca="false">'Operating profitability'!G286-'Fama-French factors'!$B286</f>
        <v>-0.0243</v>
      </c>
      <c r="H286" s="1" t="n">
        <f aca="false">'Operating profitability'!H286-'Fama-French factors'!$B286</f>
        <v>-0.0376</v>
      </c>
      <c r="I286" s="1" t="n">
        <f aca="false">'Operating profitability'!I286-'Fama-French factors'!$B286</f>
        <v>-0.015</v>
      </c>
      <c r="J286" s="1" t="n">
        <f aca="false">'Operating profitability'!J286-'Fama-French factors'!$B286</f>
        <v>-0.0314</v>
      </c>
      <c r="K286" s="1" t="n">
        <f aca="false">'Operating profitability'!K286-'Fama-French factors'!$B286</f>
        <v>-0.0453</v>
      </c>
    </row>
    <row r="287" customFormat="false" ht="13.8" hidden="false" customHeight="false" outlineLevel="0" collapsed="false">
      <c r="A287" s="4" t="n">
        <v>32051</v>
      </c>
      <c r="B287" s="1" t="n">
        <f aca="false">'Operating profitability'!B287-'Fama-French factors'!$B287</f>
        <v>-0.3314</v>
      </c>
      <c r="C287" s="1" t="n">
        <f aca="false">'Operating profitability'!C287-'Fama-French factors'!$B287</f>
        <v>-0.2692</v>
      </c>
      <c r="D287" s="1" t="n">
        <f aca="false">'Operating profitability'!D287-'Fama-French factors'!$B287</f>
        <v>-0.2324</v>
      </c>
      <c r="E287" s="1" t="n">
        <f aca="false">'Operating profitability'!E287-'Fama-French factors'!$B287</f>
        <v>-0.2212</v>
      </c>
      <c r="F287" s="1" t="n">
        <f aca="false">'Operating profitability'!F287-'Fama-French factors'!$B287</f>
        <v>-0.2325</v>
      </c>
      <c r="G287" s="1" t="n">
        <f aca="false">'Operating profitability'!G287-'Fama-French factors'!$B287</f>
        <v>-0.2089</v>
      </c>
      <c r="H287" s="1" t="n">
        <f aca="false">'Operating profitability'!H287-'Fama-French factors'!$B287</f>
        <v>-0.2063</v>
      </c>
      <c r="I287" s="1" t="n">
        <f aca="false">'Operating profitability'!I287-'Fama-French factors'!$B287</f>
        <v>-0.2091</v>
      </c>
      <c r="J287" s="1" t="n">
        <f aca="false">'Operating profitability'!J287-'Fama-French factors'!$B287</f>
        <v>-0.2379</v>
      </c>
      <c r="K287" s="1" t="n">
        <f aca="false">'Operating profitability'!K287-'Fama-French factors'!$B287</f>
        <v>-0.2555</v>
      </c>
    </row>
    <row r="288" customFormat="false" ht="13.8" hidden="false" customHeight="false" outlineLevel="0" collapsed="false">
      <c r="A288" s="4" t="n">
        <v>32082</v>
      </c>
      <c r="B288" s="1" t="n">
        <f aca="false">'Operating profitability'!B288-'Fama-French factors'!$B288</f>
        <v>-0.0494</v>
      </c>
      <c r="C288" s="1" t="n">
        <f aca="false">'Operating profitability'!C288-'Fama-French factors'!$B288</f>
        <v>-0.062</v>
      </c>
      <c r="D288" s="1" t="n">
        <f aca="false">'Operating profitability'!D288-'Fama-French factors'!$B288</f>
        <v>-0.063</v>
      </c>
      <c r="E288" s="1" t="n">
        <f aca="false">'Operating profitability'!E288-'Fama-French factors'!$B288</f>
        <v>-0.0625</v>
      </c>
      <c r="F288" s="1" t="n">
        <f aca="false">'Operating profitability'!F288-'Fama-French factors'!$B288</f>
        <v>-0.061</v>
      </c>
      <c r="G288" s="1" t="n">
        <f aca="false">'Operating profitability'!G288-'Fama-French factors'!$B288</f>
        <v>-0.09</v>
      </c>
      <c r="H288" s="1" t="n">
        <f aca="false">'Operating profitability'!H288-'Fama-French factors'!$B288</f>
        <v>-0.0816</v>
      </c>
      <c r="I288" s="1" t="n">
        <f aca="false">'Operating profitability'!I288-'Fama-French factors'!$B288</f>
        <v>-0.0898</v>
      </c>
      <c r="J288" s="1" t="n">
        <f aca="false">'Operating profitability'!J288-'Fama-French factors'!$B288</f>
        <v>-0.0783</v>
      </c>
      <c r="K288" s="1" t="n">
        <f aca="false">'Operating profitability'!K288-'Fama-French factors'!$B288</f>
        <v>-0.0941</v>
      </c>
    </row>
    <row r="289" customFormat="false" ht="13.8" hidden="false" customHeight="false" outlineLevel="0" collapsed="false">
      <c r="A289" s="4" t="n">
        <v>32112</v>
      </c>
      <c r="B289" s="1" t="n">
        <f aca="false">'Operating profitability'!B289-'Fama-French factors'!$B289</f>
        <v>0.0586</v>
      </c>
      <c r="C289" s="1" t="n">
        <f aca="false">'Operating profitability'!C289-'Fama-French factors'!$B289</f>
        <v>0.0575</v>
      </c>
      <c r="D289" s="1" t="n">
        <f aca="false">'Operating profitability'!D289-'Fama-French factors'!$B289</f>
        <v>0.049</v>
      </c>
      <c r="E289" s="1" t="n">
        <f aca="false">'Operating profitability'!E289-'Fama-French factors'!$B289</f>
        <v>0.066</v>
      </c>
      <c r="F289" s="1" t="n">
        <f aca="false">'Operating profitability'!F289-'Fama-French factors'!$B289</f>
        <v>0.08</v>
      </c>
      <c r="G289" s="1" t="n">
        <f aca="false">'Operating profitability'!G289-'Fama-French factors'!$B289</f>
        <v>0.0708</v>
      </c>
      <c r="H289" s="1" t="n">
        <f aca="false">'Operating profitability'!H289-'Fama-French factors'!$B289</f>
        <v>0.0572</v>
      </c>
      <c r="I289" s="1" t="n">
        <f aca="false">'Operating profitability'!I289-'Fama-French factors'!$B289</f>
        <v>0.0632</v>
      </c>
      <c r="J289" s="1" t="n">
        <f aca="false">'Operating profitability'!J289-'Fama-French factors'!$B289</f>
        <v>0.0815</v>
      </c>
      <c r="K289" s="1" t="n">
        <f aca="false">'Operating profitability'!K289-'Fama-French factors'!$B289</f>
        <v>0.0857</v>
      </c>
    </row>
    <row r="290" customFormat="false" ht="13.8" hidden="false" customHeight="false" outlineLevel="0" collapsed="false">
      <c r="A290" s="4" t="n">
        <v>32143</v>
      </c>
      <c r="B290" s="1" t="n">
        <f aca="false">'Operating profitability'!B290-'Fama-French factors'!$B290</f>
        <v>0.027</v>
      </c>
      <c r="C290" s="1" t="n">
        <f aca="false">'Operating profitability'!C290-'Fama-French factors'!$B290</f>
        <v>0.0371</v>
      </c>
      <c r="D290" s="1" t="n">
        <f aca="false">'Operating profitability'!D290-'Fama-French factors'!$B290</f>
        <v>0.0507</v>
      </c>
      <c r="E290" s="1" t="n">
        <f aca="false">'Operating profitability'!E290-'Fama-French factors'!$B290</f>
        <v>0.0466</v>
      </c>
      <c r="F290" s="1" t="n">
        <f aca="false">'Operating profitability'!F290-'Fama-French factors'!$B290</f>
        <v>0.0395</v>
      </c>
      <c r="G290" s="1" t="n">
        <f aca="false">'Operating profitability'!G290-'Fama-French factors'!$B290</f>
        <v>0.0574</v>
      </c>
      <c r="H290" s="1" t="n">
        <f aca="false">'Operating profitability'!H290-'Fama-French factors'!$B290</f>
        <v>0.0432</v>
      </c>
      <c r="I290" s="1" t="n">
        <f aca="false">'Operating profitability'!I290-'Fama-French factors'!$B290</f>
        <v>0.0365</v>
      </c>
      <c r="J290" s="1" t="n">
        <f aca="false">'Operating profitability'!J290-'Fama-French factors'!$B290</f>
        <v>0.0384</v>
      </c>
      <c r="K290" s="1" t="n">
        <f aca="false">'Operating profitability'!K290-'Fama-French factors'!$B290</f>
        <v>0.0374</v>
      </c>
    </row>
    <row r="291" customFormat="false" ht="13.8" hidden="false" customHeight="false" outlineLevel="0" collapsed="false">
      <c r="A291" s="4" t="n">
        <v>32174</v>
      </c>
      <c r="B291" s="1" t="n">
        <f aca="false">'Operating profitability'!B291-'Fama-French factors'!$B291</f>
        <v>0.0746</v>
      </c>
      <c r="C291" s="1" t="n">
        <f aca="false">'Operating profitability'!C291-'Fama-French factors'!$B291</f>
        <v>0.0466</v>
      </c>
      <c r="D291" s="1" t="n">
        <f aca="false">'Operating profitability'!D291-'Fama-French factors'!$B291</f>
        <v>0.0287</v>
      </c>
      <c r="E291" s="1" t="n">
        <f aca="false">'Operating profitability'!E291-'Fama-French factors'!$B291</f>
        <v>0.0429</v>
      </c>
      <c r="F291" s="1" t="n">
        <f aca="false">'Operating profitability'!F291-'Fama-French factors'!$B291</f>
        <v>0.0454</v>
      </c>
      <c r="G291" s="1" t="n">
        <f aca="false">'Operating profitability'!G291-'Fama-French factors'!$B291</f>
        <v>0.042</v>
      </c>
      <c r="H291" s="1" t="n">
        <f aca="false">'Operating profitability'!H291-'Fama-French factors'!$B291</f>
        <v>0.0426</v>
      </c>
      <c r="I291" s="1" t="n">
        <f aca="false">'Operating profitability'!I291-'Fama-French factors'!$B291</f>
        <v>0.0477</v>
      </c>
      <c r="J291" s="1" t="n">
        <f aca="false">'Operating profitability'!J291-'Fama-French factors'!$B291</f>
        <v>0.0504</v>
      </c>
      <c r="K291" s="1" t="n">
        <f aca="false">'Operating profitability'!K291-'Fama-French factors'!$B291</f>
        <v>0.0578</v>
      </c>
    </row>
    <row r="292" customFormat="false" ht="13.8" hidden="false" customHeight="false" outlineLevel="0" collapsed="false">
      <c r="A292" s="4" t="n">
        <v>32203</v>
      </c>
      <c r="B292" s="1" t="n">
        <f aca="false">'Operating profitability'!B292-'Fama-French factors'!$B292</f>
        <v>0.033</v>
      </c>
      <c r="C292" s="1" t="n">
        <f aca="false">'Operating profitability'!C292-'Fama-French factors'!$B292</f>
        <v>-0.0196</v>
      </c>
      <c r="D292" s="1" t="n">
        <f aca="false">'Operating profitability'!D292-'Fama-French factors'!$B292</f>
        <v>-0.0221</v>
      </c>
      <c r="E292" s="1" t="n">
        <f aca="false">'Operating profitability'!E292-'Fama-French factors'!$B292</f>
        <v>-0.0075</v>
      </c>
      <c r="F292" s="1" t="n">
        <f aca="false">'Operating profitability'!F292-'Fama-French factors'!$B292</f>
        <v>-0.0187</v>
      </c>
      <c r="G292" s="1" t="n">
        <f aca="false">'Operating profitability'!G292-'Fama-French factors'!$B292</f>
        <v>-0.0288</v>
      </c>
      <c r="H292" s="1" t="n">
        <f aca="false">'Operating profitability'!H292-'Fama-French factors'!$B292</f>
        <v>-0.0398</v>
      </c>
      <c r="I292" s="1" t="n">
        <f aca="false">'Operating profitability'!I292-'Fama-French factors'!$B292</f>
        <v>-0.0377</v>
      </c>
      <c r="J292" s="1" t="n">
        <f aca="false">'Operating profitability'!J292-'Fama-French factors'!$B292</f>
        <v>-0.0211</v>
      </c>
      <c r="K292" s="1" t="n">
        <f aca="false">'Operating profitability'!K292-'Fama-French factors'!$B292</f>
        <v>-0.0226</v>
      </c>
    </row>
    <row r="293" customFormat="false" ht="13.8" hidden="false" customHeight="false" outlineLevel="0" collapsed="false">
      <c r="A293" s="4" t="n">
        <v>32234</v>
      </c>
      <c r="B293" s="1" t="n">
        <f aca="false">'Operating profitability'!B293-'Fama-French factors'!$B293</f>
        <v>0.0268</v>
      </c>
      <c r="C293" s="1" t="n">
        <f aca="false">'Operating profitability'!C293-'Fama-French factors'!$B293</f>
        <v>0.0034</v>
      </c>
      <c r="D293" s="1" t="n">
        <f aca="false">'Operating profitability'!D293-'Fama-French factors'!$B293</f>
        <v>-0.0106</v>
      </c>
      <c r="E293" s="1" t="n">
        <f aca="false">'Operating profitability'!E293-'Fama-French factors'!$B293</f>
        <v>0.0047</v>
      </c>
      <c r="F293" s="1" t="n">
        <f aca="false">'Operating profitability'!F293-'Fama-French factors'!$B293</f>
        <v>0.0145</v>
      </c>
      <c r="G293" s="1" t="n">
        <f aca="false">'Operating profitability'!G293-'Fama-French factors'!$B293</f>
        <v>0.0235</v>
      </c>
      <c r="H293" s="1" t="n">
        <f aca="false">'Operating profitability'!H293-'Fama-French factors'!$B293</f>
        <v>0.0086</v>
      </c>
      <c r="I293" s="1" t="n">
        <f aca="false">'Operating profitability'!I293-'Fama-French factors'!$B293</f>
        <v>0.0013</v>
      </c>
      <c r="J293" s="1" t="n">
        <f aca="false">'Operating profitability'!J293-'Fama-French factors'!$B293</f>
        <v>-0.0033</v>
      </c>
      <c r="K293" s="1" t="n">
        <f aca="false">'Operating profitability'!K293-'Fama-French factors'!$B293</f>
        <v>-0.0042</v>
      </c>
    </row>
    <row r="294" customFormat="false" ht="13.8" hidden="false" customHeight="false" outlineLevel="0" collapsed="false">
      <c r="A294" s="4" t="n">
        <v>32264</v>
      </c>
      <c r="B294" s="1" t="n">
        <f aca="false">'Operating profitability'!B294-'Fama-French factors'!$B294</f>
        <v>-0.0199</v>
      </c>
      <c r="C294" s="1" t="n">
        <f aca="false">'Operating profitability'!C294-'Fama-French factors'!$B294</f>
        <v>-0.0023</v>
      </c>
      <c r="D294" s="1" t="n">
        <f aca="false">'Operating profitability'!D294-'Fama-French factors'!$B294</f>
        <v>0.0082</v>
      </c>
      <c r="E294" s="1" t="n">
        <f aca="false">'Operating profitability'!E294-'Fama-French factors'!$B294</f>
        <v>-0.0015</v>
      </c>
      <c r="F294" s="1" t="n">
        <f aca="false">'Operating profitability'!F294-'Fama-French factors'!$B294</f>
        <v>-0.0087</v>
      </c>
      <c r="G294" s="1" t="n">
        <f aca="false">'Operating profitability'!G294-'Fama-French factors'!$B294</f>
        <v>0.0025</v>
      </c>
      <c r="H294" s="1" t="n">
        <f aca="false">'Operating profitability'!H294-'Fama-French factors'!$B294</f>
        <v>0.0033</v>
      </c>
      <c r="I294" s="1" t="n">
        <f aca="false">'Operating profitability'!I294-'Fama-French factors'!$B294</f>
        <v>0.0017</v>
      </c>
      <c r="J294" s="1" t="n">
        <f aca="false">'Operating profitability'!J294-'Fama-French factors'!$B294</f>
        <v>-0.000400000000000001</v>
      </c>
      <c r="K294" s="1" t="n">
        <f aca="false">'Operating profitability'!K294-'Fama-French factors'!$B294</f>
        <v>-0.0111</v>
      </c>
    </row>
    <row r="295" customFormat="false" ht="13.8" hidden="false" customHeight="false" outlineLevel="0" collapsed="false">
      <c r="A295" s="4" t="n">
        <v>32295</v>
      </c>
      <c r="B295" s="1" t="n">
        <f aca="false">'Operating profitability'!B295-'Fama-French factors'!$B295</f>
        <v>0.0472</v>
      </c>
      <c r="C295" s="1" t="n">
        <f aca="false">'Operating profitability'!C295-'Fama-French factors'!$B295</f>
        <v>0.0381</v>
      </c>
      <c r="D295" s="1" t="n">
        <f aca="false">'Operating profitability'!D295-'Fama-French factors'!$B295</f>
        <v>0.0413</v>
      </c>
      <c r="E295" s="1" t="n">
        <f aca="false">'Operating profitability'!E295-'Fama-French factors'!$B295</f>
        <v>0.0351</v>
      </c>
      <c r="F295" s="1" t="n">
        <f aca="false">'Operating profitability'!F295-'Fama-French factors'!$B295</f>
        <v>0.0473</v>
      </c>
      <c r="G295" s="1" t="n">
        <f aca="false">'Operating profitability'!G295-'Fama-French factors'!$B295</f>
        <v>0.0313</v>
      </c>
      <c r="H295" s="1" t="n">
        <f aca="false">'Operating profitability'!H295-'Fama-French factors'!$B295</f>
        <v>0.0644</v>
      </c>
      <c r="I295" s="1" t="n">
        <f aca="false">'Operating profitability'!I295-'Fama-French factors'!$B295</f>
        <v>0.0489</v>
      </c>
      <c r="J295" s="1" t="n">
        <f aca="false">'Operating profitability'!J295-'Fama-French factors'!$B295</f>
        <v>0.0543</v>
      </c>
      <c r="K295" s="1" t="n">
        <f aca="false">'Operating profitability'!K295-'Fama-French factors'!$B295</f>
        <v>0.0511</v>
      </c>
    </row>
    <row r="296" customFormat="false" ht="13.8" hidden="false" customHeight="false" outlineLevel="0" collapsed="false">
      <c r="A296" s="4" t="n">
        <v>32325</v>
      </c>
      <c r="B296" s="1" t="n">
        <f aca="false">'Operating profitability'!B296-'Fama-French factors'!$B296</f>
        <v>-0.0034</v>
      </c>
      <c r="C296" s="1" t="n">
        <f aca="false">'Operating profitability'!C296-'Fama-French factors'!$B296</f>
        <v>-0.009</v>
      </c>
      <c r="D296" s="1" t="n">
        <f aca="false">'Operating profitability'!D296-'Fama-French factors'!$B296</f>
        <v>-0.01</v>
      </c>
      <c r="E296" s="1" t="n">
        <f aca="false">'Operating profitability'!E296-'Fama-French factors'!$B296</f>
        <v>-0.0032</v>
      </c>
      <c r="F296" s="1" t="n">
        <f aca="false">'Operating profitability'!F296-'Fama-French factors'!$B296</f>
        <v>-0.0049</v>
      </c>
      <c r="G296" s="1" t="n">
        <f aca="false">'Operating profitability'!G296-'Fama-French factors'!$B296</f>
        <v>-0.022</v>
      </c>
      <c r="H296" s="1" t="n">
        <f aca="false">'Operating profitability'!H296-'Fama-French factors'!$B296</f>
        <v>-0.0118</v>
      </c>
      <c r="I296" s="1" t="n">
        <f aca="false">'Operating profitability'!I296-'Fama-French factors'!$B296</f>
        <v>-0.02</v>
      </c>
      <c r="J296" s="1" t="n">
        <f aca="false">'Operating profitability'!J296-'Fama-French factors'!$B296</f>
        <v>-0.0183</v>
      </c>
      <c r="K296" s="1" t="n">
        <f aca="false">'Operating profitability'!K296-'Fama-French factors'!$B296</f>
        <v>-0.0065</v>
      </c>
    </row>
    <row r="297" customFormat="false" ht="13.8" hidden="false" customHeight="false" outlineLevel="0" collapsed="false">
      <c r="A297" s="4" t="n">
        <v>32356</v>
      </c>
      <c r="B297" s="1" t="n">
        <f aca="false">'Operating profitability'!B297-'Fama-French factors'!$B297</f>
        <v>-0.0422</v>
      </c>
      <c r="C297" s="1" t="n">
        <f aca="false">'Operating profitability'!C297-'Fama-French factors'!$B297</f>
        <v>-0.0191</v>
      </c>
      <c r="D297" s="1" t="n">
        <f aca="false">'Operating profitability'!D297-'Fama-French factors'!$B297</f>
        <v>-0.0144</v>
      </c>
      <c r="E297" s="1" t="n">
        <f aca="false">'Operating profitability'!E297-'Fama-French factors'!$B297</f>
        <v>-0.0174</v>
      </c>
      <c r="F297" s="1" t="n">
        <f aca="false">'Operating profitability'!F297-'Fama-French factors'!$B297</f>
        <v>-0.0341</v>
      </c>
      <c r="G297" s="1" t="n">
        <f aca="false">'Operating profitability'!G297-'Fama-French factors'!$B297</f>
        <v>-0.047</v>
      </c>
      <c r="H297" s="1" t="n">
        <f aca="false">'Operating profitability'!H297-'Fama-French factors'!$B297</f>
        <v>-0.0332</v>
      </c>
      <c r="I297" s="1" t="n">
        <f aca="false">'Operating profitability'!I297-'Fama-French factors'!$B297</f>
        <v>-0.0442</v>
      </c>
      <c r="J297" s="1" t="n">
        <f aca="false">'Operating profitability'!J297-'Fama-French factors'!$B297</f>
        <v>-0.0256</v>
      </c>
      <c r="K297" s="1" t="n">
        <f aca="false">'Operating profitability'!K297-'Fama-French factors'!$B297</f>
        <v>-0.0369</v>
      </c>
    </row>
    <row r="298" customFormat="false" ht="13.8" hidden="false" customHeight="false" outlineLevel="0" collapsed="false">
      <c r="A298" s="4" t="n">
        <v>32387</v>
      </c>
      <c r="B298" s="1" t="n">
        <f aca="false">'Operating profitability'!B298-'Fama-French factors'!$B298</f>
        <v>0.0179</v>
      </c>
      <c r="C298" s="1" t="n">
        <f aca="false">'Operating profitability'!C298-'Fama-French factors'!$B298</f>
        <v>0.011</v>
      </c>
      <c r="D298" s="1" t="n">
        <f aca="false">'Operating profitability'!D298-'Fama-French factors'!$B298</f>
        <v>0.0354</v>
      </c>
      <c r="E298" s="1" t="n">
        <f aca="false">'Operating profitability'!E298-'Fama-French factors'!$B298</f>
        <v>0.0378</v>
      </c>
      <c r="F298" s="1" t="n">
        <f aca="false">'Operating profitability'!F298-'Fama-French factors'!$B298</f>
        <v>0.0029</v>
      </c>
      <c r="G298" s="1" t="n">
        <f aca="false">'Operating profitability'!G298-'Fama-French factors'!$B298</f>
        <v>0.0296</v>
      </c>
      <c r="H298" s="1" t="n">
        <f aca="false">'Operating profitability'!H298-'Fama-French factors'!$B298</f>
        <v>0.0342</v>
      </c>
      <c r="I298" s="1" t="n">
        <f aca="false">'Operating profitability'!I298-'Fama-French factors'!$B298</f>
        <v>0.0441</v>
      </c>
      <c r="J298" s="1" t="n">
        <f aca="false">'Operating profitability'!J298-'Fama-French factors'!$B298</f>
        <v>0.056</v>
      </c>
      <c r="K298" s="1" t="n">
        <f aca="false">'Operating profitability'!K298-'Fama-French factors'!$B298</f>
        <v>0.0383</v>
      </c>
    </row>
    <row r="299" customFormat="false" ht="13.8" hidden="false" customHeight="false" outlineLevel="0" collapsed="false">
      <c r="A299" s="4" t="n">
        <v>32417</v>
      </c>
      <c r="B299" s="1" t="n">
        <f aca="false">'Operating profitability'!B299-'Fama-French factors'!$B299</f>
        <v>-0.0218</v>
      </c>
      <c r="C299" s="1" t="n">
        <f aca="false">'Operating profitability'!C299-'Fama-French factors'!$B299</f>
        <v>-0.0059</v>
      </c>
      <c r="D299" s="1" t="n">
        <f aca="false">'Operating profitability'!D299-'Fama-French factors'!$B299</f>
        <v>0.0013</v>
      </c>
      <c r="E299" s="1" t="n">
        <f aca="false">'Operating profitability'!E299-'Fama-French factors'!$B299</f>
        <v>0.0148</v>
      </c>
      <c r="F299" s="1" t="n">
        <f aca="false">'Operating profitability'!F299-'Fama-French factors'!$B299</f>
        <v>0.0186</v>
      </c>
      <c r="G299" s="1" t="n">
        <f aca="false">'Operating profitability'!G299-'Fama-French factors'!$B299</f>
        <v>0.0239</v>
      </c>
      <c r="H299" s="1" t="n">
        <f aca="false">'Operating profitability'!H299-'Fama-French factors'!$B299</f>
        <v>0.0067</v>
      </c>
      <c r="I299" s="1" t="n">
        <f aca="false">'Operating profitability'!I299-'Fama-French factors'!$B299</f>
        <v>0.0167</v>
      </c>
      <c r="J299" s="1" t="n">
        <f aca="false">'Operating profitability'!J299-'Fama-French factors'!$B299</f>
        <v>0.0337</v>
      </c>
      <c r="K299" s="1" t="n">
        <f aca="false">'Operating profitability'!K299-'Fama-French factors'!$B299</f>
        <v>-0.0079</v>
      </c>
    </row>
    <row r="300" customFormat="false" ht="13.8" hidden="false" customHeight="false" outlineLevel="0" collapsed="false">
      <c r="A300" s="4" t="n">
        <v>32448</v>
      </c>
      <c r="B300" s="1" t="n">
        <f aca="false">'Operating profitability'!B300-'Fama-French factors'!$B300</f>
        <v>-0.0277</v>
      </c>
      <c r="C300" s="1" t="n">
        <f aca="false">'Operating profitability'!C300-'Fama-French factors'!$B300</f>
        <v>-0.0151</v>
      </c>
      <c r="D300" s="1" t="n">
        <f aca="false">'Operating profitability'!D300-'Fama-French factors'!$B300</f>
        <v>-0.0314</v>
      </c>
      <c r="E300" s="1" t="n">
        <f aca="false">'Operating profitability'!E300-'Fama-French factors'!$B300</f>
        <v>-0.0235</v>
      </c>
      <c r="F300" s="1" t="n">
        <f aca="false">'Operating profitability'!F300-'Fama-French factors'!$B300</f>
        <v>-0.0174</v>
      </c>
      <c r="G300" s="1" t="n">
        <f aca="false">'Operating profitability'!G300-'Fama-French factors'!$B300</f>
        <v>-0.0306</v>
      </c>
      <c r="H300" s="1" t="n">
        <f aca="false">'Operating profitability'!H300-'Fama-French factors'!$B300</f>
        <v>-0.0092</v>
      </c>
      <c r="I300" s="1" t="n">
        <f aca="false">'Operating profitability'!I300-'Fama-French factors'!$B300</f>
        <v>-0.0254</v>
      </c>
      <c r="J300" s="1" t="n">
        <f aca="false">'Operating profitability'!J300-'Fama-French factors'!$B300</f>
        <v>-0.0195</v>
      </c>
      <c r="K300" s="1" t="n">
        <f aca="false">'Operating profitability'!K300-'Fama-French factors'!$B300</f>
        <v>-0.0286</v>
      </c>
    </row>
    <row r="301" customFormat="false" ht="13.8" hidden="false" customHeight="false" outlineLevel="0" collapsed="false">
      <c r="A301" s="4" t="n">
        <v>32478</v>
      </c>
      <c r="B301" s="1" t="n">
        <f aca="false">'Operating profitability'!B301-'Fama-French factors'!$B301</f>
        <v>0.028</v>
      </c>
      <c r="C301" s="1" t="n">
        <f aca="false">'Operating profitability'!C301-'Fama-French factors'!$B301</f>
        <v>-0.0035</v>
      </c>
      <c r="D301" s="1" t="n">
        <f aca="false">'Operating profitability'!D301-'Fama-French factors'!$B301</f>
        <v>0.0141</v>
      </c>
      <c r="E301" s="1" t="n">
        <f aca="false">'Operating profitability'!E301-'Fama-French factors'!$B301</f>
        <v>0.0209</v>
      </c>
      <c r="F301" s="1" t="n">
        <f aca="false">'Operating profitability'!F301-'Fama-French factors'!$B301</f>
        <v>0.0094</v>
      </c>
      <c r="G301" s="1" t="n">
        <f aca="false">'Operating profitability'!G301-'Fama-French factors'!$B301</f>
        <v>0.0214</v>
      </c>
      <c r="H301" s="1" t="n">
        <f aca="false">'Operating profitability'!H301-'Fama-French factors'!$B301</f>
        <v>0.0092</v>
      </c>
      <c r="I301" s="1" t="n">
        <f aca="false">'Operating profitability'!I301-'Fama-French factors'!$B301</f>
        <v>0.0125</v>
      </c>
      <c r="J301" s="1" t="n">
        <f aca="false">'Operating profitability'!J301-'Fama-French factors'!$B301</f>
        <v>0.0131</v>
      </c>
      <c r="K301" s="1" t="n">
        <f aca="false">'Operating profitability'!K301-'Fama-French factors'!$B301</f>
        <v>0.03</v>
      </c>
    </row>
    <row r="302" customFormat="false" ht="13.8" hidden="false" customHeight="false" outlineLevel="0" collapsed="false">
      <c r="A302" s="4" t="n">
        <v>32509</v>
      </c>
      <c r="B302" s="1" t="n">
        <f aca="false">'Operating profitability'!B302-'Fama-French factors'!$B302</f>
        <v>0.0729</v>
      </c>
      <c r="C302" s="1" t="n">
        <f aca="false">'Operating profitability'!C302-'Fama-French factors'!$B302</f>
        <v>0.0658</v>
      </c>
      <c r="D302" s="1" t="n">
        <f aca="false">'Operating profitability'!D302-'Fama-French factors'!$B302</f>
        <v>0.0539</v>
      </c>
      <c r="E302" s="1" t="n">
        <f aca="false">'Operating profitability'!E302-'Fama-French factors'!$B302</f>
        <v>0.044</v>
      </c>
      <c r="F302" s="1" t="n">
        <f aca="false">'Operating profitability'!F302-'Fama-French factors'!$B302</f>
        <v>0.0611</v>
      </c>
      <c r="G302" s="1" t="n">
        <f aca="false">'Operating profitability'!G302-'Fama-French factors'!$B302</f>
        <v>0.0602</v>
      </c>
      <c r="H302" s="1" t="n">
        <f aca="false">'Operating profitability'!H302-'Fama-French factors'!$B302</f>
        <v>0.0582</v>
      </c>
      <c r="I302" s="1" t="n">
        <f aca="false">'Operating profitability'!I302-'Fama-French factors'!$B302</f>
        <v>0.0742</v>
      </c>
      <c r="J302" s="1" t="n">
        <f aca="false">'Operating profitability'!J302-'Fama-French factors'!$B302</f>
        <v>0.0607</v>
      </c>
      <c r="K302" s="1" t="n">
        <f aca="false">'Operating profitability'!K302-'Fama-French factors'!$B302</f>
        <v>0.0539</v>
      </c>
    </row>
    <row r="303" customFormat="false" ht="13.8" hidden="false" customHeight="false" outlineLevel="0" collapsed="false">
      <c r="A303" s="4" t="n">
        <v>32540</v>
      </c>
      <c r="B303" s="1" t="n">
        <f aca="false">'Operating profitability'!B303-'Fama-French factors'!$B303</f>
        <v>-0.002</v>
      </c>
      <c r="C303" s="1" t="n">
        <f aca="false">'Operating profitability'!C303-'Fama-French factors'!$B303</f>
        <v>-0.02</v>
      </c>
      <c r="D303" s="1" t="n">
        <f aca="false">'Operating profitability'!D303-'Fama-French factors'!$B303</f>
        <v>-0.005</v>
      </c>
      <c r="E303" s="1" t="n">
        <f aca="false">'Operating profitability'!E303-'Fama-French factors'!$B303</f>
        <v>-0.0225</v>
      </c>
      <c r="F303" s="1" t="n">
        <f aca="false">'Operating profitability'!F303-'Fama-French factors'!$B303</f>
        <v>-0.0329</v>
      </c>
      <c r="G303" s="1" t="n">
        <f aca="false">'Operating profitability'!G303-'Fama-French factors'!$B303</f>
        <v>-0.033</v>
      </c>
      <c r="H303" s="1" t="n">
        <f aca="false">'Operating profitability'!H303-'Fama-French factors'!$B303</f>
        <v>-0.0206</v>
      </c>
      <c r="I303" s="1" t="n">
        <f aca="false">'Operating profitability'!I303-'Fama-French factors'!$B303</f>
        <v>-0.025</v>
      </c>
      <c r="J303" s="1" t="n">
        <f aca="false">'Operating profitability'!J303-'Fama-French factors'!$B303</f>
        <v>-0.027</v>
      </c>
      <c r="K303" s="1" t="n">
        <f aca="false">'Operating profitability'!K303-'Fama-French factors'!$B303</f>
        <v>-0.0189</v>
      </c>
    </row>
    <row r="304" customFormat="false" ht="13.8" hidden="false" customHeight="false" outlineLevel="0" collapsed="false">
      <c r="A304" s="4" t="n">
        <v>32568</v>
      </c>
      <c r="B304" s="1" t="n">
        <f aca="false">'Operating profitability'!B304-'Fama-French factors'!$B304</f>
        <v>0.0353</v>
      </c>
      <c r="C304" s="1" t="n">
        <f aca="false">'Operating profitability'!C304-'Fama-French factors'!$B304</f>
        <v>0.0203</v>
      </c>
      <c r="D304" s="1" t="n">
        <f aca="false">'Operating profitability'!D304-'Fama-French factors'!$B304</f>
        <v>0.0126</v>
      </c>
      <c r="E304" s="1" t="n">
        <f aca="false">'Operating profitability'!E304-'Fama-French factors'!$B304</f>
        <v>0.0206</v>
      </c>
      <c r="F304" s="1" t="n">
        <f aca="false">'Operating profitability'!F304-'Fama-French factors'!$B304</f>
        <v>0.0086</v>
      </c>
      <c r="G304" s="1" t="n">
        <f aca="false">'Operating profitability'!G304-'Fama-French factors'!$B304</f>
        <v>-0.0161</v>
      </c>
      <c r="H304" s="1" t="n">
        <f aca="false">'Operating profitability'!H304-'Fama-French factors'!$B304</f>
        <v>0.0226</v>
      </c>
      <c r="I304" s="1" t="n">
        <f aca="false">'Operating profitability'!I304-'Fama-French factors'!$B304</f>
        <v>0.0238</v>
      </c>
      <c r="J304" s="1" t="n">
        <f aca="false">'Operating profitability'!J304-'Fama-French factors'!$B304</f>
        <v>0.0219</v>
      </c>
      <c r="K304" s="1" t="n">
        <f aca="false">'Operating profitability'!K304-'Fama-French factors'!$B304</f>
        <v>0.0249</v>
      </c>
    </row>
    <row r="305" customFormat="false" ht="13.8" hidden="false" customHeight="false" outlineLevel="0" collapsed="false">
      <c r="A305" s="4" t="n">
        <v>32599</v>
      </c>
      <c r="B305" s="1" t="n">
        <f aca="false">'Operating profitability'!B305-'Fama-French factors'!$B305</f>
        <v>0.0597</v>
      </c>
      <c r="C305" s="1" t="n">
        <f aca="false">'Operating profitability'!C305-'Fama-French factors'!$B305</f>
        <v>0.041</v>
      </c>
      <c r="D305" s="1" t="n">
        <f aca="false">'Operating profitability'!D305-'Fama-French factors'!$B305</f>
        <v>0.038</v>
      </c>
      <c r="E305" s="1" t="n">
        <f aca="false">'Operating profitability'!E305-'Fama-French factors'!$B305</f>
        <v>0.0375</v>
      </c>
      <c r="F305" s="1" t="n">
        <f aca="false">'Operating profitability'!F305-'Fama-French factors'!$B305</f>
        <v>0.0209</v>
      </c>
      <c r="G305" s="1" t="n">
        <f aca="false">'Operating profitability'!G305-'Fama-French factors'!$B305</f>
        <v>0.0531</v>
      </c>
      <c r="H305" s="1" t="n">
        <f aca="false">'Operating profitability'!H305-'Fama-French factors'!$B305</f>
        <v>0.0515</v>
      </c>
      <c r="I305" s="1" t="n">
        <f aca="false">'Operating profitability'!I305-'Fama-French factors'!$B305</f>
        <v>0.0583</v>
      </c>
      <c r="J305" s="1" t="n">
        <f aca="false">'Operating profitability'!J305-'Fama-French factors'!$B305</f>
        <v>0.0419</v>
      </c>
      <c r="K305" s="1" t="n">
        <f aca="false">'Operating profitability'!K305-'Fama-French factors'!$B305</f>
        <v>0.0437</v>
      </c>
    </row>
    <row r="306" customFormat="false" ht="13.8" hidden="false" customHeight="false" outlineLevel="0" collapsed="false">
      <c r="A306" s="4" t="n">
        <v>32629</v>
      </c>
      <c r="B306" s="1" t="n">
        <f aca="false">'Operating profitability'!B306-'Fama-French factors'!$B306</f>
        <v>0.042</v>
      </c>
      <c r="C306" s="1" t="n">
        <f aca="false">'Operating profitability'!C306-'Fama-French factors'!$B306</f>
        <v>0.0277</v>
      </c>
      <c r="D306" s="1" t="n">
        <f aca="false">'Operating profitability'!D306-'Fama-French factors'!$B306</f>
        <v>0.0349</v>
      </c>
      <c r="E306" s="1" t="n">
        <f aca="false">'Operating profitability'!E306-'Fama-French factors'!$B306</f>
        <v>0.0342</v>
      </c>
      <c r="F306" s="1" t="n">
        <f aca="false">'Operating profitability'!F306-'Fama-French factors'!$B306</f>
        <v>0.0203</v>
      </c>
      <c r="G306" s="1" t="n">
        <f aca="false">'Operating profitability'!G306-'Fama-French factors'!$B306</f>
        <v>0.0187</v>
      </c>
      <c r="H306" s="1" t="n">
        <f aca="false">'Operating profitability'!H306-'Fama-French factors'!$B306</f>
        <v>0.0522</v>
      </c>
      <c r="I306" s="1" t="n">
        <f aca="false">'Operating profitability'!I306-'Fama-French factors'!$B306</f>
        <v>0.0316</v>
      </c>
      <c r="J306" s="1" t="n">
        <f aca="false">'Operating profitability'!J306-'Fama-French factors'!$B306</f>
        <v>0.0358</v>
      </c>
      <c r="K306" s="1" t="n">
        <f aca="false">'Operating profitability'!K306-'Fama-French factors'!$B306</f>
        <v>0.0427</v>
      </c>
    </row>
    <row r="307" customFormat="false" ht="13.8" hidden="false" customHeight="false" outlineLevel="0" collapsed="false">
      <c r="A307" s="4" t="n">
        <v>32660</v>
      </c>
      <c r="B307" s="1" t="n">
        <f aca="false">'Operating profitability'!B307-'Fama-French factors'!$B307</f>
        <v>-0.0208</v>
      </c>
      <c r="C307" s="1" t="n">
        <f aca="false">'Operating profitability'!C307-'Fama-French factors'!$B307</f>
        <v>-0.0068</v>
      </c>
      <c r="D307" s="1" t="n">
        <f aca="false">'Operating profitability'!D307-'Fama-French factors'!$B307</f>
        <v>-0.0266</v>
      </c>
      <c r="E307" s="1" t="n">
        <f aca="false">'Operating profitability'!E307-'Fama-French factors'!$B307</f>
        <v>0.0047</v>
      </c>
      <c r="F307" s="1" t="n">
        <f aca="false">'Operating profitability'!F307-'Fama-French factors'!$B307</f>
        <v>-0.0049</v>
      </c>
      <c r="G307" s="1" t="n">
        <f aca="false">'Operating profitability'!G307-'Fama-French factors'!$B307</f>
        <v>-0.0032</v>
      </c>
      <c r="H307" s="1" t="n">
        <f aca="false">'Operating profitability'!H307-'Fama-French factors'!$B307</f>
        <v>-0.0199</v>
      </c>
      <c r="I307" s="1" t="n">
        <f aca="false">'Operating profitability'!I307-'Fama-French factors'!$B307</f>
        <v>-0.0204</v>
      </c>
      <c r="J307" s="1" t="n">
        <f aca="false">'Operating profitability'!J307-'Fama-French factors'!$B307</f>
        <v>-0.0151</v>
      </c>
      <c r="K307" s="1" t="n">
        <f aca="false">'Operating profitability'!K307-'Fama-French factors'!$B307</f>
        <v>-0.0183</v>
      </c>
    </row>
    <row r="308" customFormat="false" ht="13.8" hidden="false" customHeight="false" outlineLevel="0" collapsed="false">
      <c r="A308" s="4" t="n">
        <v>32690</v>
      </c>
      <c r="B308" s="1" t="n">
        <f aca="false">'Operating profitability'!B308-'Fama-French factors'!$B308</f>
        <v>0.0302</v>
      </c>
      <c r="C308" s="1" t="n">
        <f aca="false">'Operating profitability'!C308-'Fama-French factors'!$B308</f>
        <v>0.0624</v>
      </c>
      <c r="D308" s="1" t="n">
        <f aca="false">'Operating profitability'!D308-'Fama-French factors'!$B308</f>
        <v>0.0445</v>
      </c>
      <c r="E308" s="1" t="n">
        <f aca="false">'Operating profitability'!E308-'Fama-French factors'!$B308</f>
        <v>0.0645</v>
      </c>
      <c r="F308" s="1" t="n">
        <f aca="false">'Operating profitability'!F308-'Fama-French factors'!$B308</f>
        <v>0.0709</v>
      </c>
      <c r="G308" s="1" t="n">
        <f aca="false">'Operating profitability'!G308-'Fama-French factors'!$B308</f>
        <v>0.0645</v>
      </c>
      <c r="H308" s="1" t="n">
        <f aca="false">'Operating profitability'!H308-'Fama-French factors'!$B308</f>
        <v>0.079</v>
      </c>
      <c r="I308" s="1" t="n">
        <f aca="false">'Operating profitability'!I308-'Fama-French factors'!$B308</f>
        <v>0.0682</v>
      </c>
      <c r="J308" s="1" t="n">
        <f aca="false">'Operating profitability'!J308-'Fama-French factors'!$B308</f>
        <v>0.0719</v>
      </c>
      <c r="K308" s="1" t="n">
        <f aca="false">'Operating profitability'!K308-'Fama-French factors'!$B308</f>
        <v>0.108</v>
      </c>
    </row>
    <row r="309" customFormat="false" ht="13.8" hidden="false" customHeight="false" outlineLevel="0" collapsed="false">
      <c r="A309" s="4" t="n">
        <v>32721</v>
      </c>
      <c r="B309" s="1" t="n">
        <f aca="false">'Operating profitability'!B309-'Fama-French factors'!$B309</f>
        <v>0.0153</v>
      </c>
      <c r="C309" s="1" t="n">
        <f aca="false">'Operating profitability'!C309-'Fama-French factors'!$B309</f>
        <v>0.0196</v>
      </c>
      <c r="D309" s="1" t="n">
        <f aca="false">'Operating profitability'!D309-'Fama-French factors'!$B309</f>
        <v>0.0203</v>
      </c>
      <c r="E309" s="1" t="n">
        <f aca="false">'Operating profitability'!E309-'Fama-French factors'!$B309</f>
        <v>0.0083</v>
      </c>
      <c r="F309" s="1" t="n">
        <f aca="false">'Operating profitability'!F309-'Fama-French factors'!$B309</f>
        <v>0.0076</v>
      </c>
      <c r="G309" s="1" t="n">
        <f aca="false">'Operating profitability'!G309-'Fama-French factors'!$B309</f>
        <v>0.0067</v>
      </c>
      <c r="H309" s="1" t="n">
        <f aca="false">'Operating profitability'!H309-'Fama-French factors'!$B309</f>
        <v>0.0216</v>
      </c>
      <c r="I309" s="1" t="n">
        <f aca="false">'Operating profitability'!I309-'Fama-French factors'!$B309</f>
        <v>0.0175</v>
      </c>
      <c r="J309" s="1" t="n">
        <f aca="false">'Operating profitability'!J309-'Fama-French factors'!$B309</f>
        <v>0.018</v>
      </c>
      <c r="K309" s="1" t="n">
        <f aca="false">'Operating profitability'!K309-'Fama-French factors'!$B309</f>
        <v>0.0085</v>
      </c>
    </row>
    <row r="310" customFormat="false" ht="13.8" hidden="false" customHeight="false" outlineLevel="0" collapsed="false">
      <c r="A310" s="4" t="n">
        <v>32752</v>
      </c>
      <c r="B310" s="1" t="n">
        <f aca="false">'Operating profitability'!B310-'Fama-French factors'!$B310</f>
        <v>-0.0144</v>
      </c>
      <c r="C310" s="1" t="n">
        <f aca="false">'Operating profitability'!C310-'Fama-French factors'!$B310</f>
        <v>-0.0147</v>
      </c>
      <c r="D310" s="1" t="n">
        <f aca="false">'Operating profitability'!D310-'Fama-French factors'!$B310</f>
        <v>-0.0069</v>
      </c>
      <c r="E310" s="1" t="n">
        <f aca="false">'Operating profitability'!E310-'Fama-French factors'!$B310</f>
        <v>-0.003</v>
      </c>
      <c r="F310" s="1" t="n">
        <f aca="false">'Operating profitability'!F310-'Fama-French factors'!$B310</f>
        <v>-0.0114</v>
      </c>
      <c r="G310" s="1" t="n">
        <f aca="false">'Operating profitability'!G310-'Fama-French factors'!$B310</f>
        <v>-0.0197</v>
      </c>
      <c r="H310" s="1" t="n">
        <f aca="false">'Operating profitability'!H310-'Fama-French factors'!$B310</f>
        <v>-0.0097</v>
      </c>
      <c r="I310" s="1" t="n">
        <f aca="false">'Operating profitability'!I310-'Fama-French factors'!$B310</f>
        <v>-0.0068</v>
      </c>
      <c r="J310" s="1" t="n">
        <f aca="false">'Operating profitability'!J310-'Fama-French factors'!$B310</f>
        <v>-0.0114</v>
      </c>
      <c r="K310" s="1" t="n">
        <f aca="false">'Operating profitability'!K310-'Fama-French factors'!$B310</f>
        <v>0.0145</v>
      </c>
    </row>
    <row r="311" customFormat="false" ht="13.8" hidden="false" customHeight="false" outlineLevel="0" collapsed="false">
      <c r="A311" s="4" t="n">
        <v>32782</v>
      </c>
      <c r="B311" s="1" t="n">
        <f aca="false">'Operating profitability'!B311-'Fama-French factors'!$B311</f>
        <v>-0.0583</v>
      </c>
      <c r="C311" s="1" t="n">
        <f aca="false">'Operating profitability'!C311-'Fama-French factors'!$B311</f>
        <v>-0.033</v>
      </c>
      <c r="D311" s="1" t="n">
        <f aca="false">'Operating profitability'!D311-'Fama-French factors'!$B311</f>
        <v>-0.0366</v>
      </c>
      <c r="E311" s="1" t="n">
        <f aca="false">'Operating profitability'!E311-'Fama-French factors'!$B311</f>
        <v>-0.0252</v>
      </c>
      <c r="F311" s="1" t="n">
        <f aca="false">'Operating profitability'!F311-'Fama-French factors'!$B311</f>
        <v>-0.0151</v>
      </c>
      <c r="G311" s="1" t="n">
        <f aca="false">'Operating profitability'!G311-'Fama-French factors'!$B311</f>
        <v>-0.0322</v>
      </c>
      <c r="H311" s="1" t="n">
        <f aca="false">'Operating profitability'!H311-'Fama-French factors'!$B311</f>
        <v>-0.0396</v>
      </c>
      <c r="I311" s="1" t="n">
        <f aca="false">'Operating profitability'!I311-'Fama-French factors'!$B311</f>
        <v>-0.0457</v>
      </c>
      <c r="J311" s="1" t="n">
        <f aca="false">'Operating profitability'!J311-'Fama-French factors'!$B311</f>
        <v>-0.0354</v>
      </c>
      <c r="K311" s="1" t="n">
        <f aca="false">'Operating profitability'!K311-'Fama-French factors'!$B311</f>
        <v>-0.0332</v>
      </c>
    </row>
    <row r="312" customFormat="false" ht="13.8" hidden="false" customHeight="false" outlineLevel="0" collapsed="false">
      <c r="A312" s="4" t="n">
        <v>32813</v>
      </c>
      <c r="B312" s="1" t="n">
        <f aca="false">'Operating profitability'!B312-'Fama-French factors'!$B312</f>
        <v>0.0119</v>
      </c>
      <c r="C312" s="1" t="n">
        <f aca="false">'Operating profitability'!C312-'Fama-French factors'!$B312</f>
        <v>0.0162</v>
      </c>
      <c r="D312" s="1" t="n">
        <f aca="false">'Operating profitability'!D312-'Fama-French factors'!$B312</f>
        <v>0.0165</v>
      </c>
      <c r="E312" s="1" t="n">
        <f aca="false">'Operating profitability'!E312-'Fama-French factors'!$B312</f>
        <v>0.0211</v>
      </c>
      <c r="F312" s="1" t="n">
        <f aca="false">'Operating profitability'!F312-'Fama-French factors'!$B312</f>
        <v>0.0196</v>
      </c>
      <c r="G312" s="1" t="n">
        <f aca="false">'Operating profitability'!G312-'Fama-French factors'!$B312</f>
        <v>0.0222</v>
      </c>
      <c r="H312" s="1" t="n">
        <f aca="false">'Operating profitability'!H312-'Fama-French factors'!$B312</f>
        <v>0.0099</v>
      </c>
      <c r="I312" s="1" t="n">
        <f aca="false">'Operating profitability'!I312-'Fama-French factors'!$B312</f>
        <v>0.0052</v>
      </c>
      <c r="J312" s="1" t="n">
        <f aca="false">'Operating profitability'!J312-'Fama-French factors'!$B312</f>
        <v>0.0003</v>
      </c>
      <c r="K312" s="1" t="n">
        <f aca="false">'Operating profitability'!K312-'Fama-French factors'!$B312</f>
        <v>-0.0013</v>
      </c>
    </row>
    <row r="313" customFormat="false" ht="13.8" hidden="false" customHeight="false" outlineLevel="0" collapsed="false">
      <c r="A313" s="4" t="n">
        <v>32843</v>
      </c>
      <c r="B313" s="1" t="n">
        <f aca="false">'Operating profitability'!B313-'Fama-French factors'!$B313</f>
        <v>-0.0131</v>
      </c>
      <c r="C313" s="1" t="n">
        <f aca="false">'Operating profitability'!C313-'Fama-French factors'!$B313</f>
        <v>-0.0012</v>
      </c>
      <c r="D313" s="1" t="n">
        <f aca="false">'Operating profitability'!D313-'Fama-French factors'!$B313</f>
        <v>0.0213</v>
      </c>
      <c r="E313" s="1" t="n">
        <f aca="false">'Operating profitability'!E313-'Fama-French factors'!$B313</f>
        <v>0.006</v>
      </c>
      <c r="F313" s="1" t="n">
        <f aca="false">'Operating profitability'!F313-'Fama-French factors'!$B313</f>
        <v>0.0169</v>
      </c>
      <c r="G313" s="1" t="n">
        <f aca="false">'Operating profitability'!G313-'Fama-French factors'!$B313</f>
        <v>0.0226</v>
      </c>
      <c r="H313" s="1" t="n">
        <f aca="false">'Operating profitability'!H313-'Fama-French factors'!$B313</f>
        <v>0.0374</v>
      </c>
      <c r="I313" s="1" t="n">
        <f aca="false">'Operating profitability'!I313-'Fama-French factors'!$B313</f>
        <v>0.012</v>
      </c>
      <c r="J313" s="1" t="n">
        <f aca="false">'Operating profitability'!J313-'Fama-French factors'!$B313</f>
        <v>0.0025</v>
      </c>
      <c r="K313" s="1" t="n">
        <f aca="false">'Operating profitability'!K313-'Fama-French factors'!$B313</f>
        <v>-0.000200000000000001</v>
      </c>
    </row>
    <row r="314" customFormat="false" ht="13.8" hidden="false" customHeight="false" outlineLevel="0" collapsed="false">
      <c r="A314" s="4" t="n">
        <v>32874</v>
      </c>
      <c r="B314" s="1" t="n">
        <f aca="false">'Operating profitability'!B314-'Fama-French factors'!$B314</f>
        <v>-0.0978</v>
      </c>
      <c r="C314" s="1" t="n">
        <f aca="false">'Operating profitability'!C314-'Fama-French factors'!$B314</f>
        <v>-0.0642</v>
      </c>
      <c r="D314" s="1" t="n">
        <f aca="false">'Operating profitability'!D314-'Fama-French factors'!$B314</f>
        <v>-0.0804</v>
      </c>
      <c r="E314" s="1" t="n">
        <f aca="false">'Operating profitability'!E314-'Fama-French factors'!$B314</f>
        <v>-0.0813</v>
      </c>
      <c r="F314" s="1" t="n">
        <f aca="false">'Operating profitability'!F314-'Fama-French factors'!$B314</f>
        <v>-0.0635</v>
      </c>
      <c r="G314" s="1" t="n">
        <f aca="false">'Operating profitability'!G314-'Fama-French factors'!$B314</f>
        <v>-0.0673</v>
      </c>
      <c r="H314" s="1" t="n">
        <f aca="false">'Operating profitability'!H314-'Fama-French factors'!$B314</f>
        <v>-0.0887</v>
      </c>
      <c r="I314" s="1" t="n">
        <f aca="false">'Operating profitability'!I314-'Fama-French factors'!$B314</f>
        <v>-0.0777</v>
      </c>
      <c r="J314" s="1" t="n">
        <f aca="false">'Operating profitability'!J314-'Fama-French factors'!$B314</f>
        <v>-0.0723</v>
      </c>
      <c r="K314" s="1" t="n">
        <f aca="false">'Operating profitability'!K314-'Fama-French factors'!$B314</f>
        <v>-0.0914</v>
      </c>
    </row>
    <row r="315" customFormat="false" ht="13.8" hidden="false" customHeight="false" outlineLevel="0" collapsed="false">
      <c r="A315" s="4" t="n">
        <v>32905</v>
      </c>
      <c r="B315" s="1" t="n">
        <f aca="false">'Operating profitability'!B315-'Fama-French factors'!$B315</f>
        <v>0.0193</v>
      </c>
      <c r="C315" s="1" t="n">
        <f aca="false">'Operating profitability'!C315-'Fama-French factors'!$B315</f>
        <v>0.0167</v>
      </c>
      <c r="D315" s="1" t="n">
        <f aca="false">'Operating profitability'!D315-'Fama-French factors'!$B315</f>
        <v>0.0077</v>
      </c>
      <c r="E315" s="1" t="n">
        <f aca="false">'Operating profitability'!E315-'Fama-French factors'!$B315</f>
        <v>0.0249</v>
      </c>
      <c r="F315" s="1" t="n">
        <f aca="false">'Operating profitability'!F315-'Fama-French factors'!$B315</f>
        <v>0.0043</v>
      </c>
      <c r="G315" s="1" t="n">
        <f aca="false">'Operating profitability'!G315-'Fama-French factors'!$B315</f>
        <v>0.0179</v>
      </c>
      <c r="H315" s="1" t="n">
        <f aca="false">'Operating profitability'!H315-'Fama-French factors'!$B315</f>
        <v>0.0011</v>
      </c>
      <c r="I315" s="1" t="n">
        <f aca="false">'Operating profitability'!I315-'Fama-French factors'!$B315</f>
        <v>0.0049</v>
      </c>
      <c r="J315" s="1" t="n">
        <f aca="false">'Operating profitability'!J315-'Fama-French factors'!$B315</f>
        <v>0.0137</v>
      </c>
      <c r="K315" s="1" t="n">
        <f aca="false">'Operating profitability'!K315-'Fama-French factors'!$B315</f>
        <v>0.0077</v>
      </c>
    </row>
    <row r="316" customFormat="false" ht="13.8" hidden="false" customHeight="false" outlineLevel="0" collapsed="false">
      <c r="A316" s="4" t="n">
        <v>32933</v>
      </c>
      <c r="B316" s="1" t="n">
        <f aca="false">'Operating profitability'!B316-'Fama-French factors'!$B316</f>
        <v>0.0091</v>
      </c>
      <c r="C316" s="1" t="n">
        <f aca="false">'Operating profitability'!C316-'Fama-French factors'!$B316</f>
        <v>0.0043</v>
      </c>
      <c r="D316" s="1" t="n">
        <f aca="false">'Operating profitability'!D316-'Fama-French factors'!$B316</f>
        <v>0.0052</v>
      </c>
      <c r="E316" s="1" t="n">
        <f aca="false">'Operating profitability'!E316-'Fama-French factors'!$B316</f>
        <v>-0.009</v>
      </c>
      <c r="F316" s="1" t="n">
        <f aca="false">'Operating profitability'!F316-'Fama-French factors'!$B316</f>
        <v>0.0092</v>
      </c>
      <c r="G316" s="1" t="n">
        <f aca="false">'Operating profitability'!G316-'Fama-French factors'!$B316</f>
        <v>0.0213</v>
      </c>
      <c r="H316" s="1" t="n">
        <f aca="false">'Operating profitability'!H316-'Fama-French factors'!$B316</f>
        <v>0.0239</v>
      </c>
      <c r="I316" s="1" t="n">
        <f aca="false">'Operating profitability'!I316-'Fama-French factors'!$B316</f>
        <v>0.0215</v>
      </c>
      <c r="J316" s="1" t="n">
        <f aca="false">'Operating profitability'!J316-'Fama-French factors'!$B316</f>
        <v>0.0245</v>
      </c>
      <c r="K316" s="1" t="n">
        <f aca="false">'Operating profitability'!K316-'Fama-French factors'!$B316</f>
        <v>0.0316</v>
      </c>
    </row>
    <row r="317" customFormat="false" ht="13.8" hidden="false" customHeight="false" outlineLevel="0" collapsed="false">
      <c r="A317" s="4" t="n">
        <v>32964</v>
      </c>
      <c r="B317" s="1" t="n">
        <f aca="false">'Operating profitability'!B317-'Fama-French factors'!$B317</f>
        <v>-0.0523</v>
      </c>
      <c r="C317" s="1" t="n">
        <f aca="false">'Operating profitability'!C317-'Fama-French factors'!$B317</f>
        <v>-0.0505</v>
      </c>
      <c r="D317" s="1" t="n">
        <f aca="false">'Operating profitability'!D317-'Fama-French factors'!$B317</f>
        <v>-0.0525</v>
      </c>
      <c r="E317" s="1" t="n">
        <f aca="false">'Operating profitability'!E317-'Fama-French factors'!$B317</f>
        <v>-0.0543</v>
      </c>
      <c r="F317" s="1" t="n">
        <f aca="false">'Operating profitability'!F317-'Fama-French factors'!$B317</f>
        <v>-0.0511</v>
      </c>
      <c r="G317" s="1" t="n">
        <f aca="false">'Operating profitability'!G317-'Fama-French factors'!$B317</f>
        <v>-0.0186</v>
      </c>
      <c r="H317" s="1" t="n">
        <f aca="false">'Operating profitability'!H317-'Fama-French factors'!$B317</f>
        <v>-0.0389</v>
      </c>
      <c r="I317" s="1" t="n">
        <f aca="false">'Operating profitability'!I317-'Fama-French factors'!$B317</f>
        <v>-0.0385</v>
      </c>
      <c r="J317" s="1" t="n">
        <f aca="false">'Operating profitability'!J317-'Fama-French factors'!$B317</f>
        <v>-0.0228</v>
      </c>
      <c r="K317" s="1" t="n">
        <f aca="false">'Operating profitability'!K317-'Fama-French factors'!$B317</f>
        <v>-0.0143</v>
      </c>
    </row>
    <row r="318" customFormat="false" ht="13.8" hidden="false" customHeight="false" outlineLevel="0" collapsed="false">
      <c r="A318" s="4" t="n">
        <v>32994</v>
      </c>
      <c r="B318" s="1" t="n">
        <f aca="false">'Operating profitability'!B318-'Fama-French factors'!$B318</f>
        <v>0.0764</v>
      </c>
      <c r="C318" s="1" t="n">
        <f aca="false">'Operating profitability'!C318-'Fama-French factors'!$B318</f>
        <v>0.0694</v>
      </c>
      <c r="D318" s="1" t="n">
        <f aca="false">'Operating profitability'!D318-'Fama-French factors'!$B318</f>
        <v>0.0768</v>
      </c>
      <c r="E318" s="1" t="n">
        <f aca="false">'Operating profitability'!E318-'Fama-French factors'!$B318</f>
        <v>0.0794</v>
      </c>
      <c r="F318" s="1" t="n">
        <f aca="false">'Operating profitability'!F318-'Fama-French factors'!$B318</f>
        <v>0.07</v>
      </c>
      <c r="G318" s="1" t="n">
        <f aca="false">'Operating profitability'!G318-'Fama-French factors'!$B318</f>
        <v>0.0851</v>
      </c>
      <c r="H318" s="1" t="n">
        <f aca="false">'Operating profitability'!H318-'Fama-French factors'!$B318</f>
        <v>0.079</v>
      </c>
      <c r="I318" s="1" t="n">
        <f aca="false">'Operating profitability'!I318-'Fama-French factors'!$B318</f>
        <v>0.0966</v>
      </c>
      <c r="J318" s="1" t="n">
        <f aca="false">'Operating profitability'!J318-'Fama-French factors'!$B318</f>
        <v>0.0902</v>
      </c>
      <c r="K318" s="1" t="n">
        <f aca="false">'Operating profitability'!K318-'Fama-French factors'!$B318</f>
        <v>0.0934</v>
      </c>
    </row>
    <row r="319" customFormat="false" ht="13.8" hidden="false" customHeight="false" outlineLevel="0" collapsed="false">
      <c r="A319" s="4" t="n">
        <v>33025</v>
      </c>
      <c r="B319" s="1" t="n">
        <f aca="false">'Operating profitability'!B319-'Fama-French factors'!$B319</f>
        <v>-0.005</v>
      </c>
      <c r="C319" s="1" t="n">
        <f aca="false">'Operating profitability'!C319-'Fama-French factors'!$B319</f>
        <v>-0.0108</v>
      </c>
      <c r="D319" s="1" t="n">
        <f aca="false">'Operating profitability'!D319-'Fama-French factors'!$B319</f>
        <v>0.0113</v>
      </c>
      <c r="E319" s="1" t="n">
        <f aca="false">'Operating profitability'!E319-'Fama-French factors'!$B319</f>
        <v>-0.0232</v>
      </c>
      <c r="F319" s="1" t="n">
        <f aca="false">'Operating profitability'!F319-'Fama-French factors'!$B319</f>
        <v>-0.0098</v>
      </c>
      <c r="G319" s="1" t="n">
        <f aca="false">'Operating profitability'!G319-'Fama-French factors'!$B319</f>
        <v>-0.0176</v>
      </c>
      <c r="H319" s="1" t="n">
        <f aca="false">'Operating profitability'!H319-'Fama-French factors'!$B319</f>
        <v>-0.0251</v>
      </c>
      <c r="I319" s="1" t="n">
        <f aca="false">'Operating profitability'!I319-'Fama-French factors'!$B319</f>
        <v>-0.0159</v>
      </c>
      <c r="J319" s="1" t="n">
        <f aca="false">'Operating profitability'!J319-'Fama-French factors'!$B319</f>
        <v>-0.0032</v>
      </c>
      <c r="K319" s="1" t="n">
        <f aca="false">'Operating profitability'!K319-'Fama-French factors'!$B319</f>
        <v>-0.000699999999999999</v>
      </c>
    </row>
    <row r="320" customFormat="false" ht="13.8" hidden="false" customHeight="false" outlineLevel="0" collapsed="false">
      <c r="A320" s="4" t="n">
        <v>33055</v>
      </c>
      <c r="B320" s="1" t="n">
        <f aca="false">'Operating profitability'!B320-'Fama-French factors'!$B320</f>
        <v>-0.054</v>
      </c>
      <c r="C320" s="1" t="n">
        <f aca="false">'Operating profitability'!C320-'Fama-French factors'!$B320</f>
        <v>-0.0313</v>
      </c>
      <c r="D320" s="1" t="n">
        <f aca="false">'Operating profitability'!D320-'Fama-French factors'!$B320</f>
        <v>-0.0086</v>
      </c>
      <c r="E320" s="1" t="n">
        <f aca="false">'Operating profitability'!E320-'Fama-French factors'!$B320</f>
        <v>-0.0069</v>
      </c>
      <c r="F320" s="1" t="n">
        <f aca="false">'Operating profitability'!F320-'Fama-French factors'!$B320</f>
        <v>0.0104</v>
      </c>
      <c r="G320" s="1" t="n">
        <f aca="false">'Operating profitability'!G320-'Fama-French factors'!$B320</f>
        <v>-0.0098</v>
      </c>
      <c r="H320" s="1" t="n">
        <f aca="false">'Operating profitability'!H320-'Fama-French factors'!$B320</f>
        <v>-0.0163</v>
      </c>
      <c r="I320" s="1" t="n">
        <f aca="false">'Operating profitability'!I320-'Fama-French factors'!$B320</f>
        <v>-0.0191</v>
      </c>
      <c r="J320" s="1" t="n">
        <f aca="false">'Operating profitability'!J320-'Fama-French factors'!$B320</f>
        <v>-0.0446</v>
      </c>
      <c r="K320" s="1" t="n">
        <f aca="false">'Operating profitability'!K320-'Fama-French factors'!$B320</f>
        <v>-0.0142</v>
      </c>
    </row>
    <row r="321" customFormat="false" ht="13.8" hidden="false" customHeight="false" outlineLevel="0" collapsed="false">
      <c r="A321" s="4" t="n">
        <v>33086</v>
      </c>
      <c r="B321" s="1" t="n">
        <f aca="false">'Operating profitability'!B321-'Fama-French factors'!$B321</f>
        <v>-0.1501</v>
      </c>
      <c r="C321" s="1" t="n">
        <f aca="false">'Operating profitability'!C321-'Fama-French factors'!$B321</f>
        <v>-0.1069</v>
      </c>
      <c r="D321" s="1" t="n">
        <f aca="false">'Operating profitability'!D321-'Fama-French factors'!$B321</f>
        <v>-0.0954</v>
      </c>
      <c r="E321" s="1" t="n">
        <f aca="false">'Operating profitability'!E321-'Fama-French factors'!$B321</f>
        <v>-0.0944</v>
      </c>
      <c r="F321" s="1" t="n">
        <f aca="false">'Operating profitability'!F321-'Fama-French factors'!$B321</f>
        <v>-0.0967</v>
      </c>
      <c r="G321" s="1" t="n">
        <f aca="false">'Operating profitability'!G321-'Fama-French factors'!$B321</f>
        <v>-0.0925</v>
      </c>
      <c r="H321" s="1" t="n">
        <f aca="false">'Operating profitability'!H321-'Fama-French factors'!$B321</f>
        <v>-0.0943</v>
      </c>
      <c r="I321" s="1" t="n">
        <f aca="false">'Operating profitability'!I321-'Fama-French factors'!$B321</f>
        <v>-0.1122</v>
      </c>
      <c r="J321" s="1" t="n">
        <f aca="false">'Operating profitability'!J321-'Fama-French factors'!$B321</f>
        <v>-0.097</v>
      </c>
      <c r="K321" s="1" t="n">
        <f aca="false">'Operating profitability'!K321-'Fama-French factors'!$B321</f>
        <v>-0.1032</v>
      </c>
    </row>
    <row r="322" customFormat="false" ht="13.8" hidden="false" customHeight="false" outlineLevel="0" collapsed="false">
      <c r="A322" s="4" t="n">
        <v>33117</v>
      </c>
      <c r="B322" s="1" t="n">
        <f aca="false">'Operating profitability'!B322-'Fama-French factors'!$B322</f>
        <v>-0.0861</v>
      </c>
      <c r="C322" s="1" t="n">
        <f aca="false">'Operating profitability'!C322-'Fama-French factors'!$B322</f>
        <v>-0.0927</v>
      </c>
      <c r="D322" s="1" t="n">
        <f aca="false">'Operating profitability'!D322-'Fama-French factors'!$B322</f>
        <v>-0.066</v>
      </c>
      <c r="E322" s="1" t="n">
        <f aca="false">'Operating profitability'!E322-'Fama-French factors'!$B322</f>
        <v>-0.0655</v>
      </c>
      <c r="F322" s="1" t="n">
        <f aca="false">'Operating profitability'!F322-'Fama-French factors'!$B322</f>
        <v>-0.0507</v>
      </c>
      <c r="G322" s="1" t="n">
        <f aca="false">'Operating profitability'!G322-'Fama-French factors'!$B322</f>
        <v>-0.0413</v>
      </c>
      <c r="H322" s="1" t="n">
        <f aca="false">'Operating profitability'!H322-'Fama-French factors'!$B322</f>
        <v>-0.0453</v>
      </c>
      <c r="I322" s="1" t="n">
        <f aca="false">'Operating profitability'!I322-'Fama-French factors'!$B322</f>
        <v>-0.0677</v>
      </c>
      <c r="J322" s="1" t="n">
        <f aca="false">'Operating profitability'!J322-'Fama-French factors'!$B322</f>
        <v>-0.0682</v>
      </c>
      <c r="K322" s="1" t="n">
        <f aca="false">'Operating profitability'!K322-'Fama-French factors'!$B322</f>
        <v>-0.0597</v>
      </c>
    </row>
    <row r="323" customFormat="false" ht="13.8" hidden="false" customHeight="false" outlineLevel="0" collapsed="false">
      <c r="A323" s="4" t="n">
        <v>33147</v>
      </c>
      <c r="B323" s="1" t="n">
        <f aca="false">'Operating profitability'!B323-'Fama-French factors'!$B323</f>
        <v>-0.0626</v>
      </c>
      <c r="C323" s="1" t="n">
        <f aca="false">'Operating profitability'!C323-'Fama-French factors'!$B323</f>
        <v>-0.0526</v>
      </c>
      <c r="D323" s="1" t="n">
        <f aca="false">'Operating profitability'!D323-'Fama-French factors'!$B323</f>
        <v>-0.0361</v>
      </c>
      <c r="E323" s="1" t="n">
        <f aca="false">'Operating profitability'!E323-'Fama-French factors'!$B323</f>
        <v>-0.0088</v>
      </c>
      <c r="F323" s="1" t="n">
        <f aca="false">'Operating profitability'!F323-'Fama-French factors'!$B323</f>
        <v>-0.0024</v>
      </c>
      <c r="G323" s="1" t="n">
        <f aca="false">'Operating profitability'!G323-'Fama-French factors'!$B323</f>
        <v>-0.0172</v>
      </c>
      <c r="H323" s="1" t="n">
        <f aca="false">'Operating profitability'!H323-'Fama-French factors'!$B323</f>
        <v>-0.0333</v>
      </c>
      <c r="I323" s="1" t="n">
        <f aca="false">'Operating profitability'!I323-'Fama-French factors'!$B323</f>
        <v>-0.0138</v>
      </c>
      <c r="J323" s="1" t="n">
        <f aca="false">'Operating profitability'!J323-'Fama-French factors'!$B323</f>
        <v>-0.0078</v>
      </c>
      <c r="K323" s="1" t="n">
        <f aca="false">'Operating profitability'!K323-'Fama-French factors'!$B323</f>
        <v>0.0043</v>
      </c>
    </row>
    <row r="324" customFormat="false" ht="13.8" hidden="false" customHeight="false" outlineLevel="0" collapsed="false">
      <c r="A324" s="4" t="n">
        <v>33178</v>
      </c>
      <c r="B324" s="1" t="n">
        <f aca="false">'Operating profitability'!B324-'Fama-French factors'!$B324</f>
        <v>0.1115</v>
      </c>
      <c r="C324" s="1" t="n">
        <f aca="false">'Operating profitability'!C324-'Fama-French factors'!$B324</f>
        <v>0.068</v>
      </c>
      <c r="D324" s="1" t="n">
        <f aca="false">'Operating profitability'!D324-'Fama-French factors'!$B324</f>
        <v>0.0684</v>
      </c>
      <c r="E324" s="1" t="n">
        <f aca="false">'Operating profitability'!E324-'Fama-French factors'!$B324</f>
        <v>0.055</v>
      </c>
      <c r="F324" s="1" t="n">
        <f aca="false">'Operating profitability'!F324-'Fama-French factors'!$B324</f>
        <v>0.0677</v>
      </c>
      <c r="G324" s="1" t="n">
        <f aca="false">'Operating profitability'!G324-'Fama-French factors'!$B324</f>
        <v>0.0492</v>
      </c>
      <c r="H324" s="1" t="n">
        <f aca="false">'Operating profitability'!H324-'Fama-French factors'!$B324</f>
        <v>0.0591</v>
      </c>
      <c r="I324" s="1" t="n">
        <f aca="false">'Operating profitability'!I324-'Fama-French factors'!$B324</f>
        <v>0.0686</v>
      </c>
      <c r="J324" s="1" t="n">
        <f aca="false">'Operating profitability'!J324-'Fama-French factors'!$B324</f>
        <v>0.0607</v>
      </c>
      <c r="K324" s="1" t="n">
        <f aca="false">'Operating profitability'!K324-'Fama-French factors'!$B324</f>
        <v>0.0668</v>
      </c>
    </row>
    <row r="325" customFormat="false" ht="13.8" hidden="false" customHeight="false" outlineLevel="0" collapsed="false">
      <c r="A325" s="4" t="n">
        <v>33208</v>
      </c>
      <c r="B325" s="1" t="n">
        <f aca="false">'Operating profitability'!B325-'Fama-French factors'!$B325</f>
        <v>0.0369</v>
      </c>
      <c r="C325" s="1" t="n">
        <f aca="false">'Operating profitability'!C325-'Fama-French factors'!$B325</f>
        <v>0.0072</v>
      </c>
      <c r="D325" s="1" t="n">
        <f aca="false">'Operating profitability'!D325-'Fama-French factors'!$B325</f>
        <v>0.0156</v>
      </c>
      <c r="E325" s="1" t="n">
        <f aca="false">'Operating profitability'!E325-'Fama-French factors'!$B325</f>
        <v>0.0158</v>
      </c>
      <c r="F325" s="1" t="n">
        <f aca="false">'Operating profitability'!F325-'Fama-French factors'!$B325</f>
        <v>0.0187</v>
      </c>
      <c r="G325" s="1" t="n">
        <f aca="false">'Operating profitability'!G325-'Fama-French factors'!$B325</f>
        <v>0.0266</v>
      </c>
      <c r="H325" s="1" t="n">
        <f aca="false">'Operating profitability'!H325-'Fama-French factors'!$B325</f>
        <v>0.0147</v>
      </c>
      <c r="I325" s="1" t="n">
        <f aca="false">'Operating profitability'!I325-'Fama-French factors'!$B325</f>
        <v>0.0203</v>
      </c>
      <c r="J325" s="1" t="n">
        <f aca="false">'Operating profitability'!J325-'Fama-French factors'!$B325</f>
        <v>0.0367</v>
      </c>
      <c r="K325" s="1" t="n">
        <f aca="false">'Operating profitability'!K325-'Fama-French factors'!$B325</f>
        <v>0.0404</v>
      </c>
    </row>
    <row r="326" customFormat="false" ht="13.8" hidden="false" customHeight="false" outlineLevel="0" collapsed="false">
      <c r="A326" s="4" t="n">
        <v>33239</v>
      </c>
      <c r="B326" s="1" t="n">
        <f aca="false">'Operating profitability'!B326-'Fama-French factors'!$B326</f>
        <v>0.0573</v>
      </c>
      <c r="C326" s="1" t="n">
        <f aca="false">'Operating profitability'!C326-'Fama-French factors'!$B326</f>
        <v>0.0623</v>
      </c>
      <c r="D326" s="1" t="n">
        <f aca="false">'Operating profitability'!D326-'Fama-French factors'!$B326</f>
        <v>0.0338</v>
      </c>
      <c r="E326" s="1" t="n">
        <f aca="false">'Operating profitability'!E326-'Fama-French factors'!$B326</f>
        <v>0.0215</v>
      </c>
      <c r="F326" s="1" t="n">
        <f aca="false">'Operating profitability'!F326-'Fama-French factors'!$B326</f>
        <v>0.0341</v>
      </c>
      <c r="G326" s="1" t="n">
        <f aca="false">'Operating profitability'!G326-'Fama-French factors'!$B326</f>
        <v>0.0319</v>
      </c>
      <c r="H326" s="1" t="n">
        <f aca="false">'Operating profitability'!H326-'Fama-French factors'!$B326</f>
        <v>0.0576</v>
      </c>
      <c r="I326" s="1" t="n">
        <f aca="false">'Operating profitability'!I326-'Fama-French factors'!$B326</f>
        <v>0.0354</v>
      </c>
      <c r="J326" s="1" t="n">
        <f aca="false">'Operating profitability'!J326-'Fama-French factors'!$B326</f>
        <v>0.0673</v>
      </c>
      <c r="K326" s="1" t="n">
        <f aca="false">'Operating profitability'!K326-'Fama-French factors'!$B326</f>
        <v>0.0564</v>
      </c>
    </row>
    <row r="327" customFormat="false" ht="13.8" hidden="false" customHeight="false" outlineLevel="0" collapsed="false">
      <c r="A327" s="4" t="n">
        <v>33270</v>
      </c>
      <c r="B327" s="1" t="n">
        <f aca="false">'Operating profitability'!B327-'Fama-French factors'!$B327</f>
        <v>0.11</v>
      </c>
      <c r="C327" s="1" t="n">
        <f aca="false">'Operating profitability'!C327-'Fama-French factors'!$B327</f>
        <v>0.0816</v>
      </c>
      <c r="D327" s="1" t="n">
        <f aca="false">'Operating profitability'!D327-'Fama-French factors'!$B327</f>
        <v>0.0588</v>
      </c>
      <c r="E327" s="1" t="n">
        <f aca="false">'Operating profitability'!E327-'Fama-French factors'!$B327</f>
        <v>0.072</v>
      </c>
      <c r="F327" s="1" t="n">
        <f aca="false">'Operating profitability'!F327-'Fama-French factors'!$B327</f>
        <v>0.0691</v>
      </c>
      <c r="G327" s="1" t="n">
        <f aca="false">'Operating profitability'!G327-'Fama-French factors'!$B327</f>
        <v>0.0539</v>
      </c>
      <c r="H327" s="1" t="n">
        <f aca="false">'Operating profitability'!H327-'Fama-French factors'!$B327</f>
        <v>0.06</v>
      </c>
      <c r="I327" s="1" t="n">
        <f aca="false">'Operating profitability'!I327-'Fama-French factors'!$B327</f>
        <v>0.0693</v>
      </c>
      <c r="J327" s="1" t="n">
        <f aca="false">'Operating profitability'!J327-'Fama-French factors'!$B327</f>
        <v>0.0695</v>
      </c>
      <c r="K327" s="1" t="n">
        <f aca="false">'Operating profitability'!K327-'Fama-French factors'!$B327</f>
        <v>0.0917</v>
      </c>
    </row>
    <row r="328" customFormat="false" ht="13.8" hidden="false" customHeight="false" outlineLevel="0" collapsed="false">
      <c r="A328" s="4" t="n">
        <v>33298</v>
      </c>
      <c r="B328" s="1" t="n">
        <f aca="false">'Operating profitability'!B328-'Fama-French factors'!$B328</f>
        <v>0.0809</v>
      </c>
      <c r="C328" s="1" t="n">
        <f aca="false">'Operating profitability'!C328-'Fama-French factors'!$B328</f>
        <v>0.0337</v>
      </c>
      <c r="D328" s="1" t="n">
        <f aca="false">'Operating profitability'!D328-'Fama-French factors'!$B328</f>
        <v>0.0204</v>
      </c>
      <c r="E328" s="1" t="n">
        <f aca="false">'Operating profitability'!E328-'Fama-French factors'!$B328</f>
        <v>0.0071</v>
      </c>
      <c r="F328" s="1" t="n">
        <f aca="false">'Operating profitability'!F328-'Fama-French factors'!$B328</f>
        <v>0.0222</v>
      </c>
      <c r="G328" s="1" t="n">
        <f aca="false">'Operating profitability'!G328-'Fama-French factors'!$B328</f>
        <v>0.0293</v>
      </c>
      <c r="H328" s="1" t="n">
        <f aca="false">'Operating profitability'!H328-'Fama-French factors'!$B328</f>
        <v>0.0035</v>
      </c>
      <c r="I328" s="1" t="n">
        <f aca="false">'Operating profitability'!I328-'Fama-French factors'!$B328</f>
        <v>0.0235</v>
      </c>
      <c r="J328" s="1" t="n">
        <f aca="false">'Operating profitability'!J328-'Fama-French factors'!$B328</f>
        <v>0.0349</v>
      </c>
      <c r="K328" s="1" t="n">
        <f aca="false">'Operating profitability'!K328-'Fama-French factors'!$B328</f>
        <v>0.0417</v>
      </c>
    </row>
    <row r="329" customFormat="false" ht="13.8" hidden="false" customHeight="false" outlineLevel="0" collapsed="false">
      <c r="A329" s="4" t="n">
        <v>33329</v>
      </c>
      <c r="B329" s="1" t="n">
        <f aca="false">'Operating profitability'!B329-'Fama-French factors'!$B329</f>
        <v>-0.0003</v>
      </c>
      <c r="C329" s="1" t="n">
        <f aca="false">'Operating profitability'!C329-'Fama-French factors'!$B329</f>
        <v>-0.0096</v>
      </c>
      <c r="D329" s="1" t="n">
        <f aca="false">'Operating profitability'!D329-'Fama-French factors'!$B329</f>
        <v>0.0032</v>
      </c>
      <c r="E329" s="1" t="n">
        <f aca="false">'Operating profitability'!E329-'Fama-French factors'!$B329</f>
        <v>-0.0106</v>
      </c>
      <c r="F329" s="1" t="n">
        <f aca="false">'Operating profitability'!F329-'Fama-French factors'!$B329</f>
        <v>0.0066</v>
      </c>
      <c r="G329" s="1" t="n">
        <f aca="false">'Operating profitability'!G329-'Fama-French factors'!$B329</f>
        <v>-0.0025</v>
      </c>
      <c r="H329" s="1" t="n">
        <f aca="false">'Operating profitability'!H329-'Fama-French factors'!$B329</f>
        <v>-0.011</v>
      </c>
      <c r="I329" s="1" t="n">
        <f aca="false">'Operating profitability'!I329-'Fama-French factors'!$B329</f>
        <v>-0.0011</v>
      </c>
      <c r="J329" s="1" t="n">
        <f aca="false">'Operating profitability'!J329-'Fama-French factors'!$B329</f>
        <v>-0.0044</v>
      </c>
      <c r="K329" s="1" t="n">
        <f aca="false">'Operating profitability'!K329-'Fama-French factors'!$B329</f>
        <v>0.0033</v>
      </c>
    </row>
    <row r="330" customFormat="false" ht="13.8" hidden="false" customHeight="false" outlineLevel="0" collapsed="false">
      <c r="A330" s="4" t="n">
        <v>33359</v>
      </c>
      <c r="B330" s="1" t="n">
        <f aca="false">'Operating profitability'!B330-'Fama-French factors'!$B330</f>
        <v>0.0219</v>
      </c>
      <c r="C330" s="1" t="n">
        <f aca="false">'Operating profitability'!C330-'Fama-French factors'!$B330</f>
        <v>0.0319</v>
      </c>
      <c r="D330" s="1" t="n">
        <f aca="false">'Operating profitability'!D330-'Fama-French factors'!$B330</f>
        <v>0.0168</v>
      </c>
      <c r="E330" s="1" t="n">
        <f aca="false">'Operating profitability'!E330-'Fama-French factors'!$B330</f>
        <v>0.0265</v>
      </c>
      <c r="F330" s="1" t="n">
        <f aca="false">'Operating profitability'!F330-'Fama-French factors'!$B330</f>
        <v>0.0422</v>
      </c>
      <c r="G330" s="1" t="n">
        <f aca="false">'Operating profitability'!G330-'Fama-French factors'!$B330</f>
        <v>0.0205</v>
      </c>
      <c r="H330" s="1" t="n">
        <f aca="false">'Operating profitability'!H330-'Fama-French factors'!$B330</f>
        <v>0.0383</v>
      </c>
      <c r="I330" s="1" t="n">
        <f aca="false">'Operating profitability'!I330-'Fama-French factors'!$B330</f>
        <v>0.0546</v>
      </c>
      <c r="J330" s="1" t="n">
        <f aca="false">'Operating profitability'!J330-'Fama-French factors'!$B330</f>
        <v>0.0329</v>
      </c>
      <c r="K330" s="1" t="n">
        <f aca="false">'Operating profitability'!K330-'Fama-French factors'!$B330</f>
        <v>0.0447</v>
      </c>
    </row>
    <row r="331" customFormat="false" ht="13.8" hidden="false" customHeight="false" outlineLevel="0" collapsed="false">
      <c r="A331" s="4" t="n">
        <v>33390</v>
      </c>
      <c r="B331" s="1" t="n">
        <f aca="false">'Operating profitability'!B331-'Fama-French factors'!$B331</f>
        <v>-0.0697</v>
      </c>
      <c r="C331" s="1" t="n">
        <f aca="false">'Operating profitability'!C331-'Fama-French factors'!$B331</f>
        <v>-0.0648</v>
      </c>
      <c r="D331" s="1" t="n">
        <f aca="false">'Operating profitability'!D331-'Fama-French factors'!$B331</f>
        <v>-0.0502</v>
      </c>
      <c r="E331" s="1" t="n">
        <f aca="false">'Operating profitability'!E331-'Fama-French factors'!$B331</f>
        <v>-0.0585</v>
      </c>
      <c r="F331" s="1" t="n">
        <f aca="false">'Operating profitability'!F331-'Fama-French factors'!$B331</f>
        <v>-0.0405</v>
      </c>
      <c r="G331" s="1" t="n">
        <f aca="false">'Operating profitability'!G331-'Fama-French factors'!$B331</f>
        <v>-0.0444</v>
      </c>
      <c r="H331" s="1" t="n">
        <f aca="false">'Operating profitability'!H331-'Fama-French factors'!$B331</f>
        <v>-0.0538</v>
      </c>
      <c r="I331" s="1" t="n">
        <f aca="false">'Operating profitability'!I331-'Fama-French factors'!$B331</f>
        <v>-0.0492</v>
      </c>
      <c r="J331" s="1" t="n">
        <f aca="false">'Operating profitability'!J331-'Fama-French factors'!$B331</f>
        <v>-0.0427</v>
      </c>
      <c r="K331" s="1" t="n">
        <f aca="false">'Operating profitability'!K331-'Fama-French factors'!$B331</f>
        <v>-0.0468</v>
      </c>
    </row>
    <row r="332" customFormat="false" ht="13.8" hidden="false" customHeight="false" outlineLevel="0" collapsed="false">
      <c r="A332" s="4" t="n">
        <v>33420</v>
      </c>
      <c r="B332" s="1" t="n">
        <f aca="false">'Operating profitability'!B332-'Fama-French factors'!$B332</f>
        <v>0.0283</v>
      </c>
      <c r="C332" s="1" t="n">
        <f aca="false">'Operating profitability'!C332-'Fama-French factors'!$B332</f>
        <v>0.0349</v>
      </c>
      <c r="D332" s="1" t="n">
        <f aca="false">'Operating profitability'!D332-'Fama-French factors'!$B332</f>
        <v>0.0313</v>
      </c>
      <c r="E332" s="1" t="n">
        <f aca="false">'Operating profitability'!E332-'Fama-French factors'!$B332</f>
        <v>0.0422</v>
      </c>
      <c r="F332" s="1" t="n">
        <f aca="false">'Operating profitability'!F332-'Fama-French factors'!$B332</f>
        <v>0.0414</v>
      </c>
      <c r="G332" s="1" t="n">
        <f aca="false">'Operating profitability'!G332-'Fama-French factors'!$B332</f>
        <v>0.0266</v>
      </c>
      <c r="H332" s="1" t="n">
        <f aca="false">'Operating profitability'!H332-'Fama-French factors'!$B332</f>
        <v>0.0315</v>
      </c>
      <c r="I332" s="1" t="n">
        <f aca="false">'Operating profitability'!I332-'Fama-French factors'!$B332</f>
        <v>0.0377</v>
      </c>
      <c r="J332" s="1" t="n">
        <f aca="false">'Operating profitability'!J332-'Fama-French factors'!$B332</f>
        <v>0.049</v>
      </c>
      <c r="K332" s="1" t="n">
        <f aca="false">'Operating profitability'!K332-'Fama-French factors'!$B332</f>
        <v>0.0624</v>
      </c>
    </row>
    <row r="333" customFormat="false" ht="13.8" hidden="false" customHeight="false" outlineLevel="0" collapsed="false">
      <c r="A333" s="4" t="n">
        <v>33451</v>
      </c>
      <c r="B333" s="1" t="n">
        <f aca="false">'Operating profitability'!B333-'Fama-French factors'!$B333</f>
        <v>0.0293</v>
      </c>
      <c r="C333" s="1" t="n">
        <f aca="false">'Operating profitability'!C333-'Fama-French factors'!$B333</f>
        <v>0.0146</v>
      </c>
      <c r="D333" s="1" t="n">
        <f aca="false">'Operating profitability'!D333-'Fama-French factors'!$B333</f>
        <v>0.0207</v>
      </c>
      <c r="E333" s="1" t="n">
        <f aca="false">'Operating profitability'!E333-'Fama-French factors'!$B333</f>
        <v>0.0237</v>
      </c>
      <c r="F333" s="1" t="n">
        <f aca="false">'Operating profitability'!F333-'Fama-French factors'!$B333</f>
        <v>0.0062</v>
      </c>
      <c r="G333" s="1" t="n">
        <f aca="false">'Operating profitability'!G333-'Fama-French factors'!$B333</f>
        <v>0.0024</v>
      </c>
      <c r="H333" s="1" t="n">
        <f aca="false">'Operating profitability'!H333-'Fama-French factors'!$B333</f>
        <v>0.0111</v>
      </c>
      <c r="I333" s="1" t="n">
        <f aca="false">'Operating profitability'!I333-'Fama-French factors'!$B333</f>
        <v>0.029</v>
      </c>
      <c r="J333" s="1" t="n">
        <f aca="false">'Operating profitability'!J333-'Fama-French factors'!$B333</f>
        <v>0.0281</v>
      </c>
      <c r="K333" s="1" t="n">
        <f aca="false">'Operating profitability'!K333-'Fama-French factors'!$B333</f>
        <v>0.0417</v>
      </c>
    </row>
    <row r="334" customFormat="false" ht="13.8" hidden="false" customHeight="false" outlineLevel="0" collapsed="false">
      <c r="A334" s="4" t="n">
        <v>33482</v>
      </c>
      <c r="B334" s="1" t="n">
        <f aca="false">'Operating profitability'!B334-'Fama-French factors'!$B334</f>
        <v>0.0292</v>
      </c>
      <c r="C334" s="1" t="n">
        <f aca="false">'Operating profitability'!C334-'Fama-French factors'!$B334</f>
        <v>-0.0129</v>
      </c>
      <c r="D334" s="1" t="n">
        <f aca="false">'Operating profitability'!D334-'Fama-French factors'!$B334</f>
        <v>-0.0042</v>
      </c>
      <c r="E334" s="1" t="n">
        <f aca="false">'Operating profitability'!E334-'Fama-French factors'!$B334</f>
        <v>0.0047</v>
      </c>
      <c r="F334" s="1" t="n">
        <f aca="false">'Operating profitability'!F334-'Fama-French factors'!$B334</f>
        <v>-0.0083</v>
      </c>
      <c r="G334" s="1" t="n">
        <f aca="false">'Operating profitability'!G334-'Fama-French factors'!$B334</f>
        <v>-0.0062</v>
      </c>
      <c r="H334" s="1" t="n">
        <f aca="false">'Operating profitability'!H334-'Fama-French factors'!$B334</f>
        <v>-0.019</v>
      </c>
      <c r="I334" s="1" t="n">
        <f aca="false">'Operating profitability'!I334-'Fama-French factors'!$B334</f>
        <v>-0.0238</v>
      </c>
      <c r="J334" s="1" t="n">
        <f aca="false">'Operating profitability'!J334-'Fama-French factors'!$B334</f>
        <v>-0.0256</v>
      </c>
      <c r="K334" s="1" t="n">
        <f aca="false">'Operating profitability'!K334-'Fama-French factors'!$B334</f>
        <v>-0.0246</v>
      </c>
    </row>
    <row r="335" customFormat="false" ht="13.8" hidden="false" customHeight="false" outlineLevel="0" collapsed="false">
      <c r="A335" s="4" t="n">
        <v>33512</v>
      </c>
      <c r="B335" s="1" t="n">
        <f aca="false">'Operating profitability'!B335-'Fama-French factors'!$B335</f>
        <v>0.0571</v>
      </c>
      <c r="C335" s="1" t="n">
        <f aca="false">'Operating profitability'!C335-'Fama-French factors'!$B335</f>
        <v>0.0213</v>
      </c>
      <c r="D335" s="1" t="n">
        <f aca="false">'Operating profitability'!D335-'Fama-French factors'!$B335</f>
        <v>0.0174</v>
      </c>
      <c r="E335" s="1" t="n">
        <f aca="false">'Operating profitability'!E335-'Fama-French factors'!$B335</f>
        <v>0.0269</v>
      </c>
      <c r="F335" s="1" t="n">
        <f aca="false">'Operating profitability'!F335-'Fama-French factors'!$B335</f>
        <v>0.0025</v>
      </c>
      <c r="G335" s="1" t="n">
        <f aca="false">'Operating profitability'!G335-'Fama-French factors'!$B335</f>
        <v>0.0132</v>
      </c>
      <c r="H335" s="1" t="n">
        <f aca="false">'Operating profitability'!H335-'Fama-French factors'!$B335</f>
        <v>0.0008</v>
      </c>
      <c r="I335" s="1" t="n">
        <f aca="false">'Operating profitability'!I335-'Fama-French factors'!$B335</f>
        <v>0.0126</v>
      </c>
      <c r="J335" s="1" t="n">
        <f aca="false">'Operating profitability'!J335-'Fama-French factors'!$B335</f>
        <v>0.0181</v>
      </c>
      <c r="K335" s="1" t="n">
        <f aca="false">'Operating profitability'!K335-'Fama-French factors'!$B335</f>
        <v>0.0063</v>
      </c>
    </row>
    <row r="336" customFormat="false" ht="13.8" hidden="false" customHeight="false" outlineLevel="0" collapsed="false">
      <c r="A336" s="4" t="n">
        <v>33543</v>
      </c>
      <c r="B336" s="1" t="n">
        <f aca="false">'Operating profitability'!B336-'Fama-French factors'!$B336</f>
        <v>-0.0703</v>
      </c>
      <c r="C336" s="1" t="n">
        <f aca="false">'Operating profitability'!C336-'Fama-French factors'!$B336</f>
        <v>-0.0348</v>
      </c>
      <c r="D336" s="1" t="n">
        <f aca="false">'Operating profitability'!D336-'Fama-French factors'!$B336</f>
        <v>-0.0423</v>
      </c>
      <c r="E336" s="1" t="n">
        <f aca="false">'Operating profitability'!E336-'Fama-French factors'!$B336</f>
        <v>-0.0288</v>
      </c>
      <c r="F336" s="1" t="n">
        <f aca="false">'Operating profitability'!F336-'Fama-French factors'!$B336</f>
        <v>-0.0503</v>
      </c>
      <c r="G336" s="1" t="n">
        <f aca="false">'Operating profitability'!G336-'Fama-French factors'!$B336</f>
        <v>-0.0519</v>
      </c>
      <c r="H336" s="1" t="n">
        <f aca="false">'Operating profitability'!H336-'Fama-French factors'!$B336</f>
        <v>-0.0536</v>
      </c>
      <c r="I336" s="1" t="n">
        <f aca="false">'Operating profitability'!I336-'Fama-French factors'!$B336</f>
        <v>-0.0567</v>
      </c>
      <c r="J336" s="1" t="n">
        <f aca="false">'Operating profitability'!J336-'Fama-French factors'!$B336</f>
        <v>-0.0525</v>
      </c>
      <c r="K336" s="1" t="n">
        <f aca="false">'Operating profitability'!K336-'Fama-French factors'!$B336</f>
        <v>-0.0063</v>
      </c>
    </row>
    <row r="337" customFormat="false" ht="13.8" hidden="false" customHeight="false" outlineLevel="0" collapsed="false">
      <c r="A337" s="4" t="n">
        <v>33573</v>
      </c>
      <c r="B337" s="1" t="n">
        <f aca="false">'Operating profitability'!B337-'Fama-French factors'!$B337</f>
        <v>0.0915</v>
      </c>
      <c r="C337" s="1" t="n">
        <f aca="false">'Operating profitability'!C337-'Fama-French factors'!$B337</f>
        <v>0.0864</v>
      </c>
      <c r="D337" s="1" t="n">
        <f aca="false">'Operating profitability'!D337-'Fama-French factors'!$B337</f>
        <v>0.0632</v>
      </c>
      <c r="E337" s="1" t="n">
        <f aca="false">'Operating profitability'!E337-'Fama-French factors'!$B337</f>
        <v>0.1054</v>
      </c>
      <c r="F337" s="1" t="n">
        <f aca="false">'Operating profitability'!F337-'Fama-French factors'!$B337</f>
        <v>0.1204</v>
      </c>
      <c r="G337" s="1" t="n">
        <f aca="false">'Operating profitability'!G337-'Fama-French factors'!$B337</f>
        <v>0.0705</v>
      </c>
      <c r="H337" s="1" t="n">
        <f aca="false">'Operating profitability'!H337-'Fama-French factors'!$B337</f>
        <v>0.1013</v>
      </c>
      <c r="I337" s="1" t="n">
        <f aca="false">'Operating profitability'!I337-'Fama-French factors'!$B337</f>
        <v>0.0967</v>
      </c>
      <c r="J337" s="1" t="n">
        <f aca="false">'Operating profitability'!J337-'Fama-French factors'!$B337</f>
        <v>0.1191</v>
      </c>
      <c r="K337" s="1" t="n">
        <f aca="false">'Operating profitability'!K337-'Fama-French factors'!$B337</f>
        <v>0.1463</v>
      </c>
    </row>
    <row r="338" customFormat="false" ht="13.8" hidden="false" customHeight="false" outlineLevel="0" collapsed="false">
      <c r="A338" s="4" t="n">
        <v>33604</v>
      </c>
      <c r="B338" s="1" t="n">
        <f aca="false">'Operating profitability'!B338-'Fama-French factors'!$B338</f>
        <v>0.0684</v>
      </c>
      <c r="C338" s="1" t="n">
        <f aca="false">'Operating profitability'!C338-'Fama-French factors'!$B338</f>
        <v>0.008</v>
      </c>
      <c r="D338" s="1" t="n">
        <f aca="false">'Operating profitability'!D338-'Fama-French factors'!$B338</f>
        <v>0.0035</v>
      </c>
      <c r="E338" s="1" t="n">
        <f aca="false">'Operating profitability'!E338-'Fama-French factors'!$B338</f>
        <v>-0.0222</v>
      </c>
      <c r="F338" s="1" t="n">
        <f aca="false">'Operating profitability'!F338-'Fama-French factors'!$B338</f>
        <v>-0.0095</v>
      </c>
      <c r="G338" s="1" t="n">
        <f aca="false">'Operating profitability'!G338-'Fama-French factors'!$B338</f>
        <v>-0.0086</v>
      </c>
      <c r="H338" s="1" t="n">
        <f aca="false">'Operating profitability'!H338-'Fama-French factors'!$B338</f>
        <v>-0.0074</v>
      </c>
      <c r="I338" s="1" t="n">
        <f aca="false">'Operating profitability'!I338-'Fama-French factors'!$B338</f>
        <v>0.0016</v>
      </c>
      <c r="J338" s="1" t="n">
        <f aca="false">'Operating profitability'!J338-'Fama-French factors'!$B338</f>
        <v>0.0059</v>
      </c>
      <c r="K338" s="1" t="n">
        <f aca="false">'Operating profitability'!K338-'Fama-French factors'!$B338</f>
        <v>-0.0342</v>
      </c>
    </row>
    <row r="339" customFormat="false" ht="13.8" hidden="false" customHeight="false" outlineLevel="0" collapsed="false">
      <c r="A339" s="4" t="n">
        <v>33635</v>
      </c>
      <c r="B339" s="1" t="n">
        <f aca="false">'Operating profitability'!B339-'Fama-French factors'!$B339</f>
        <v>-0.0146</v>
      </c>
      <c r="C339" s="1" t="n">
        <f aca="false">'Operating profitability'!C339-'Fama-French factors'!$B339</f>
        <v>0.0204</v>
      </c>
      <c r="D339" s="1" t="n">
        <f aca="false">'Operating profitability'!D339-'Fama-French factors'!$B339</f>
        <v>0.0359</v>
      </c>
      <c r="E339" s="1" t="n">
        <f aca="false">'Operating profitability'!E339-'Fama-French factors'!$B339</f>
        <v>-0.0067</v>
      </c>
      <c r="F339" s="1" t="n">
        <f aca="false">'Operating profitability'!F339-'Fama-French factors'!$B339</f>
        <v>0.036</v>
      </c>
      <c r="G339" s="1" t="n">
        <f aca="false">'Operating profitability'!G339-'Fama-French factors'!$B339</f>
        <v>0.0155</v>
      </c>
      <c r="H339" s="1" t="n">
        <f aca="false">'Operating profitability'!H339-'Fama-French factors'!$B339</f>
        <v>0.0114</v>
      </c>
      <c r="I339" s="1" t="n">
        <f aca="false">'Operating profitability'!I339-'Fama-French factors'!$B339</f>
        <v>-0.0028</v>
      </c>
      <c r="J339" s="1" t="n">
        <f aca="false">'Operating profitability'!J339-'Fama-French factors'!$B339</f>
        <v>0.0106</v>
      </c>
      <c r="K339" s="1" t="n">
        <f aca="false">'Operating profitability'!K339-'Fama-French factors'!$B339</f>
        <v>0.0071</v>
      </c>
    </row>
    <row r="340" customFormat="false" ht="13.8" hidden="false" customHeight="false" outlineLevel="0" collapsed="false">
      <c r="A340" s="4" t="n">
        <v>33664</v>
      </c>
      <c r="B340" s="1" t="n">
        <f aca="false">'Operating profitability'!B340-'Fama-French factors'!$B340</f>
        <v>-0.0446</v>
      </c>
      <c r="C340" s="1" t="n">
        <f aca="false">'Operating profitability'!C340-'Fama-French factors'!$B340</f>
        <v>-0.0283</v>
      </c>
      <c r="D340" s="1" t="n">
        <f aca="false">'Operating profitability'!D340-'Fama-French factors'!$B340</f>
        <v>-0.0225</v>
      </c>
      <c r="E340" s="1" t="n">
        <f aca="false">'Operating profitability'!E340-'Fama-French factors'!$B340</f>
        <v>-0.0116</v>
      </c>
      <c r="F340" s="1" t="n">
        <f aca="false">'Operating profitability'!F340-'Fama-French factors'!$B340</f>
        <v>-0.012</v>
      </c>
      <c r="G340" s="1" t="n">
        <f aca="false">'Operating profitability'!G340-'Fama-French factors'!$B340</f>
        <v>-0.0325</v>
      </c>
      <c r="H340" s="1" t="n">
        <f aca="false">'Operating profitability'!H340-'Fama-French factors'!$B340</f>
        <v>-0.0273</v>
      </c>
      <c r="I340" s="1" t="n">
        <f aca="false">'Operating profitability'!I340-'Fama-French factors'!$B340</f>
        <v>-0.0247</v>
      </c>
      <c r="J340" s="1" t="n">
        <f aca="false">'Operating profitability'!J340-'Fama-French factors'!$B340</f>
        <v>-0.0126</v>
      </c>
      <c r="K340" s="1" t="n">
        <f aca="false">'Operating profitability'!K340-'Fama-French factors'!$B340</f>
        <v>-0.0362</v>
      </c>
    </row>
    <row r="341" customFormat="false" ht="13.8" hidden="false" customHeight="false" outlineLevel="0" collapsed="false">
      <c r="A341" s="4" t="n">
        <v>33695</v>
      </c>
      <c r="B341" s="1" t="n">
        <f aca="false">'Operating profitability'!B341-'Fama-French factors'!$B341</f>
        <v>-0.0613</v>
      </c>
      <c r="C341" s="1" t="n">
        <f aca="false">'Operating profitability'!C341-'Fama-French factors'!$B341</f>
        <v>-0.0123</v>
      </c>
      <c r="D341" s="1" t="n">
        <f aca="false">'Operating profitability'!D341-'Fama-French factors'!$B341</f>
        <v>0.0149</v>
      </c>
      <c r="E341" s="1" t="n">
        <f aca="false">'Operating profitability'!E341-'Fama-French factors'!$B341</f>
        <v>0.0028</v>
      </c>
      <c r="F341" s="1" t="n">
        <f aca="false">'Operating profitability'!F341-'Fama-French factors'!$B341</f>
        <v>0.0152</v>
      </c>
      <c r="G341" s="1" t="n">
        <f aca="false">'Operating profitability'!G341-'Fama-French factors'!$B341</f>
        <v>0.0466</v>
      </c>
      <c r="H341" s="1" t="n">
        <f aca="false">'Operating profitability'!H341-'Fama-French factors'!$B341</f>
        <v>0.0316</v>
      </c>
      <c r="I341" s="1" t="n">
        <f aca="false">'Operating profitability'!I341-'Fama-French factors'!$B341</f>
        <v>0.0369</v>
      </c>
      <c r="J341" s="1" t="n">
        <f aca="false">'Operating profitability'!J341-'Fama-French factors'!$B341</f>
        <v>0.0064</v>
      </c>
      <c r="K341" s="1" t="n">
        <f aca="false">'Operating profitability'!K341-'Fama-French factors'!$B341</f>
        <v>-0.0079</v>
      </c>
    </row>
    <row r="342" customFormat="false" ht="13.8" hidden="false" customHeight="false" outlineLevel="0" collapsed="false">
      <c r="A342" s="4" t="n">
        <v>33725</v>
      </c>
      <c r="B342" s="1" t="n">
        <f aca="false">'Operating profitability'!B342-'Fama-French factors'!$B342</f>
        <v>-0.0041</v>
      </c>
      <c r="C342" s="1" t="n">
        <f aca="false">'Operating profitability'!C342-'Fama-French factors'!$B342</f>
        <v>0.0066</v>
      </c>
      <c r="D342" s="1" t="n">
        <f aca="false">'Operating profitability'!D342-'Fama-French factors'!$B342</f>
        <v>0.0018</v>
      </c>
      <c r="E342" s="1" t="n">
        <f aca="false">'Operating profitability'!E342-'Fama-French factors'!$B342</f>
        <v>0.0158</v>
      </c>
      <c r="F342" s="1" t="n">
        <f aca="false">'Operating profitability'!F342-'Fama-French factors'!$B342</f>
        <v>0.0031</v>
      </c>
      <c r="G342" s="1" t="n">
        <f aca="false">'Operating profitability'!G342-'Fama-French factors'!$B342</f>
        <v>0.0027</v>
      </c>
      <c r="H342" s="1" t="n">
        <f aca="false">'Operating profitability'!H342-'Fama-French factors'!$B342</f>
        <v>-0.0038</v>
      </c>
      <c r="I342" s="1" t="n">
        <f aca="false">'Operating profitability'!I342-'Fama-French factors'!$B342</f>
        <v>-0.0033</v>
      </c>
      <c r="J342" s="1" t="n">
        <f aca="false">'Operating profitability'!J342-'Fama-French factors'!$B342</f>
        <v>0.0092</v>
      </c>
      <c r="K342" s="1" t="n">
        <f aca="false">'Operating profitability'!K342-'Fama-French factors'!$B342</f>
        <v>0.0063</v>
      </c>
    </row>
    <row r="343" customFormat="false" ht="13.8" hidden="false" customHeight="false" outlineLevel="0" collapsed="false">
      <c r="A343" s="4" t="n">
        <v>33756</v>
      </c>
      <c r="B343" s="1" t="n">
        <f aca="false">'Operating profitability'!B343-'Fama-French factors'!$B343</f>
        <v>-0.0444</v>
      </c>
      <c r="C343" s="1" t="n">
        <f aca="false">'Operating profitability'!C343-'Fama-French factors'!$B343</f>
        <v>-0.0305</v>
      </c>
      <c r="D343" s="1" t="n">
        <f aca="false">'Operating profitability'!D343-'Fama-French factors'!$B343</f>
        <v>-0.0296</v>
      </c>
      <c r="E343" s="1" t="n">
        <f aca="false">'Operating profitability'!E343-'Fama-French factors'!$B343</f>
        <v>-0.0041</v>
      </c>
      <c r="F343" s="1" t="n">
        <f aca="false">'Operating profitability'!F343-'Fama-French factors'!$B343</f>
        <v>-0.0188</v>
      </c>
      <c r="G343" s="1" t="n">
        <f aca="false">'Operating profitability'!G343-'Fama-French factors'!$B343</f>
        <v>-0.0041</v>
      </c>
      <c r="H343" s="1" t="n">
        <f aca="false">'Operating profitability'!H343-'Fama-French factors'!$B343</f>
        <v>-0.0006</v>
      </c>
      <c r="I343" s="1" t="n">
        <f aca="false">'Operating profitability'!I343-'Fama-French factors'!$B343</f>
        <v>-0.0372</v>
      </c>
      <c r="J343" s="1" t="n">
        <f aca="false">'Operating profitability'!J343-'Fama-French factors'!$B343</f>
        <v>-0.0262</v>
      </c>
      <c r="K343" s="1" t="n">
        <f aca="false">'Operating profitability'!K343-'Fama-French factors'!$B343</f>
        <v>-0.0325</v>
      </c>
    </row>
    <row r="344" customFormat="false" ht="13.8" hidden="false" customHeight="false" outlineLevel="0" collapsed="false">
      <c r="A344" s="4" t="n">
        <v>33786</v>
      </c>
      <c r="B344" s="1" t="n">
        <f aca="false">'Operating profitability'!B344-'Fama-French factors'!$B344</f>
        <v>0.0336</v>
      </c>
      <c r="C344" s="1" t="n">
        <f aca="false">'Operating profitability'!C344-'Fama-French factors'!$B344</f>
        <v>0.0218</v>
      </c>
      <c r="D344" s="1" t="n">
        <f aca="false">'Operating profitability'!D344-'Fama-French factors'!$B344</f>
        <v>0.0253</v>
      </c>
      <c r="E344" s="1" t="n">
        <f aca="false">'Operating profitability'!E344-'Fama-French factors'!$B344</f>
        <v>0.055</v>
      </c>
      <c r="F344" s="1" t="n">
        <f aca="false">'Operating profitability'!F344-'Fama-French factors'!$B344</f>
        <v>0.0245</v>
      </c>
      <c r="G344" s="1" t="n">
        <f aca="false">'Operating profitability'!G344-'Fama-French factors'!$B344</f>
        <v>0.0403</v>
      </c>
      <c r="H344" s="1" t="n">
        <f aca="false">'Operating profitability'!H344-'Fama-French factors'!$B344</f>
        <v>0.0408</v>
      </c>
      <c r="I344" s="1" t="n">
        <f aca="false">'Operating profitability'!I344-'Fama-French factors'!$B344</f>
        <v>0.039</v>
      </c>
      <c r="J344" s="1" t="n">
        <f aca="false">'Operating profitability'!J344-'Fama-French factors'!$B344</f>
        <v>0.0391</v>
      </c>
      <c r="K344" s="1" t="n">
        <f aca="false">'Operating profitability'!K344-'Fama-French factors'!$B344</f>
        <v>0.0423</v>
      </c>
    </row>
    <row r="345" customFormat="false" ht="13.8" hidden="false" customHeight="false" outlineLevel="0" collapsed="false">
      <c r="A345" s="4" t="n">
        <v>33817</v>
      </c>
      <c r="B345" s="1" t="n">
        <f aca="false">'Operating profitability'!B345-'Fama-French factors'!$B345</f>
        <v>-0.0761</v>
      </c>
      <c r="C345" s="1" t="n">
        <f aca="false">'Operating profitability'!C345-'Fama-French factors'!$B345</f>
        <v>-0.0459</v>
      </c>
      <c r="D345" s="1" t="n">
        <f aca="false">'Operating profitability'!D345-'Fama-French factors'!$B345</f>
        <v>-0.0499</v>
      </c>
      <c r="E345" s="1" t="n">
        <f aca="false">'Operating profitability'!E345-'Fama-French factors'!$B345</f>
        <v>-0.0273</v>
      </c>
      <c r="F345" s="1" t="n">
        <f aca="false">'Operating profitability'!F345-'Fama-French factors'!$B345</f>
        <v>-0.0284</v>
      </c>
      <c r="G345" s="1" t="n">
        <f aca="false">'Operating profitability'!G345-'Fama-French factors'!$B345</f>
        <v>-0.0181</v>
      </c>
      <c r="H345" s="1" t="n">
        <f aca="false">'Operating profitability'!H345-'Fama-French factors'!$B345</f>
        <v>-0.0199</v>
      </c>
      <c r="I345" s="1" t="n">
        <f aca="false">'Operating profitability'!I345-'Fama-French factors'!$B345</f>
        <v>-0.0234</v>
      </c>
      <c r="J345" s="1" t="n">
        <f aca="false">'Operating profitability'!J345-'Fama-French factors'!$B345</f>
        <v>-0.0128</v>
      </c>
      <c r="K345" s="1" t="n">
        <f aca="false">'Operating profitability'!K345-'Fama-French factors'!$B345</f>
        <v>-0.0158</v>
      </c>
    </row>
    <row r="346" customFormat="false" ht="13.8" hidden="false" customHeight="false" outlineLevel="0" collapsed="false">
      <c r="A346" s="4" t="n">
        <v>33848</v>
      </c>
      <c r="B346" s="1" t="n">
        <f aca="false">'Operating profitability'!B346-'Fama-French factors'!$B346</f>
        <v>0.012</v>
      </c>
      <c r="C346" s="1" t="n">
        <f aca="false">'Operating profitability'!C346-'Fama-French factors'!$B346</f>
        <v>0.0122</v>
      </c>
      <c r="D346" s="1" t="n">
        <f aca="false">'Operating profitability'!D346-'Fama-French factors'!$B346</f>
        <v>0.0012</v>
      </c>
      <c r="E346" s="1" t="n">
        <f aca="false">'Operating profitability'!E346-'Fama-French factors'!$B346</f>
        <v>0.0238</v>
      </c>
      <c r="F346" s="1" t="n">
        <f aca="false">'Operating profitability'!F346-'Fama-French factors'!$B346</f>
        <v>-0.0007</v>
      </c>
      <c r="G346" s="1" t="n">
        <f aca="false">'Operating profitability'!G346-'Fama-French factors'!$B346</f>
        <v>0.0087</v>
      </c>
      <c r="H346" s="1" t="n">
        <f aca="false">'Operating profitability'!H346-'Fama-French factors'!$B346</f>
        <v>0.008</v>
      </c>
      <c r="I346" s="1" t="n">
        <f aca="false">'Operating profitability'!I346-'Fama-French factors'!$B346</f>
        <v>0.0249</v>
      </c>
      <c r="J346" s="1" t="n">
        <f aca="false">'Operating profitability'!J346-'Fama-French factors'!$B346</f>
        <v>0.0255</v>
      </c>
      <c r="K346" s="1" t="n">
        <f aca="false">'Operating profitability'!K346-'Fama-French factors'!$B346</f>
        <v>-0.0043</v>
      </c>
    </row>
    <row r="347" customFormat="false" ht="13.8" hidden="false" customHeight="false" outlineLevel="0" collapsed="false">
      <c r="A347" s="4" t="n">
        <v>33878</v>
      </c>
      <c r="B347" s="1" t="n">
        <f aca="false">'Operating profitability'!B347-'Fama-French factors'!$B347</f>
        <v>0.0284</v>
      </c>
      <c r="C347" s="1" t="n">
        <f aca="false">'Operating profitability'!C347-'Fama-French factors'!$B347</f>
        <v>0.0083</v>
      </c>
      <c r="D347" s="1" t="n">
        <f aca="false">'Operating profitability'!D347-'Fama-French factors'!$B347</f>
        <v>0.0106</v>
      </c>
      <c r="E347" s="1" t="n">
        <f aca="false">'Operating profitability'!E347-'Fama-French factors'!$B347</f>
        <v>0.0077</v>
      </c>
      <c r="F347" s="1" t="n">
        <f aca="false">'Operating profitability'!F347-'Fama-French factors'!$B347</f>
        <v>-0.0176</v>
      </c>
      <c r="G347" s="1" t="n">
        <f aca="false">'Operating profitability'!G347-'Fama-French factors'!$B347</f>
        <v>-0.0108</v>
      </c>
      <c r="H347" s="1" t="n">
        <f aca="false">'Operating profitability'!H347-'Fama-French factors'!$B347</f>
        <v>0.008</v>
      </c>
      <c r="I347" s="1" t="n">
        <f aca="false">'Operating profitability'!I347-'Fama-French factors'!$B347</f>
        <v>0.0068</v>
      </c>
      <c r="J347" s="1" t="n">
        <f aca="false">'Operating profitability'!J347-'Fama-French factors'!$B347</f>
        <v>0.0272</v>
      </c>
      <c r="K347" s="1" t="n">
        <f aca="false">'Operating profitability'!K347-'Fama-French factors'!$B347</f>
        <v>0.0173</v>
      </c>
    </row>
    <row r="348" customFormat="false" ht="13.8" hidden="false" customHeight="false" outlineLevel="0" collapsed="false">
      <c r="A348" s="4" t="n">
        <v>33909</v>
      </c>
      <c r="B348" s="1" t="n">
        <f aca="false">'Operating profitability'!B348-'Fama-French factors'!$B348</f>
        <v>0.0828</v>
      </c>
      <c r="C348" s="1" t="n">
        <f aca="false">'Operating profitability'!C348-'Fama-French factors'!$B348</f>
        <v>0.0661</v>
      </c>
      <c r="D348" s="1" t="n">
        <f aca="false">'Operating profitability'!D348-'Fama-French factors'!$B348</f>
        <v>0.0436</v>
      </c>
      <c r="E348" s="1" t="n">
        <f aca="false">'Operating profitability'!E348-'Fama-French factors'!$B348</f>
        <v>0.0308</v>
      </c>
      <c r="F348" s="1" t="n">
        <f aca="false">'Operating profitability'!F348-'Fama-French factors'!$B348</f>
        <v>0.0208</v>
      </c>
      <c r="G348" s="1" t="n">
        <f aca="false">'Operating profitability'!G348-'Fama-French factors'!$B348</f>
        <v>0.0226</v>
      </c>
      <c r="H348" s="1" t="n">
        <f aca="false">'Operating profitability'!H348-'Fama-French factors'!$B348</f>
        <v>0.0371</v>
      </c>
      <c r="I348" s="1" t="n">
        <f aca="false">'Operating profitability'!I348-'Fama-French factors'!$B348</f>
        <v>0.0475</v>
      </c>
      <c r="J348" s="1" t="n">
        <f aca="false">'Operating profitability'!J348-'Fama-French factors'!$B348</f>
        <v>0.0427</v>
      </c>
      <c r="K348" s="1" t="n">
        <f aca="false">'Operating profitability'!K348-'Fama-French factors'!$B348</f>
        <v>0.0417</v>
      </c>
    </row>
    <row r="349" customFormat="false" ht="13.8" hidden="false" customHeight="false" outlineLevel="0" collapsed="false">
      <c r="A349" s="4" t="n">
        <v>33939</v>
      </c>
      <c r="B349" s="1" t="n">
        <f aca="false">'Operating profitability'!B349-'Fama-French factors'!$B349</f>
        <v>0.0441</v>
      </c>
      <c r="C349" s="1" t="n">
        <f aca="false">'Operating profitability'!C349-'Fama-French factors'!$B349</f>
        <v>0.0316</v>
      </c>
      <c r="D349" s="1" t="n">
        <f aca="false">'Operating profitability'!D349-'Fama-French factors'!$B349</f>
        <v>0.0219</v>
      </c>
      <c r="E349" s="1" t="n">
        <f aca="false">'Operating profitability'!E349-'Fama-French factors'!$B349</f>
        <v>0.0192</v>
      </c>
      <c r="F349" s="1" t="n">
        <f aca="false">'Operating profitability'!F349-'Fama-French factors'!$B349</f>
        <v>-0.0092</v>
      </c>
      <c r="G349" s="1" t="n">
        <f aca="false">'Operating profitability'!G349-'Fama-French factors'!$B349</f>
        <v>0.0174</v>
      </c>
      <c r="H349" s="1" t="n">
        <f aca="false">'Operating profitability'!H349-'Fama-French factors'!$B349</f>
        <v>0.0087</v>
      </c>
      <c r="I349" s="1" t="n">
        <f aca="false">'Operating profitability'!I349-'Fama-French factors'!$B349</f>
        <v>0.0326</v>
      </c>
      <c r="J349" s="1" t="n">
        <f aca="false">'Operating profitability'!J349-'Fama-French factors'!$B349</f>
        <v>0.0165</v>
      </c>
      <c r="K349" s="1" t="n">
        <f aca="false">'Operating profitability'!K349-'Fama-French factors'!$B349</f>
        <v>0.0026</v>
      </c>
    </row>
    <row r="350" customFormat="false" ht="13.8" hidden="false" customHeight="false" outlineLevel="0" collapsed="false">
      <c r="A350" s="4" t="n">
        <v>33970</v>
      </c>
      <c r="B350" s="1" t="n">
        <f aca="false">'Operating profitability'!B350-'Fama-French factors'!$B350</f>
        <v>0.0381</v>
      </c>
      <c r="C350" s="1" t="n">
        <f aca="false">'Operating profitability'!C350-'Fama-French factors'!$B350</f>
        <v>0.034</v>
      </c>
      <c r="D350" s="1" t="n">
        <f aca="false">'Operating profitability'!D350-'Fama-French factors'!$B350</f>
        <v>0.0405</v>
      </c>
      <c r="E350" s="1" t="n">
        <f aca="false">'Operating profitability'!E350-'Fama-French factors'!$B350</f>
        <v>0.0236</v>
      </c>
      <c r="F350" s="1" t="n">
        <f aca="false">'Operating profitability'!F350-'Fama-French factors'!$B350</f>
        <v>0.0196</v>
      </c>
      <c r="G350" s="1" t="n">
        <f aca="false">'Operating profitability'!G350-'Fama-French factors'!$B350</f>
        <v>0.0078</v>
      </c>
      <c r="H350" s="1" t="n">
        <f aca="false">'Operating profitability'!H350-'Fama-French factors'!$B350</f>
        <v>0.0002</v>
      </c>
      <c r="I350" s="1" t="n">
        <f aca="false">'Operating profitability'!I350-'Fama-French factors'!$B350</f>
        <v>0.0162</v>
      </c>
      <c r="J350" s="1" t="n">
        <f aca="false">'Operating profitability'!J350-'Fama-French factors'!$B350</f>
        <v>0.0051</v>
      </c>
      <c r="K350" s="1" t="n">
        <f aca="false">'Operating profitability'!K350-'Fama-French factors'!$B350</f>
        <v>-0.0174</v>
      </c>
    </row>
    <row r="351" customFormat="false" ht="13.8" hidden="false" customHeight="false" outlineLevel="0" collapsed="false">
      <c r="A351" s="4" t="n">
        <v>34001</v>
      </c>
      <c r="B351" s="1" t="n">
        <f aca="false">'Operating profitability'!B351-'Fama-French factors'!$B351</f>
        <v>-0.0315</v>
      </c>
      <c r="C351" s="1" t="n">
        <f aca="false">'Operating profitability'!C351-'Fama-French factors'!$B351</f>
        <v>0.0072</v>
      </c>
      <c r="D351" s="1" t="n">
        <f aca="false">'Operating profitability'!D351-'Fama-French factors'!$B351</f>
        <v>0.0042</v>
      </c>
      <c r="E351" s="1" t="n">
        <f aca="false">'Operating profitability'!E351-'Fama-French factors'!$B351</f>
        <v>0.0192</v>
      </c>
      <c r="F351" s="1" t="n">
        <f aca="false">'Operating profitability'!F351-'Fama-French factors'!$B351</f>
        <v>0.0289</v>
      </c>
      <c r="G351" s="1" t="n">
        <f aca="false">'Operating profitability'!G351-'Fama-French factors'!$B351</f>
        <v>0.0235</v>
      </c>
      <c r="H351" s="1" t="n">
        <f aca="false">'Operating profitability'!H351-'Fama-French factors'!$B351</f>
        <v>0.0129</v>
      </c>
      <c r="I351" s="1" t="n">
        <f aca="false">'Operating profitability'!I351-'Fama-French factors'!$B351</f>
        <v>0.0124</v>
      </c>
      <c r="J351" s="1" t="n">
        <f aca="false">'Operating profitability'!J351-'Fama-French factors'!$B351</f>
        <v>-0.0009</v>
      </c>
      <c r="K351" s="1" t="n">
        <f aca="false">'Operating profitability'!K351-'Fama-French factors'!$B351</f>
        <v>-0.0271</v>
      </c>
    </row>
    <row r="352" customFormat="false" ht="13.8" hidden="false" customHeight="false" outlineLevel="0" collapsed="false">
      <c r="A352" s="4" t="n">
        <v>34029</v>
      </c>
      <c r="B352" s="1" t="n">
        <f aca="false">'Operating profitability'!B352-'Fama-French factors'!$B352</f>
        <v>0.027</v>
      </c>
      <c r="C352" s="1" t="n">
        <f aca="false">'Operating profitability'!C352-'Fama-French factors'!$B352</f>
        <v>0.0337</v>
      </c>
      <c r="D352" s="1" t="n">
        <f aca="false">'Operating profitability'!D352-'Fama-French factors'!$B352</f>
        <v>0.0381</v>
      </c>
      <c r="E352" s="1" t="n">
        <f aca="false">'Operating profitability'!E352-'Fama-French factors'!$B352</f>
        <v>0.0246</v>
      </c>
      <c r="F352" s="1" t="n">
        <f aca="false">'Operating profitability'!F352-'Fama-French factors'!$B352</f>
        <v>0.0084</v>
      </c>
      <c r="G352" s="1" t="n">
        <f aca="false">'Operating profitability'!G352-'Fama-French factors'!$B352</f>
        <v>0.0356</v>
      </c>
      <c r="H352" s="1" t="n">
        <f aca="false">'Operating profitability'!H352-'Fama-French factors'!$B352</f>
        <v>0.0235</v>
      </c>
      <c r="I352" s="1" t="n">
        <f aca="false">'Operating profitability'!I352-'Fama-French factors'!$B352</f>
        <v>0.0324</v>
      </c>
      <c r="J352" s="1" t="n">
        <f aca="false">'Operating profitability'!J352-'Fama-French factors'!$B352</f>
        <v>0.0132</v>
      </c>
      <c r="K352" s="1" t="n">
        <f aca="false">'Operating profitability'!K352-'Fama-French factors'!$B352</f>
        <v>0.0114</v>
      </c>
    </row>
    <row r="353" customFormat="false" ht="13.8" hidden="false" customHeight="false" outlineLevel="0" collapsed="false">
      <c r="A353" s="4" t="n">
        <v>34060</v>
      </c>
      <c r="B353" s="1" t="n">
        <f aca="false">'Operating profitability'!B353-'Fama-French factors'!$B353</f>
        <v>0.0044</v>
      </c>
      <c r="C353" s="1" t="n">
        <f aca="false">'Operating profitability'!C353-'Fama-French factors'!$B353</f>
        <v>0.0096</v>
      </c>
      <c r="D353" s="1" t="n">
        <f aca="false">'Operating profitability'!D353-'Fama-French factors'!$B353</f>
        <v>-0.0079</v>
      </c>
      <c r="E353" s="1" t="n">
        <f aca="false">'Operating profitability'!E353-'Fama-French factors'!$B353</f>
        <v>-0.02</v>
      </c>
      <c r="F353" s="1" t="n">
        <f aca="false">'Operating profitability'!F353-'Fama-French factors'!$B353</f>
        <v>-0.0258</v>
      </c>
      <c r="G353" s="1" t="n">
        <f aca="false">'Operating profitability'!G353-'Fama-French factors'!$B353</f>
        <v>-0.0024</v>
      </c>
      <c r="H353" s="1" t="n">
        <f aca="false">'Operating profitability'!H353-'Fama-French factors'!$B353</f>
        <v>-0.022</v>
      </c>
      <c r="I353" s="1" t="n">
        <f aca="false">'Operating profitability'!I353-'Fama-French factors'!$B353</f>
        <v>-0.0334</v>
      </c>
      <c r="J353" s="1" t="n">
        <f aca="false">'Operating profitability'!J353-'Fama-French factors'!$B353</f>
        <v>-0.0622</v>
      </c>
      <c r="K353" s="1" t="n">
        <f aca="false">'Operating profitability'!K353-'Fama-French factors'!$B353</f>
        <v>-0.0464</v>
      </c>
    </row>
    <row r="354" customFormat="false" ht="13.8" hidden="false" customHeight="false" outlineLevel="0" collapsed="false">
      <c r="A354" s="4" t="n">
        <v>34090</v>
      </c>
      <c r="B354" s="1" t="n">
        <f aca="false">'Operating profitability'!B354-'Fama-French factors'!$B354</f>
        <v>0.0779</v>
      </c>
      <c r="C354" s="1" t="n">
        <f aca="false">'Operating profitability'!C354-'Fama-French factors'!$B354</f>
        <v>0.0264</v>
      </c>
      <c r="D354" s="1" t="n">
        <f aca="false">'Operating profitability'!D354-'Fama-French factors'!$B354</f>
        <v>0.0223</v>
      </c>
      <c r="E354" s="1" t="n">
        <f aca="false">'Operating profitability'!E354-'Fama-French factors'!$B354</f>
        <v>0.0151</v>
      </c>
      <c r="F354" s="1" t="n">
        <f aca="false">'Operating profitability'!F354-'Fama-French factors'!$B354</f>
        <v>0.0203</v>
      </c>
      <c r="G354" s="1" t="n">
        <f aca="false">'Operating profitability'!G354-'Fama-French factors'!$B354</f>
        <v>0.0321</v>
      </c>
      <c r="H354" s="1" t="n">
        <f aca="false">'Operating profitability'!H354-'Fama-French factors'!$B354</f>
        <v>0.0182</v>
      </c>
      <c r="I354" s="1" t="n">
        <f aca="false">'Operating profitability'!I354-'Fama-French factors'!$B354</f>
        <v>0.0272</v>
      </c>
      <c r="J354" s="1" t="n">
        <f aca="false">'Operating profitability'!J354-'Fama-French factors'!$B354</f>
        <v>0.0314</v>
      </c>
      <c r="K354" s="1" t="n">
        <f aca="false">'Operating profitability'!K354-'Fama-French factors'!$B354</f>
        <v>0.035</v>
      </c>
    </row>
    <row r="355" customFormat="false" ht="13.8" hidden="false" customHeight="false" outlineLevel="0" collapsed="false">
      <c r="A355" s="4" t="n">
        <v>34121</v>
      </c>
      <c r="B355" s="1" t="n">
        <f aca="false">'Operating profitability'!B355-'Fama-French factors'!$B355</f>
        <v>0.0139</v>
      </c>
      <c r="C355" s="1" t="n">
        <f aca="false">'Operating profitability'!C355-'Fama-French factors'!$B355</f>
        <v>0.0112</v>
      </c>
      <c r="D355" s="1" t="n">
        <f aca="false">'Operating profitability'!D355-'Fama-French factors'!$B355</f>
        <v>0.0234</v>
      </c>
      <c r="E355" s="1" t="n">
        <f aca="false">'Operating profitability'!E355-'Fama-French factors'!$B355</f>
        <v>0.0075</v>
      </c>
      <c r="F355" s="1" t="n">
        <f aca="false">'Operating profitability'!F355-'Fama-French factors'!$B355</f>
        <v>-0.0071</v>
      </c>
      <c r="G355" s="1" t="n">
        <f aca="false">'Operating profitability'!G355-'Fama-French factors'!$B355</f>
        <v>-0.0009</v>
      </c>
      <c r="H355" s="1" t="n">
        <f aca="false">'Operating profitability'!H355-'Fama-French factors'!$B355</f>
        <v>-0.0062</v>
      </c>
      <c r="I355" s="1" t="n">
        <f aca="false">'Operating profitability'!I355-'Fama-French factors'!$B355</f>
        <v>0.0211</v>
      </c>
      <c r="J355" s="1" t="n">
        <f aca="false">'Operating profitability'!J355-'Fama-French factors'!$B355</f>
        <v>-0.0095</v>
      </c>
      <c r="K355" s="1" t="n">
        <f aca="false">'Operating profitability'!K355-'Fama-French factors'!$B355</f>
        <v>-0.0035</v>
      </c>
    </row>
    <row r="356" customFormat="false" ht="13.8" hidden="false" customHeight="false" outlineLevel="0" collapsed="false">
      <c r="A356" s="4" t="n">
        <v>34151</v>
      </c>
      <c r="B356" s="1" t="n">
        <f aca="false">'Operating profitability'!B356-'Fama-French factors'!$B356</f>
        <v>0.0071</v>
      </c>
      <c r="C356" s="1" t="n">
        <f aca="false">'Operating profitability'!C356-'Fama-French factors'!$B356</f>
        <v>0.034</v>
      </c>
      <c r="D356" s="1" t="n">
        <f aca="false">'Operating profitability'!D356-'Fama-French factors'!$B356</f>
        <v>0.007</v>
      </c>
      <c r="E356" s="1" t="n">
        <f aca="false">'Operating profitability'!E356-'Fama-French factors'!$B356</f>
        <v>0.0066</v>
      </c>
      <c r="F356" s="1" t="n">
        <f aca="false">'Operating profitability'!F356-'Fama-French factors'!$B356</f>
        <v>0.0112</v>
      </c>
      <c r="G356" s="1" t="n">
        <f aca="false">'Operating profitability'!G356-'Fama-French factors'!$B356</f>
        <v>0.0087</v>
      </c>
      <c r="H356" s="1" t="n">
        <f aca="false">'Operating profitability'!H356-'Fama-French factors'!$B356</f>
        <v>0.0041</v>
      </c>
      <c r="I356" s="1" t="n">
        <f aca="false">'Operating profitability'!I356-'Fama-French factors'!$B356</f>
        <v>-0.0207</v>
      </c>
      <c r="J356" s="1" t="n">
        <f aca="false">'Operating profitability'!J356-'Fama-French factors'!$B356</f>
        <v>-0.0097</v>
      </c>
      <c r="K356" s="1" t="n">
        <f aca="false">'Operating profitability'!K356-'Fama-French factors'!$B356</f>
        <v>-0.0304</v>
      </c>
    </row>
    <row r="357" customFormat="false" ht="13.8" hidden="false" customHeight="false" outlineLevel="0" collapsed="false">
      <c r="A357" s="4" t="n">
        <v>34182</v>
      </c>
      <c r="B357" s="1" t="n">
        <f aca="false">'Operating profitability'!B357-'Fama-French factors'!$B357</f>
        <v>0.0612</v>
      </c>
      <c r="C357" s="1" t="n">
        <f aca="false">'Operating profitability'!C357-'Fama-French factors'!$B357</f>
        <v>0.0437</v>
      </c>
      <c r="D357" s="1" t="n">
        <f aca="false">'Operating profitability'!D357-'Fama-French factors'!$B357</f>
        <v>0.055</v>
      </c>
      <c r="E357" s="1" t="n">
        <f aca="false">'Operating profitability'!E357-'Fama-French factors'!$B357</f>
        <v>0.0374</v>
      </c>
      <c r="F357" s="1" t="n">
        <f aca="false">'Operating profitability'!F357-'Fama-French factors'!$B357</f>
        <v>0.0218</v>
      </c>
      <c r="G357" s="1" t="n">
        <f aca="false">'Operating profitability'!G357-'Fama-French factors'!$B357</f>
        <v>0.0374</v>
      </c>
      <c r="H357" s="1" t="n">
        <f aca="false">'Operating profitability'!H357-'Fama-French factors'!$B357</f>
        <v>0.0369</v>
      </c>
      <c r="I357" s="1" t="n">
        <f aca="false">'Operating profitability'!I357-'Fama-French factors'!$B357</f>
        <v>0.0394</v>
      </c>
      <c r="J357" s="1" t="n">
        <f aca="false">'Operating profitability'!J357-'Fama-French factors'!$B357</f>
        <v>0.0308</v>
      </c>
      <c r="K357" s="1" t="n">
        <f aca="false">'Operating profitability'!K357-'Fama-French factors'!$B357</f>
        <v>0.0251</v>
      </c>
    </row>
    <row r="358" customFormat="false" ht="13.8" hidden="false" customHeight="false" outlineLevel="0" collapsed="false">
      <c r="A358" s="4" t="n">
        <v>34213</v>
      </c>
      <c r="B358" s="1" t="n">
        <f aca="false">'Operating profitability'!B358-'Fama-French factors'!$B358</f>
        <v>-0.0031</v>
      </c>
      <c r="C358" s="1" t="n">
        <f aca="false">'Operating profitability'!C358-'Fama-French factors'!$B358</f>
        <v>-0.0017</v>
      </c>
      <c r="D358" s="1" t="n">
        <f aca="false">'Operating profitability'!D358-'Fama-French factors'!$B358</f>
        <v>0.0024</v>
      </c>
      <c r="E358" s="1" t="n">
        <f aca="false">'Operating profitability'!E358-'Fama-French factors'!$B358</f>
        <v>0.0097</v>
      </c>
      <c r="F358" s="1" t="n">
        <f aca="false">'Operating profitability'!F358-'Fama-French factors'!$B358</f>
        <v>-0.0059</v>
      </c>
      <c r="G358" s="1" t="n">
        <f aca="false">'Operating profitability'!G358-'Fama-French factors'!$B358</f>
        <v>0.0062</v>
      </c>
      <c r="H358" s="1" t="n">
        <f aca="false">'Operating profitability'!H358-'Fama-French factors'!$B358</f>
        <v>-0.0111</v>
      </c>
      <c r="I358" s="1" t="n">
        <f aca="false">'Operating profitability'!I358-'Fama-French factors'!$B358</f>
        <v>0.0026</v>
      </c>
      <c r="J358" s="1" t="n">
        <f aca="false">'Operating profitability'!J358-'Fama-French factors'!$B358</f>
        <v>-0.0061</v>
      </c>
      <c r="K358" s="1" t="n">
        <f aca="false">'Operating profitability'!K358-'Fama-French factors'!$B358</f>
        <v>-0.0017</v>
      </c>
    </row>
    <row r="359" customFormat="false" ht="13.8" hidden="false" customHeight="false" outlineLevel="0" collapsed="false">
      <c r="A359" s="4" t="n">
        <v>34243</v>
      </c>
      <c r="B359" s="1" t="n">
        <f aca="false">'Operating profitability'!B359-'Fama-French factors'!$B359</f>
        <v>0.0323</v>
      </c>
      <c r="C359" s="1" t="n">
        <f aca="false">'Operating profitability'!C359-'Fama-French factors'!$B359</f>
        <v>0.014</v>
      </c>
      <c r="D359" s="1" t="n">
        <f aca="false">'Operating profitability'!D359-'Fama-French factors'!$B359</f>
        <v>-0.0178</v>
      </c>
      <c r="E359" s="1" t="n">
        <f aca="false">'Operating profitability'!E359-'Fama-French factors'!$B359</f>
        <v>-0.0018</v>
      </c>
      <c r="F359" s="1" t="n">
        <f aca="false">'Operating profitability'!F359-'Fama-French factors'!$B359</f>
        <v>-0.0027</v>
      </c>
      <c r="G359" s="1" t="n">
        <f aca="false">'Operating profitability'!G359-'Fama-French factors'!$B359</f>
        <v>0.006</v>
      </c>
      <c r="H359" s="1" t="n">
        <f aca="false">'Operating profitability'!H359-'Fama-French factors'!$B359</f>
        <v>0.0255</v>
      </c>
      <c r="I359" s="1" t="n">
        <f aca="false">'Operating profitability'!I359-'Fama-French factors'!$B359</f>
        <v>0.0095</v>
      </c>
      <c r="J359" s="1" t="n">
        <f aca="false">'Operating profitability'!J359-'Fama-French factors'!$B359</f>
        <v>0.0161</v>
      </c>
      <c r="K359" s="1" t="n">
        <f aca="false">'Operating profitability'!K359-'Fama-French factors'!$B359</f>
        <v>0.0301</v>
      </c>
    </row>
    <row r="360" customFormat="false" ht="13.8" hidden="false" customHeight="false" outlineLevel="0" collapsed="false">
      <c r="A360" s="4" t="n">
        <v>34274</v>
      </c>
      <c r="B360" s="1" t="n">
        <f aca="false">'Operating profitability'!B360-'Fama-French factors'!$B360</f>
        <v>-0.0431</v>
      </c>
      <c r="C360" s="1" t="n">
        <f aca="false">'Operating profitability'!C360-'Fama-French factors'!$B360</f>
        <v>-0.0379</v>
      </c>
      <c r="D360" s="1" t="n">
        <f aca="false">'Operating profitability'!D360-'Fama-French factors'!$B360</f>
        <v>-0.0391</v>
      </c>
      <c r="E360" s="1" t="n">
        <f aca="false">'Operating profitability'!E360-'Fama-French factors'!$B360</f>
        <v>-0.0232</v>
      </c>
      <c r="F360" s="1" t="n">
        <f aca="false">'Operating profitability'!F360-'Fama-French factors'!$B360</f>
        <v>-0.018</v>
      </c>
      <c r="G360" s="1" t="n">
        <f aca="false">'Operating profitability'!G360-'Fama-French factors'!$B360</f>
        <v>-0.0347</v>
      </c>
      <c r="H360" s="1" t="n">
        <f aca="false">'Operating profitability'!H360-'Fama-French factors'!$B360</f>
        <v>-0.0128</v>
      </c>
      <c r="I360" s="1" t="n">
        <f aca="false">'Operating profitability'!I360-'Fama-French factors'!$B360</f>
        <v>-0.0126</v>
      </c>
      <c r="J360" s="1" t="n">
        <f aca="false">'Operating profitability'!J360-'Fama-French factors'!$B360</f>
        <v>-0.0057</v>
      </c>
      <c r="K360" s="1" t="n">
        <f aca="false">'Operating profitability'!K360-'Fama-French factors'!$B360</f>
        <v>-0.001</v>
      </c>
    </row>
    <row r="361" customFormat="false" ht="13.8" hidden="false" customHeight="false" outlineLevel="0" collapsed="false">
      <c r="A361" s="4" t="n">
        <v>34304</v>
      </c>
      <c r="B361" s="1" t="n">
        <f aca="false">'Operating profitability'!B361-'Fama-French factors'!$B361</f>
        <v>-0.0058</v>
      </c>
      <c r="C361" s="1" t="n">
        <f aca="false">'Operating profitability'!C361-'Fama-French factors'!$B361</f>
        <v>0.0151</v>
      </c>
      <c r="D361" s="1" t="n">
        <f aca="false">'Operating profitability'!D361-'Fama-French factors'!$B361</f>
        <v>0.0242</v>
      </c>
      <c r="E361" s="1" t="n">
        <f aca="false">'Operating profitability'!E361-'Fama-French factors'!$B361</f>
        <v>0.0248</v>
      </c>
      <c r="F361" s="1" t="n">
        <f aca="false">'Operating profitability'!F361-'Fama-French factors'!$B361</f>
        <v>0.0221</v>
      </c>
      <c r="G361" s="1" t="n">
        <f aca="false">'Operating profitability'!G361-'Fama-French factors'!$B361</f>
        <v>0.0212</v>
      </c>
      <c r="H361" s="1" t="n">
        <f aca="false">'Operating profitability'!H361-'Fama-French factors'!$B361</f>
        <v>0.023</v>
      </c>
      <c r="I361" s="1" t="n">
        <f aca="false">'Operating profitability'!I361-'Fama-French factors'!$B361</f>
        <v>0.008</v>
      </c>
      <c r="J361" s="1" t="n">
        <f aca="false">'Operating profitability'!J361-'Fama-French factors'!$B361</f>
        <v>0.0037</v>
      </c>
      <c r="K361" s="1" t="n">
        <f aca="false">'Operating profitability'!K361-'Fama-French factors'!$B361</f>
        <v>0.0233</v>
      </c>
    </row>
    <row r="362" customFormat="false" ht="13.8" hidden="false" customHeight="false" outlineLevel="0" collapsed="false">
      <c r="A362" s="4" t="n">
        <v>34335</v>
      </c>
      <c r="B362" s="1" t="n">
        <f aca="false">'Operating profitability'!B362-'Fama-French factors'!$B362</f>
        <v>0.0358</v>
      </c>
      <c r="C362" s="1" t="n">
        <f aca="false">'Operating profitability'!C362-'Fama-French factors'!$B362</f>
        <v>0.0373</v>
      </c>
      <c r="D362" s="1" t="n">
        <f aca="false">'Operating profitability'!D362-'Fama-French factors'!$B362</f>
        <v>0.0442</v>
      </c>
      <c r="E362" s="1" t="n">
        <f aca="false">'Operating profitability'!E362-'Fama-French factors'!$B362</f>
        <v>0.0313</v>
      </c>
      <c r="F362" s="1" t="n">
        <f aca="false">'Operating profitability'!F362-'Fama-French factors'!$B362</f>
        <v>0.0249</v>
      </c>
      <c r="G362" s="1" t="n">
        <f aca="false">'Operating profitability'!G362-'Fama-French factors'!$B362</f>
        <v>0.0317</v>
      </c>
      <c r="H362" s="1" t="n">
        <f aca="false">'Operating profitability'!H362-'Fama-French factors'!$B362</f>
        <v>0.026</v>
      </c>
      <c r="I362" s="1" t="n">
        <f aca="false">'Operating profitability'!I362-'Fama-French factors'!$B362</f>
        <v>0.0353</v>
      </c>
      <c r="J362" s="1" t="n">
        <f aca="false">'Operating profitability'!J362-'Fama-French factors'!$B362</f>
        <v>0.0278</v>
      </c>
      <c r="K362" s="1" t="n">
        <f aca="false">'Operating profitability'!K362-'Fama-French factors'!$B362</f>
        <v>0.0171</v>
      </c>
    </row>
    <row r="363" customFormat="false" ht="13.8" hidden="false" customHeight="false" outlineLevel="0" collapsed="false">
      <c r="A363" s="4" t="n">
        <v>34366</v>
      </c>
      <c r="B363" s="1" t="n">
        <f aca="false">'Operating profitability'!B363-'Fama-French factors'!$B363</f>
        <v>-0.0524</v>
      </c>
      <c r="C363" s="1" t="n">
        <f aca="false">'Operating profitability'!C363-'Fama-French factors'!$B363</f>
        <v>-0.0407</v>
      </c>
      <c r="D363" s="1" t="n">
        <f aca="false">'Operating profitability'!D363-'Fama-French factors'!$B363</f>
        <v>-0.0322</v>
      </c>
      <c r="E363" s="1" t="n">
        <f aca="false">'Operating profitability'!E363-'Fama-French factors'!$B363</f>
        <v>-0.0254</v>
      </c>
      <c r="F363" s="1" t="n">
        <f aca="false">'Operating profitability'!F363-'Fama-French factors'!$B363</f>
        <v>-0.0154</v>
      </c>
      <c r="G363" s="1" t="n">
        <f aca="false">'Operating profitability'!G363-'Fama-French factors'!$B363</f>
        <v>-0.0275</v>
      </c>
      <c r="H363" s="1" t="n">
        <f aca="false">'Operating profitability'!H363-'Fama-French factors'!$B363</f>
        <v>-0.0304</v>
      </c>
      <c r="I363" s="1" t="n">
        <f aca="false">'Operating profitability'!I363-'Fama-French factors'!$B363</f>
        <v>0.0016</v>
      </c>
      <c r="J363" s="1" t="n">
        <f aca="false">'Operating profitability'!J363-'Fama-French factors'!$B363</f>
        <v>-0.0308</v>
      </c>
      <c r="K363" s="1" t="n">
        <f aca="false">'Operating profitability'!K363-'Fama-French factors'!$B363</f>
        <v>-0.0269</v>
      </c>
    </row>
    <row r="364" customFormat="false" ht="13.8" hidden="false" customHeight="false" outlineLevel="0" collapsed="false">
      <c r="A364" s="4" t="n">
        <v>34394</v>
      </c>
      <c r="B364" s="1" t="n">
        <f aca="false">'Operating profitability'!B364-'Fama-French factors'!$B364</f>
        <v>-0.06</v>
      </c>
      <c r="C364" s="1" t="n">
        <f aca="false">'Operating profitability'!C364-'Fama-French factors'!$B364</f>
        <v>-0.052</v>
      </c>
      <c r="D364" s="1" t="n">
        <f aca="false">'Operating profitability'!D364-'Fama-French factors'!$B364</f>
        <v>-0.0463</v>
      </c>
      <c r="E364" s="1" t="n">
        <f aca="false">'Operating profitability'!E364-'Fama-French factors'!$B364</f>
        <v>-0.0459</v>
      </c>
      <c r="F364" s="1" t="n">
        <f aca="false">'Operating profitability'!F364-'Fama-French factors'!$B364</f>
        <v>-0.0485</v>
      </c>
      <c r="G364" s="1" t="n">
        <f aca="false">'Operating profitability'!G364-'Fama-French factors'!$B364</f>
        <v>-0.047</v>
      </c>
      <c r="H364" s="1" t="n">
        <f aca="false">'Operating profitability'!H364-'Fama-French factors'!$B364</f>
        <v>-0.0404</v>
      </c>
      <c r="I364" s="1" t="n">
        <f aca="false">'Operating profitability'!I364-'Fama-French factors'!$B364</f>
        <v>-0.0492</v>
      </c>
      <c r="J364" s="1" t="n">
        <f aca="false">'Operating profitability'!J364-'Fama-French factors'!$B364</f>
        <v>-0.0436</v>
      </c>
      <c r="K364" s="1" t="n">
        <f aca="false">'Operating profitability'!K364-'Fama-French factors'!$B364</f>
        <v>-0.0483</v>
      </c>
    </row>
    <row r="365" customFormat="false" ht="13.8" hidden="false" customHeight="false" outlineLevel="0" collapsed="false">
      <c r="A365" s="4" t="n">
        <v>34425</v>
      </c>
      <c r="B365" s="1" t="n">
        <f aca="false">'Operating profitability'!B365-'Fama-French factors'!$B365</f>
        <v>-0.0256</v>
      </c>
      <c r="C365" s="1" t="n">
        <f aca="false">'Operating profitability'!C365-'Fama-French factors'!$B365</f>
        <v>0.0117</v>
      </c>
      <c r="D365" s="1" t="n">
        <f aca="false">'Operating profitability'!D365-'Fama-French factors'!$B365</f>
        <v>0.0054</v>
      </c>
      <c r="E365" s="1" t="n">
        <f aca="false">'Operating profitability'!E365-'Fama-French factors'!$B365</f>
        <v>0.0167</v>
      </c>
      <c r="F365" s="1" t="n">
        <f aca="false">'Operating profitability'!F365-'Fama-French factors'!$B365</f>
        <v>0.0071</v>
      </c>
      <c r="G365" s="1" t="n">
        <f aca="false">'Operating profitability'!G365-'Fama-French factors'!$B365</f>
        <v>0.0182</v>
      </c>
      <c r="H365" s="1" t="n">
        <f aca="false">'Operating profitability'!H365-'Fama-French factors'!$B365</f>
        <v>0.0012</v>
      </c>
      <c r="I365" s="1" t="n">
        <f aca="false">'Operating profitability'!I365-'Fama-French factors'!$B365</f>
        <v>-0.0068</v>
      </c>
      <c r="J365" s="1" t="n">
        <f aca="false">'Operating profitability'!J365-'Fama-French factors'!$B365</f>
        <v>0.0105</v>
      </c>
      <c r="K365" s="1" t="n">
        <f aca="false">'Operating profitability'!K365-'Fama-French factors'!$B365</f>
        <v>0.0228</v>
      </c>
    </row>
    <row r="366" customFormat="false" ht="13.8" hidden="false" customHeight="false" outlineLevel="0" collapsed="false">
      <c r="A366" s="4" t="n">
        <v>34455</v>
      </c>
      <c r="B366" s="1" t="n">
        <f aca="false">'Operating profitability'!B366-'Fama-French factors'!$B366</f>
        <v>0.0002</v>
      </c>
      <c r="C366" s="1" t="n">
        <f aca="false">'Operating profitability'!C366-'Fama-French factors'!$B366</f>
        <v>0.0027</v>
      </c>
      <c r="D366" s="1" t="n">
        <f aca="false">'Operating profitability'!D366-'Fama-French factors'!$B366</f>
        <v>-0.0032</v>
      </c>
      <c r="E366" s="1" t="n">
        <f aca="false">'Operating profitability'!E366-'Fama-French factors'!$B366</f>
        <v>-0.0037</v>
      </c>
      <c r="F366" s="1" t="n">
        <f aca="false">'Operating profitability'!F366-'Fama-French factors'!$B366</f>
        <v>-0.0139</v>
      </c>
      <c r="G366" s="1" t="n">
        <f aca="false">'Operating profitability'!G366-'Fama-French factors'!$B366</f>
        <v>-0.0083</v>
      </c>
      <c r="H366" s="1" t="n">
        <f aca="false">'Operating profitability'!H366-'Fama-French factors'!$B366</f>
        <v>0.0223</v>
      </c>
      <c r="I366" s="1" t="n">
        <f aca="false">'Operating profitability'!I366-'Fama-French factors'!$B366</f>
        <v>0.0085</v>
      </c>
      <c r="J366" s="1" t="n">
        <f aca="false">'Operating profitability'!J366-'Fama-French factors'!$B366</f>
        <v>0.0254</v>
      </c>
      <c r="K366" s="1" t="n">
        <f aca="false">'Operating profitability'!K366-'Fama-French factors'!$B366</f>
        <v>0.0049</v>
      </c>
    </row>
    <row r="367" customFormat="false" ht="13.8" hidden="false" customHeight="false" outlineLevel="0" collapsed="false">
      <c r="A367" s="4" t="n">
        <v>34486</v>
      </c>
      <c r="B367" s="1" t="n">
        <f aca="false">'Operating profitability'!B367-'Fama-French factors'!$B367</f>
        <v>-0.0429</v>
      </c>
      <c r="C367" s="1" t="n">
        <f aca="false">'Operating profitability'!C367-'Fama-French factors'!$B367</f>
        <v>-0.0384</v>
      </c>
      <c r="D367" s="1" t="n">
        <f aca="false">'Operating profitability'!D367-'Fama-French factors'!$B367</f>
        <v>-0.0334</v>
      </c>
      <c r="E367" s="1" t="n">
        <f aca="false">'Operating profitability'!E367-'Fama-French factors'!$B367</f>
        <v>-0.0272</v>
      </c>
      <c r="F367" s="1" t="n">
        <f aca="false">'Operating profitability'!F367-'Fama-French factors'!$B367</f>
        <v>-0.0453</v>
      </c>
      <c r="G367" s="1" t="n">
        <f aca="false">'Operating profitability'!G367-'Fama-French factors'!$B367</f>
        <v>-0.0136</v>
      </c>
      <c r="H367" s="1" t="n">
        <f aca="false">'Operating profitability'!H367-'Fama-French factors'!$B367</f>
        <v>-0.0285</v>
      </c>
      <c r="I367" s="1" t="n">
        <f aca="false">'Operating profitability'!I367-'Fama-French factors'!$B367</f>
        <v>-0.0253</v>
      </c>
      <c r="J367" s="1" t="n">
        <f aca="false">'Operating profitability'!J367-'Fama-French factors'!$B367</f>
        <v>-0.03</v>
      </c>
      <c r="K367" s="1" t="n">
        <f aca="false">'Operating profitability'!K367-'Fama-French factors'!$B367</f>
        <v>-0.0298</v>
      </c>
    </row>
    <row r="368" customFormat="false" ht="13.8" hidden="false" customHeight="false" outlineLevel="0" collapsed="false">
      <c r="A368" s="4" t="n">
        <v>34516</v>
      </c>
      <c r="B368" s="1" t="n">
        <f aca="false">'Operating profitability'!B368-'Fama-French factors'!$B368</f>
        <v>0.0232</v>
      </c>
      <c r="C368" s="1" t="n">
        <f aca="false">'Operating profitability'!C368-'Fama-French factors'!$B368</f>
        <v>0.0503</v>
      </c>
      <c r="D368" s="1" t="n">
        <f aca="false">'Operating profitability'!D368-'Fama-French factors'!$B368</f>
        <v>0.0296</v>
      </c>
      <c r="E368" s="1" t="n">
        <f aca="false">'Operating profitability'!E368-'Fama-French factors'!$B368</f>
        <v>0.0307</v>
      </c>
      <c r="F368" s="1" t="n">
        <f aca="false">'Operating profitability'!F368-'Fama-French factors'!$B368</f>
        <v>0.0274</v>
      </c>
      <c r="G368" s="1" t="n">
        <f aca="false">'Operating profitability'!G368-'Fama-French factors'!$B368</f>
        <v>0.036</v>
      </c>
      <c r="H368" s="1" t="n">
        <f aca="false">'Operating profitability'!H368-'Fama-French factors'!$B368</f>
        <v>0.0369</v>
      </c>
      <c r="I368" s="1" t="n">
        <f aca="false">'Operating profitability'!I368-'Fama-French factors'!$B368</f>
        <v>0.0229</v>
      </c>
      <c r="J368" s="1" t="n">
        <f aca="false">'Operating profitability'!J368-'Fama-French factors'!$B368</f>
        <v>0.0214</v>
      </c>
      <c r="K368" s="1" t="n">
        <f aca="false">'Operating profitability'!K368-'Fama-French factors'!$B368</f>
        <v>0.0264</v>
      </c>
    </row>
    <row r="369" customFormat="false" ht="13.8" hidden="false" customHeight="false" outlineLevel="0" collapsed="false">
      <c r="A369" s="4" t="n">
        <v>34547</v>
      </c>
      <c r="B369" s="1" t="n">
        <f aca="false">'Operating profitability'!B369-'Fama-French factors'!$B369</f>
        <v>0.0518</v>
      </c>
      <c r="C369" s="1" t="n">
        <f aca="false">'Operating profitability'!C369-'Fama-French factors'!$B369</f>
        <v>0.0388</v>
      </c>
      <c r="D369" s="1" t="n">
        <f aca="false">'Operating profitability'!D369-'Fama-French factors'!$B369</f>
        <v>0.032</v>
      </c>
      <c r="E369" s="1" t="n">
        <f aca="false">'Operating profitability'!E369-'Fama-French factors'!$B369</f>
        <v>0.0405</v>
      </c>
      <c r="F369" s="1" t="n">
        <f aca="false">'Operating profitability'!F369-'Fama-French factors'!$B369</f>
        <v>0.0437</v>
      </c>
      <c r="G369" s="1" t="n">
        <f aca="false">'Operating profitability'!G369-'Fama-French factors'!$B369</f>
        <v>0.0398</v>
      </c>
      <c r="H369" s="1" t="n">
        <f aca="false">'Operating profitability'!H369-'Fama-French factors'!$B369</f>
        <v>0.0214</v>
      </c>
      <c r="I369" s="1" t="n">
        <f aca="false">'Operating profitability'!I369-'Fama-French factors'!$B369</f>
        <v>0.0466</v>
      </c>
      <c r="J369" s="1" t="n">
        <f aca="false">'Operating profitability'!J369-'Fama-French factors'!$B369</f>
        <v>0.0413</v>
      </c>
      <c r="K369" s="1" t="n">
        <f aca="false">'Operating profitability'!K369-'Fama-French factors'!$B369</f>
        <v>0.0444</v>
      </c>
    </row>
    <row r="370" customFormat="false" ht="13.8" hidden="false" customHeight="false" outlineLevel="0" collapsed="false">
      <c r="A370" s="4" t="n">
        <v>34578</v>
      </c>
      <c r="B370" s="1" t="n">
        <f aca="false">'Operating profitability'!B370-'Fama-French factors'!$B370</f>
        <v>-0.0203</v>
      </c>
      <c r="C370" s="1" t="n">
        <f aca="false">'Operating profitability'!C370-'Fama-French factors'!$B370</f>
        <v>-0.0268</v>
      </c>
      <c r="D370" s="1" t="n">
        <f aca="false">'Operating profitability'!D370-'Fama-French factors'!$B370</f>
        <v>-0.0187</v>
      </c>
      <c r="E370" s="1" t="n">
        <f aca="false">'Operating profitability'!E370-'Fama-French factors'!$B370</f>
        <v>-0.0099</v>
      </c>
      <c r="F370" s="1" t="n">
        <f aca="false">'Operating profitability'!F370-'Fama-French factors'!$B370</f>
        <v>-0.0198</v>
      </c>
      <c r="G370" s="1" t="n">
        <f aca="false">'Operating profitability'!G370-'Fama-French factors'!$B370</f>
        <v>-0.0322</v>
      </c>
      <c r="H370" s="1" t="n">
        <f aca="false">'Operating profitability'!H370-'Fama-French factors'!$B370</f>
        <v>-0.0241</v>
      </c>
      <c r="I370" s="1" t="n">
        <f aca="false">'Operating profitability'!I370-'Fama-French factors'!$B370</f>
        <v>-0.0336</v>
      </c>
      <c r="J370" s="1" t="n">
        <f aca="false">'Operating profitability'!J370-'Fama-French factors'!$B370</f>
        <v>-0.0294</v>
      </c>
      <c r="K370" s="1" t="n">
        <f aca="false">'Operating profitability'!K370-'Fama-French factors'!$B370</f>
        <v>-0.0166</v>
      </c>
    </row>
    <row r="371" customFormat="false" ht="13.8" hidden="false" customHeight="false" outlineLevel="0" collapsed="false">
      <c r="A371" s="4" t="n">
        <v>34608</v>
      </c>
      <c r="B371" s="1" t="n">
        <f aca="false">'Operating profitability'!B371-'Fama-French factors'!$B371</f>
        <v>-0.01</v>
      </c>
      <c r="C371" s="1" t="n">
        <f aca="false">'Operating profitability'!C371-'Fama-French factors'!$B371</f>
        <v>0.008</v>
      </c>
      <c r="D371" s="1" t="n">
        <f aca="false">'Operating profitability'!D371-'Fama-French factors'!$B371</f>
        <v>0.0204</v>
      </c>
      <c r="E371" s="1" t="n">
        <f aca="false">'Operating profitability'!E371-'Fama-French factors'!$B371</f>
        <v>0.0061</v>
      </c>
      <c r="F371" s="1" t="n">
        <f aca="false">'Operating profitability'!F371-'Fama-French factors'!$B371</f>
        <v>0.0108</v>
      </c>
      <c r="G371" s="1" t="n">
        <f aca="false">'Operating profitability'!G371-'Fama-French factors'!$B371</f>
        <v>0.0375</v>
      </c>
      <c r="H371" s="1" t="n">
        <f aca="false">'Operating profitability'!H371-'Fama-French factors'!$B371</f>
        <v>0.0181</v>
      </c>
      <c r="I371" s="1" t="n">
        <f aca="false">'Operating profitability'!I371-'Fama-French factors'!$B371</f>
        <v>0.0089</v>
      </c>
      <c r="J371" s="1" t="n">
        <f aca="false">'Operating profitability'!J371-'Fama-French factors'!$B371</f>
        <v>0.0134</v>
      </c>
      <c r="K371" s="1" t="n">
        <f aca="false">'Operating profitability'!K371-'Fama-French factors'!$B371</f>
        <v>0.0139</v>
      </c>
    </row>
    <row r="372" customFormat="false" ht="13.8" hidden="false" customHeight="false" outlineLevel="0" collapsed="false">
      <c r="A372" s="4" t="n">
        <v>34639</v>
      </c>
      <c r="B372" s="1" t="n">
        <f aca="false">'Operating profitability'!B372-'Fama-French factors'!$B372</f>
        <v>-0.0506</v>
      </c>
      <c r="C372" s="1" t="n">
        <f aca="false">'Operating profitability'!C372-'Fama-French factors'!$B372</f>
        <v>-0.0371</v>
      </c>
      <c r="D372" s="1" t="n">
        <f aca="false">'Operating profitability'!D372-'Fama-French factors'!$B372</f>
        <v>-0.0406</v>
      </c>
      <c r="E372" s="1" t="n">
        <f aca="false">'Operating profitability'!E372-'Fama-French factors'!$B372</f>
        <v>-0.0471</v>
      </c>
      <c r="F372" s="1" t="n">
        <f aca="false">'Operating profitability'!F372-'Fama-French factors'!$B372</f>
        <v>-0.0394</v>
      </c>
      <c r="G372" s="1" t="n">
        <f aca="false">'Operating profitability'!G372-'Fama-French factors'!$B372</f>
        <v>-0.0367</v>
      </c>
      <c r="H372" s="1" t="n">
        <f aca="false">'Operating profitability'!H372-'Fama-French factors'!$B372</f>
        <v>-0.0445</v>
      </c>
      <c r="I372" s="1" t="n">
        <f aca="false">'Operating profitability'!I372-'Fama-French factors'!$B372</f>
        <v>-0.0351</v>
      </c>
      <c r="J372" s="1" t="n">
        <f aca="false">'Operating profitability'!J372-'Fama-French factors'!$B372</f>
        <v>-0.0388</v>
      </c>
      <c r="K372" s="1" t="n">
        <f aca="false">'Operating profitability'!K372-'Fama-French factors'!$B372</f>
        <v>-0.0361</v>
      </c>
    </row>
    <row r="373" customFormat="false" ht="13.8" hidden="false" customHeight="false" outlineLevel="0" collapsed="false">
      <c r="A373" s="4" t="n">
        <v>34669</v>
      </c>
      <c r="B373" s="1" t="n">
        <f aca="false">'Operating profitability'!B373-'Fama-French factors'!$B373</f>
        <v>-0.0087</v>
      </c>
      <c r="C373" s="1" t="n">
        <f aca="false">'Operating profitability'!C373-'Fama-French factors'!$B373</f>
        <v>0.0117</v>
      </c>
      <c r="D373" s="1" t="n">
        <f aca="false">'Operating profitability'!D373-'Fama-French factors'!$B373</f>
        <v>0.0166</v>
      </c>
      <c r="E373" s="1" t="n">
        <f aca="false">'Operating profitability'!E373-'Fama-French factors'!$B373</f>
        <v>0.0199</v>
      </c>
      <c r="F373" s="1" t="n">
        <f aca="false">'Operating profitability'!F373-'Fama-French factors'!$B373</f>
        <v>0.0103</v>
      </c>
      <c r="G373" s="1" t="n">
        <f aca="false">'Operating profitability'!G373-'Fama-French factors'!$B373</f>
        <v>0.000299999999999999</v>
      </c>
      <c r="H373" s="1" t="n">
        <f aca="false">'Operating profitability'!H373-'Fama-French factors'!$B373</f>
        <v>0.0266</v>
      </c>
      <c r="I373" s="1" t="n">
        <f aca="false">'Operating profitability'!I373-'Fama-French factors'!$B373</f>
        <v>-0.0009</v>
      </c>
      <c r="J373" s="1" t="n">
        <f aca="false">'Operating profitability'!J373-'Fama-French factors'!$B373</f>
        <v>0.0043</v>
      </c>
      <c r="K373" s="1" t="n">
        <f aca="false">'Operating profitability'!K373-'Fama-French factors'!$B373</f>
        <v>0.0102</v>
      </c>
    </row>
    <row r="374" customFormat="false" ht="13.8" hidden="false" customHeight="false" outlineLevel="0" collapsed="false">
      <c r="A374" s="4" t="n">
        <v>34700</v>
      </c>
      <c r="B374" s="1" t="n">
        <f aca="false">'Operating profitability'!B374-'Fama-French factors'!$B374</f>
        <v>-0.0003</v>
      </c>
      <c r="C374" s="1" t="n">
        <f aca="false">'Operating profitability'!C374-'Fama-French factors'!$B374</f>
        <v>0.0414</v>
      </c>
      <c r="D374" s="1" t="n">
        <f aca="false">'Operating profitability'!D374-'Fama-French factors'!$B374</f>
        <v>0.0092</v>
      </c>
      <c r="E374" s="1" t="n">
        <f aca="false">'Operating profitability'!E374-'Fama-French factors'!$B374</f>
        <v>0.0012</v>
      </c>
      <c r="F374" s="1" t="n">
        <f aca="false">'Operating profitability'!F374-'Fama-French factors'!$B374</f>
        <v>-0.0018</v>
      </c>
      <c r="G374" s="1" t="n">
        <f aca="false">'Operating profitability'!G374-'Fama-French factors'!$B374</f>
        <v>0.0143</v>
      </c>
      <c r="H374" s="1" t="n">
        <f aca="false">'Operating profitability'!H374-'Fama-French factors'!$B374</f>
        <v>0.0259</v>
      </c>
      <c r="I374" s="1" t="n">
        <f aca="false">'Operating profitability'!I374-'Fama-French factors'!$B374</f>
        <v>0.028</v>
      </c>
      <c r="J374" s="1" t="n">
        <f aca="false">'Operating profitability'!J374-'Fama-French factors'!$B374</f>
        <v>0.0227</v>
      </c>
      <c r="K374" s="1" t="n">
        <f aca="false">'Operating profitability'!K374-'Fama-French factors'!$B374</f>
        <v>0.0206</v>
      </c>
    </row>
    <row r="375" customFormat="false" ht="13.8" hidden="false" customHeight="false" outlineLevel="0" collapsed="false">
      <c r="A375" s="4" t="n">
        <v>34731</v>
      </c>
      <c r="B375" s="1" t="n">
        <f aca="false">'Operating profitability'!B375-'Fama-French factors'!$B375</f>
        <v>0.033</v>
      </c>
      <c r="C375" s="1" t="n">
        <f aca="false">'Operating profitability'!C375-'Fama-French factors'!$B375</f>
        <v>0.0203</v>
      </c>
      <c r="D375" s="1" t="n">
        <f aca="false">'Operating profitability'!D375-'Fama-French factors'!$B375</f>
        <v>0.0306</v>
      </c>
      <c r="E375" s="1" t="n">
        <f aca="false">'Operating profitability'!E375-'Fama-French factors'!$B375</f>
        <v>0.0322</v>
      </c>
      <c r="F375" s="1" t="n">
        <f aca="false">'Operating profitability'!F375-'Fama-French factors'!$B375</f>
        <v>0.0381</v>
      </c>
      <c r="G375" s="1" t="n">
        <f aca="false">'Operating profitability'!G375-'Fama-French factors'!$B375</f>
        <v>0.0418</v>
      </c>
      <c r="H375" s="1" t="n">
        <f aca="false">'Operating profitability'!H375-'Fama-French factors'!$B375</f>
        <v>0.044</v>
      </c>
      <c r="I375" s="1" t="n">
        <f aca="false">'Operating profitability'!I375-'Fama-French factors'!$B375</f>
        <v>0.043</v>
      </c>
      <c r="J375" s="1" t="n">
        <f aca="false">'Operating profitability'!J375-'Fama-French factors'!$B375</f>
        <v>0.0331</v>
      </c>
      <c r="K375" s="1" t="n">
        <f aca="false">'Operating profitability'!K375-'Fama-French factors'!$B375</f>
        <v>0.0337</v>
      </c>
    </row>
    <row r="376" customFormat="false" ht="13.8" hidden="false" customHeight="false" outlineLevel="0" collapsed="false">
      <c r="A376" s="4" t="n">
        <v>34759</v>
      </c>
      <c r="B376" s="1" t="n">
        <f aca="false">'Operating profitability'!B376-'Fama-French factors'!$B376</f>
        <v>0.0136</v>
      </c>
      <c r="C376" s="1" t="n">
        <f aca="false">'Operating profitability'!C376-'Fama-French factors'!$B376</f>
        <v>0.0182</v>
      </c>
      <c r="D376" s="1" t="n">
        <f aca="false">'Operating profitability'!D376-'Fama-French factors'!$B376</f>
        <v>0.0259</v>
      </c>
      <c r="E376" s="1" t="n">
        <f aca="false">'Operating profitability'!E376-'Fama-French factors'!$B376</f>
        <v>0.0113</v>
      </c>
      <c r="F376" s="1" t="n">
        <f aca="false">'Operating profitability'!F376-'Fama-French factors'!$B376</f>
        <v>0.0359</v>
      </c>
      <c r="G376" s="1" t="n">
        <f aca="false">'Operating profitability'!G376-'Fama-French factors'!$B376</f>
        <v>0.0184</v>
      </c>
      <c r="H376" s="1" t="n">
        <f aca="false">'Operating profitability'!H376-'Fama-French factors'!$B376</f>
        <v>0.0136</v>
      </c>
      <c r="I376" s="1" t="n">
        <f aca="false">'Operating profitability'!I376-'Fama-French factors'!$B376</f>
        <v>0.0258</v>
      </c>
      <c r="J376" s="1" t="n">
        <f aca="false">'Operating profitability'!J376-'Fama-French factors'!$B376</f>
        <v>0.0282</v>
      </c>
      <c r="K376" s="1" t="n">
        <f aca="false">'Operating profitability'!K376-'Fama-French factors'!$B376</f>
        <v>0.0184</v>
      </c>
    </row>
    <row r="377" customFormat="false" ht="13.8" hidden="false" customHeight="false" outlineLevel="0" collapsed="false">
      <c r="A377" s="4" t="n">
        <v>34790</v>
      </c>
      <c r="B377" s="1" t="n">
        <f aca="false">'Operating profitability'!B377-'Fama-French factors'!$B377</f>
        <v>0.0084</v>
      </c>
      <c r="C377" s="1" t="n">
        <f aca="false">'Operating profitability'!C377-'Fama-French factors'!$B377</f>
        <v>0.0175</v>
      </c>
      <c r="D377" s="1" t="n">
        <f aca="false">'Operating profitability'!D377-'Fama-French factors'!$B377</f>
        <v>0.0142</v>
      </c>
      <c r="E377" s="1" t="n">
        <f aca="false">'Operating profitability'!E377-'Fama-French factors'!$B377</f>
        <v>0.0023</v>
      </c>
      <c r="F377" s="1" t="n">
        <f aca="false">'Operating profitability'!F377-'Fama-French factors'!$B377</f>
        <v>0.0282</v>
      </c>
      <c r="G377" s="1" t="n">
        <f aca="false">'Operating profitability'!G377-'Fama-French factors'!$B377</f>
        <v>0.0277</v>
      </c>
      <c r="H377" s="1" t="n">
        <f aca="false">'Operating profitability'!H377-'Fama-French factors'!$B377</f>
        <v>0.0087</v>
      </c>
      <c r="I377" s="1" t="n">
        <f aca="false">'Operating profitability'!I377-'Fama-French factors'!$B377</f>
        <v>0.0091</v>
      </c>
      <c r="J377" s="1" t="n">
        <f aca="false">'Operating profitability'!J377-'Fama-French factors'!$B377</f>
        <v>0.0281</v>
      </c>
      <c r="K377" s="1" t="n">
        <f aca="false">'Operating profitability'!K377-'Fama-French factors'!$B377</f>
        <v>0.0355</v>
      </c>
    </row>
    <row r="378" customFormat="false" ht="13.8" hidden="false" customHeight="false" outlineLevel="0" collapsed="false">
      <c r="A378" s="4" t="n">
        <v>34820</v>
      </c>
      <c r="B378" s="1" t="n">
        <f aca="false">'Operating profitability'!B378-'Fama-French factors'!$B378</f>
        <v>0.0148</v>
      </c>
      <c r="C378" s="1" t="n">
        <f aca="false">'Operating profitability'!C378-'Fama-French factors'!$B378</f>
        <v>0.0181</v>
      </c>
      <c r="D378" s="1" t="n">
        <f aca="false">'Operating profitability'!D378-'Fama-French factors'!$B378</f>
        <v>0.0313</v>
      </c>
      <c r="E378" s="1" t="n">
        <f aca="false">'Operating profitability'!E378-'Fama-French factors'!$B378</f>
        <v>0.0169</v>
      </c>
      <c r="F378" s="1" t="n">
        <f aca="false">'Operating profitability'!F378-'Fama-French factors'!$B378</f>
        <v>0.0247</v>
      </c>
      <c r="G378" s="1" t="n">
        <f aca="false">'Operating profitability'!G378-'Fama-French factors'!$B378</f>
        <v>0.032</v>
      </c>
      <c r="H378" s="1" t="n">
        <f aca="false">'Operating profitability'!H378-'Fama-French factors'!$B378</f>
        <v>0.0338</v>
      </c>
      <c r="I378" s="1" t="n">
        <f aca="false">'Operating profitability'!I378-'Fama-French factors'!$B378</f>
        <v>0.0396</v>
      </c>
      <c r="J378" s="1" t="n">
        <f aca="false">'Operating profitability'!J378-'Fama-French factors'!$B378</f>
        <v>0.0209</v>
      </c>
      <c r="K378" s="1" t="n">
        <f aca="false">'Operating profitability'!K378-'Fama-French factors'!$B378</f>
        <v>0.0382</v>
      </c>
    </row>
    <row r="379" customFormat="false" ht="13.8" hidden="false" customHeight="false" outlineLevel="0" collapsed="false">
      <c r="A379" s="4" t="n">
        <v>34851</v>
      </c>
      <c r="B379" s="1" t="n">
        <f aca="false">'Operating profitability'!B379-'Fama-French factors'!$B379</f>
        <v>0.062</v>
      </c>
      <c r="C379" s="1" t="n">
        <f aca="false">'Operating profitability'!C379-'Fama-French factors'!$B379</f>
        <v>0.0318</v>
      </c>
      <c r="D379" s="1" t="n">
        <f aca="false">'Operating profitability'!D379-'Fama-French factors'!$B379</f>
        <v>0.0178</v>
      </c>
      <c r="E379" s="1" t="n">
        <f aca="false">'Operating profitability'!E379-'Fama-French factors'!$B379</f>
        <v>0.0266</v>
      </c>
      <c r="F379" s="1" t="n">
        <f aca="false">'Operating profitability'!F379-'Fama-French factors'!$B379</f>
        <v>0.0299</v>
      </c>
      <c r="G379" s="1" t="n">
        <f aca="false">'Operating profitability'!G379-'Fama-French factors'!$B379</f>
        <v>0.0212</v>
      </c>
      <c r="H379" s="1" t="n">
        <f aca="false">'Operating profitability'!H379-'Fama-French factors'!$B379</f>
        <v>0.0049</v>
      </c>
      <c r="I379" s="1" t="n">
        <f aca="false">'Operating profitability'!I379-'Fama-French factors'!$B379</f>
        <v>0.024</v>
      </c>
      <c r="J379" s="1" t="n">
        <f aca="false">'Operating profitability'!J379-'Fama-French factors'!$B379</f>
        <v>0.0261</v>
      </c>
      <c r="K379" s="1" t="n">
        <f aca="false">'Operating profitability'!K379-'Fama-French factors'!$B379</f>
        <v>0.0329</v>
      </c>
    </row>
    <row r="380" customFormat="false" ht="13.8" hidden="false" customHeight="false" outlineLevel="0" collapsed="false">
      <c r="A380" s="4" t="n">
        <v>34881</v>
      </c>
      <c r="B380" s="1" t="n">
        <f aca="false">'Operating profitability'!B380-'Fama-French factors'!$B380</f>
        <v>0.0554</v>
      </c>
      <c r="C380" s="1" t="n">
        <f aca="false">'Operating profitability'!C380-'Fama-French factors'!$B380</f>
        <v>0.033</v>
      </c>
      <c r="D380" s="1" t="n">
        <f aca="false">'Operating profitability'!D380-'Fama-French factors'!$B380</f>
        <v>0.041</v>
      </c>
      <c r="E380" s="1" t="n">
        <f aca="false">'Operating profitability'!E380-'Fama-French factors'!$B380</f>
        <v>0.0338</v>
      </c>
      <c r="F380" s="1" t="n">
        <f aca="false">'Operating profitability'!F380-'Fama-French factors'!$B380</f>
        <v>0.0295</v>
      </c>
      <c r="G380" s="1" t="n">
        <f aca="false">'Operating profitability'!G380-'Fama-French factors'!$B380</f>
        <v>0.045</v>
      </c>
      <c r="H380" s="1" t="n">
        <f aca="false">'Operating profitability'!H380-'Fama-French factors'!$B380</f>
        <v>0.0457</v>
      </c>
      <c r="I380" s="1" t="n">
        <f aca="false">'Operating profitability'!I380-'Fama-French factors'!$B380</f>
        <v>0.0389</v>
      </c>
      <c r="J380" s="1" t="n">
        <f aca="false">'Operating profitability'!J380-'Fama-French factors'!$B380</f>
        <v>0.0389</v>
      </c>
      <c r="K380" s="1" t="n">
        <f aca="false">'Operating profitability'!K380-'Fama-French factors'!$B380</f>
        <v>0.0235</v>
      </c>
    </row>
    <row r="381" customFormat="false" ht="13.8" hidden="false" customHeight="false" outlineLevel="0" collapsed="false">
      <c r="A381" s="4" t="n">
        <v>34912</v>
      </c>
      <c r="B381" s="1" t="n">
        <f aca="false">'Operating profitability'!B381-'Fama-French factors'!$B381</f>
        <v>0.0328</v>
      </c>
      <c r="C381" s="1" t="n">
        <f aca="false">'Operating profitability'!C381-'Fama-French factors'!$B381</f>
        <v>0.0283</v>
      </c>
      <c r="D381" s="1" t="n">
        <f aca="false">'Operating profitability'!D381-'Fama-French factors'!$B381</f>
        <v>0.0145</v>
      </c>
      <c r="E381" s="1" t="n">
        <f aca="false">'Operating profitability'!E381-'Fama-French factors'!$B381</f>
        <v>-0.0078</v>
      </c>
      <c r="F381" s="1" t="n">
        <f aca="false">'Operating profitability'!F381-'Fama-French factors'!$B381</f>
        <v>-0.0102</v>
      </c>
      <c r="G381" s="1" t="n">
        <f aca="false">'Operating profitability'!G381-'Fama-French factors'!$B381</f>
        <v>0.0111</v>
      </c>
      <c r="H381" s="1" t="n">
        <f aca="false">'Operating profitability'!H381-'Fama-French factors'!$B381</f>
        <v>-0.016</v>
      </c>
      <c r="I381" s="1" t="n">
        <f aca="false">'Operating profitability'!I381-'Fama-French factors'!$B381</f>
        <v>0.0018</v>
      </c>
      <c r="J381" s="1" t="n">
        <f aca="false">'Operating profitability'!J381-'Fama-French factors'!$B381</f>
        <v>-0.0007</v>
      </c>
      <c r="K381" s="1" t="n">
        <f aca="false">'Operating profitability'!K381-'Fama-French factors'!$B381</f>
        <v>0.0157</v>
      </c>
    </row>
    <row r="382" customFormat="false" ht="13.8" hidden="false" customHeight="false" outlineLevel="0" collapsed="false">
      <c r="A382" s="4" t="n">
        <v>34943</v>
      </c>
      <c r="B382" s="1" t="n">
        <f aca="false">'Operating profitability'!B382-'Fama-French factors'!$B382</f>
        <v>0.0309</v>
      </c>
      <c r="C382" s="1" t="n">
        <f aca="false">'Operating profitability'!C382-'Fama-French factors'!$B382</f>
        <v>0.0222</v>
      </c>
      <c r="D382" s="1" t="n">
        <f aca="false">'Operating profitability'!D382-'Fama-French factors'!$B382</f>
        <v>0.0129</v>
      </c>
      <c r="E382" s="1" t="n">
        <f aca="false">'Operating profitability'!E382-'Fama-French factors'!$B382</f>
        <v>0.0191</v>
      </c>
      <c r="F382" s="1" t="n">
        <f aca="false">'Operating profitability'!F382-'Fama-French factors'!$B382</f>
        <v>0.0376</v>
      </c>
      <c r="G382" s="1" t="n">
        <f aca="false">'Operating profitability'!G382-'Fama-French factors'!$B382</f>
        <v>0.032</v>
      </c>
      <c r="H382" s="1" t="n">
        <f aca="false">'Operating profitability'!H382-'Fama-French factors'!$B382</f>
        <v>0.0107</v>
      </c>
      <c r="I382" s="1" t="n">
        <f aca="false">'Operating profitability'!I382-'Fama-French factors'!$B382</f>
        <v>0.0414</v>
      </c>
      <c r="J382" s="1" t="n">
        <f aca="false">'Operating profitability'!J382-'Fama-French factors'!$B382</f>
        <v>0.0349</v>
      </c>
      <c r="K382" s="1" t="n">
        <f aca="false">'Operating profitability'!K382-'Fama-French factors'!$B382</f>
        <v>0.0549</v>
      </c>
    </row>
    <row r="383" customFormat="false" ht="13.8" hidden="false" customHeight="false" outlineLevel="0" collapsed="false">
      <c r="A383" s="4" t="n">
        <v>34973</v>
      </c>
      <c r="B383" s="1" t="n">
        <f aca="false">'Operating profitability'!B383-'Fama-French factors'!$B383</f>
        <v>-0.0347</v>
      </c>
      <c r="C383" s="1" t="n">
        <f aca="false">'Operating profitability'!C383-'Fama-French factors'!$B383</f>
        <v>-0.0376</v>
      </c>
      <c r="D383" s="1" t="n">
        <f aca="false">'Operating profitability'!D383-'Fama-French factors'!$B383</f>
        <v>-0.0296</v>
      </c>
      <c r="E383" s="1" t="n">
        <f aca="false">'Operating profitability'!E383-'Fama-French factors'!$B383</f>
        <v>-0.0392</v>
      </c>
      <c r="F383" s="1" t="n">
        <f aca="false">'Operating profitability'!F383-'Fama-French factors'!$B383</f>
        <v>-0.0178</v>
      </c>
      <c r="G383" s="1" t="n">
        <f aca="false">'Operating profitability'!G383-'Fama-French factors'!$B383</f>
        <v>-0.0389</v>
      </c>
      <c r="H383" s="1" t="n">
        <f aca="false">'Operating profitability'!H383-'Fama-French factors'!$B383</f>
        <v>-0.0182</v>
      </c>
      <c r="I383" s="1" t="n">
        <f aca="false">'Operating profitability'!I383-'Fama-French factors'!$B383</f>
        <v>-0.0108</v>
      </c>
      <c r="J383" s="1" t="n">
        <f aca="false">'Operating profitability'!J383-'Fama-French factors'!$B383</f>
        <v>0</v>
      </c>
      <c r="K383" s="1" t="n">
        <f aca="false">'Operating profitability'!K383-'Fama-French factors'!$B383</f>
        <v>0.0011</v>
      </c>
    </row>
    <row r="384" customFormat="false" ht="13.8" hidden="false" customHeight="false" outlineLevel="0" collapsed="false">
      <c r="A384" s="4" t="n">
        <v>35004</v>
      </c>
      <c r="B384" s="1" t="n">
        <f aca="false">'Operating profitability'!B384-'Fama-French factors'!$B384</f>
        <v>0.0368</v>
      </c>
      <c r="C384" s="1" t="n">
        <f aca="false">'Operating profitability'!C384-'Fama-French factors'!$B384</f>
        <v>0.0445</v>
      </c>
      <c r="D384" s="1" t="n">
        <f aca="false">'Operating profitability'!D384-'Fama-French factors'!$B384</f>
        <v>0.0537</v>
      </c>
      <c r="E384" s="1" t="n">
        <f aca="false">'Operating profitability'!E384-'Fama-French factors'!$B384</f>
        <v>0.0558</v>
      </c>
      <c r="F384" s="1" t="n">
        <f aca="false">'Operating profitability'!F384-'Fama-French factors'!$B384</f>
        <v>0.0348</v>
      </c>
      <c r="G384" s="1" t="n">
        <f aca="false">'Operating profitability'!G384-'Fama-French factors'!$B384</f>
        <v>0.0459</v>
      </c>
      <c r="H384" s="1" t="n">
        <f aca="false">'Operating profitability'!H384-'Fama-French factors'!$B384</f>
        <v>0.0299</v>
      </c>
      <c r="I384" s="1" t="n">
        <f aca="false">'Operating profitability'!I384-'Fama-French factors'!$B384</f>
        <v>0.0506</v>
      </c>
      <c r="J384" s="1" t="n">
        <f aca="false">'Operating profitability'!J384-'Fama-French factors'!$B384</f>
        <v>0.0212</v>
      </c>
      <c r="K384" s="1" t="n">
        <f aca="false">'Operating profitability'!K384-'Fama-French factors'!$B384</f>
        <v>0.042</v>
      </c>
    </row>
    <row r="385" customFormat="false" ht="13.8" hidden="false" customHeight="false" outlineLevel="0" collapsed="false">
      <c r="A385" s="4" t="n">
        <v>35034</v>
      </c>
      <c r="B385" s="1" t="n">
        <f aca="false">'Operating profitability'!B385-'Fama-French factors'!$B385</f>
        <v>0.0178</v>
      </c>
      <c r="C385" s="1" t="n">
        <f aca="false">'Operating profitability'!C385-'Fama-French factors'!$B385</f>
        <v>0.0109</v>
      </c>
      <c r="D385" s="1" t="n">
        <f aca="false">'Operating profitability'!D385-'Fama-French factors'!$B385</f>
        <v>0.0184</v>
      </c>
      <c r="E385" s="1" t="n">
        <f aca="false">'Operating profitability'!E385-'Fama-French factors'!$B385</f>
        <v>0.0219</v>
      </c>
      <c r="F385" s="1" t="n">
        <f aca="false">'Operating profitability'!F385-'Fama-French factors'!$B385</f>
        <v>0.0234</v>
      </c>
      <c r="G385" s="1" t="n">
        <f aca="false">'Operating profitability'!G385-'Fama-French factors'!$B385</f>
        <v>0.0075</v>
      </c>
      <c r="H385" s="1" t="n">
        <f aca="false">'Operating profitability'!H385-'Fama-French factors'!$B385</f>
        <v>-0.0113</v>
      </c>
      <c r="I385" s="1" t="n">
        <f aca="false">'Operating profitability'!I385-'Fama-French factors'!$B385</f>
        <v>0.0226</v>
      </c>
      <c r="J385" s="1" t="n">
        <f aca="false">'Operating profitability'!J385-'Fama-French factors'!$B385</f>
        <v>0.0086</v>
      </c>
      <c r="K385" s="1" t="n">
        <f aca="false">'Operating profitability'!K385-'Fama-French factors'!$B385</f>
        <v>0.0028</v>
      </c>
    </row>
    <row r="386" customFormat="false" ht="13.8" hidden="false" customHeight="false" outlineLevel="0" collapsed="false">
      <c r="A386" s="4" t="n">
        <v>35065</v>
      </c>
      <c r="B386" s="1" t="n">
        <f aca="false">'Operating profitability'!B386-'Fama-French factors'!$B386</f>
        <v>0.0141</v>
      </c>
      <c r="C386" s="1" t="n">
        <f aca="false">'Operating profitability'!C386-'Fama-French factors'!$B386</f>
        <v>0.0185</v>
      </c>
      <c r="D386" s="1" t="n">
        <f aca="false">'Operating profitability'!D386-'Fama-French factors'!$B386</f>
        <v>0.0151</v>
      </c>
      <c r="E386" s="1" t="n">
        <f aca="false">'Operating profitability'!E386-'Fama-French factors'!$B386</f>
        <v>0.0018</v>
      </c>
      <c r="F386" s="1" t="n">
        <f aca="false">'Operating profitability'!F386-'Fama-French factors'!$B386</f>
        <v>0.0058</v>
      </c>
      <c r="G386" s="1" t="n">
        <f aca="false">'Operating profitability'!G386-'Fama-French factors'!$B386</f>
        <v>0.0283</v>
      </c>
      <c r="H386" s="1" t="n">
        <f aca="false">'Operating profitability'!H386-'Fama-French factors'!$B386</f>
        <v>0.0202</v>
      </c>
      <c r="I386" s="1" t="n">
        <f aca="false">'Operating profitability'!I386-'Fama-French factors'!$B386</f>
        <v>0.0284</v>
      </c>
      <c r="J386" s="1" t="n">
        <f aca="false">'Operating profitability'!J386-'Fama-French factors'!$B386</f>
        <v>0.0277</v>
      </c>
      <c r="K386" s="1" t="n">
        <f aca="false">'Operating profitability'!K386-'Fama-French factors'!$B386</f>
        <v>0.033</v>
      </c>
    </row>
    <row r="387" customFormat="false" ht="13.8" hidden="false" customHeight="false" outlineLevel="0" collapsed="false">
      <c r="A387" s="4" t="n">
        <v>35096</v>
      </c>
      <c r="B387" s="1" t="n">
        <f aca="false">'Operating profitability'!B387-'Fama-French factors'!$B387</f>
        <v>0.0264</v>
      </c>
      <c r="C387" s="1" t="n">
        <f aca="false">'Operating profitability'!C387-'Fama-French factors'!$B387</f>
        <v>0.0108</v>
      </c>
      <c r="D387" s="1" t="n">
        <f aca="false">'Operating profitability'!D387-'Fama-French factors'!$B387</f>
        <v>0.0139</v>
      </c>
      <c r="E387" s="1" t="n">
        <f aca="false">'Operating profitability'!E387-'Fama-French factors'!$B387</f>
        <v>0.0082</v>
      </c>
      <c r="F387" s="1" t="n">
        <f aca="false">'Operating profitability'!F387-'Fama-French factors'!$B387</f>
        <v>0.005</v>
      </c>
      <c r="G387" s="1" t="n">
        <f aca="false">'Operating profitability'!G387-'Fama-French factors'!$B387</f>
        <v>0.0155</v>
      </c>
      <c r="H387" s="1" t="n">
        <f aca="false">'Operating profitability'!H387-'Fama-French factors'!$B387</f>
        <v>0.0443</v>
      </c>
      <c r="I387" s="1" t="n">
        <f aca="false">'Operating profitability'!I387-'Fama-French factors'!$B387</f>
        <v>-0.0018</v>
      </c>
      <c r="J387" s="1" t="n">
        <f aca="false">'Operating profitability'!J387-'Fama-French factors'!$B387</f>
        <v>0.015</v>
      </c>
      <c r="K387" s="1" t="n">
        <f aca="false">'Operating profitability'!K387-'Fama-French factors'!$B387</f>
        <v>0.0105</v>
      </c>
    </row>
    <row r="388" customFormat="false" ht="13.8" hidden="false" customHeight="false" outlineLevel="0" collapsed="false">
      <c r="A388" s="4" t="n">
        <v>35125</v>
      </c>
      <c r="B388" s="1" t="n">
        <f aca="false">'Operating profitability'!B388-'Fama-French factors'!$B388</f>
        <v>-0.0207</v>
      </c>
      <c r="C388" s="1" t="n">
        <f aca="false">'Operating profitability'!C388-'Fama-French factors'!$B388</f>
        <v>0.0059</v>
      </c>
      <c r="D388" s="1" t="n">
        <f aca="false">'Operating profitability'!D388-'Fama-French factors'!$B388</f>
        <v>0.0184</v>
      </c>
      <c r="E388" s="1" t="n">
        <f aca="false">'Operating profitability'!E388-'Fama-French factors'!$B388</f>
        <v>0.0249</v>
      </c>
      <c r="F388" s="1" t="n">
        <f aca="false">'Operating profitability'!F388-'Fama-French factors'!$B388</f>
        <v>0.0123</v>
      </c>
      <c r="G388" s="1" t="n">
        <f aca="false">'Operating profitability'!G388-'Fama-French factors'!$B388</f>
        <v>0.0228</v>
      </c>
      <c r="H388" s="1" t="n">
        <f aca="false">'Operating profitability'!H388-'Fama-French factors'!$B388</f>
        <v>0.0062</v>
      </c>
      <c r="I388" s="1" t="n">
        <f aca="false">'Operating profitability'!I388-'Fama-French factors'!$B388</f>
        <v>0.0114</v>
      </c>
      <c r="J388" s="1" t="n">
        <f aca="false">'Operating profitability'!J388-'Fama-French factors'!$B388</f>
        <v>0.0116</v>
      </c>
      <c r="K388" s="1" t="n">
        <f aca="false">'Operating profitability'!K388-'Fama-French factors'!$B388</f>
        <v>-0.0045</v>
      </c>
    </row>
    <row r="389" customFormat="false" ht="13.8" hidden="false" customHeight="false" outlineLevel="0" collapsed="false">
      <c r="A389" s="4" t="n">
        <v>35156</v>
      </c>
      <c r="B389" s="1" t="n">
        <f aca="false">'Operating profitability'!B389-'Fama-French factors'!$B389</f>
        <v>0.0323</v>
      </c>
      <c r="C389" s="1" t="n">
        <f aca="false">'Operating profitability'!C389-'Fama-French factors'!$B389</f>
        <v>0.0364</v>
      </c>
      <c r="D389" s="1" t="n">
        <f aca="false">'Operating profitability'!D389-'Fama-French factors'!$B389</f>
        <v>0.0151</v>
      </c>
      <c r="E389" s="1" t="n">
        <f aca="false">'Operating profitability'!E389-'Fama-French factors'!$B389</f>
        <v>0.0131</v>
      </c>
      <c r="F389" s="1" t="n">
        <f aca="false">'Operating profitability'!F389-'Fama-French factors'!$B389</f>
        <v>0.0214</v>
      </c>
      <c r="G389" s="1" t="n">
        <f aca="false">'Operating profitability'!G389-'Fama-French factors'!$B389</f>
        <v>0.0089</v>
      </c>
      <c r="H389" s="1" t="n">
        <f aca="false">'Operating profitability'!H389-'Fama-French factors'!$B389</f>
        <v>0.0254</v>
      </c>
      <c r="I389" s="1" t="n">
        <f aca="false">'Operating profitability'!I389-'Fama-French factors'!$B389</f>
        <v>-0.0015</v>
      </c>
      <c r="J389" s="1" t="n">
        <f aca="false">'Operating profitability'!J389-'Fama-French factors'!$B389</f>
        <v>0.0307</v>
      </c>
      <c r="K389" s="1" t="n">
        <f aca="false">'Operating profitability'!K389-'Fama-French factors'!$B389</f>
        <v>0.0175</v>
      </c>
    </row>
    <row r="390" customFormat="false" ht="13.8" hidden="false" customHeight="false" outlineLevel="0" collapsed="false">
      <c r="A390" s="4" t="n">
        <v>35186</v>
      </c>
      <c r="B390" s="1" t="n">
        <f aca="false">'Operating profitability'!B390-'Fama-French factors'!$B390</f>
        <v>0.0232</v>
      </c>
      <c r="C390" s="1" t="n">
        <f aca="false">'Operating profitability'!C390-'Fama-French factors'!$B390</f>
        <v>0.024</v>
      </c>
      <c r="D390" s="1" t="n">
        <f aca="false">'Operating profitability'!D390-'Fama-French factors'!$B390</f>
        <v>0.0147</v>
      </c>
      <c r="E390" s="1" t="n">
        <f aca="false">'Operating profitability'!E390-'Fama-French factors'!$B390</f>
        <v>0.0311</v>
      </c>
      <c r="F390" s="1" t="n">
        <f aca="false">'Operating profitability'!F390-'Fama-French factors'!$B390</f>
        <v>0.0096</v>
      </c>
      <c r="G390" s="1" t="n">
        <f aca="false">'Operating profitability'!G390-'Fama-French factors'!$B390</f>
        <v>0.0159</v>
      </c>
      <c r="H390" s="1" t="n">
        <f aca="false">'Operating profitability'!H390-'Fama-French factors'!$B390</f>
        <v>0.0169</v>
      </c>
      <c r="I390" s="1" t="n">
        <f aca="false">'Operating profitability'!I390-'Fama-French factors'!$B390</f>
        <v>0.0271</v>
      </c>
      <c r="J390" s="1" t="n">
        <f aca="false">'Operating profitability'!J390-'Fama-French factors'!$B390</f>
        <v>0.0253</v>
      </c>
      <c r="K390" s="1" t="n">
        <f aca="false">'Operating profitability'!K390-'Fama-French factors'!$B390</f>
        <v>0.029</v>
      </c>
    </row>
    <row r="391" customFormat="false" ht="13.8" hidden="false" customHeight="false" outlineLevel="0" collapsed="false">
      <c r="A391" s="4" t="n">
        <v>35217</v>
      </c>
      <c r="B391" s="1" t="n">
        <f aca="false">'Operating profitability'!B391-'Fama-French factors'!$B391</f>
        <v>-0.0575</v>
      </c>
      <c r="C391" s="1" t="n">
        <f aca="false">'Operating profitability'!C391-'Fama-French factors'!$B391</f>
        <v>-0.028</v>
      </c>
      <c r="D391" s="1" t="n">
        <f aca="false">'Operating profitability'!D391-'Fama-French factors'!$B391</f>
        <v>-0.0275</v>
      </c>
      <c r="E391" s="1" t="n">
        <f aca="false">'Operating profitability'!E391-'Fama-French factors'!$B391</f>
        <v>0.0075</v>
      </c>
      <c r="F391" s="1" t="n">
        <f aca="false">'Operating profitability'!F391-'Fama-French factors'!$B391</f>
        <v>-0.0107</v>
      </c>
      <c r="G391" s="1" t="n">
        <f aca="false">'Operating profitability'!G391-'Fama-French factors'!$B391</f>
        <v>-0.0184</v>
      </c>
      <c r="H391" s="1" t="n">
        <f aca="false">'Operating profitability'!H391-'Fama-French factors'!$B391</f>
        <v>-0.0243</v>
      </c>
      <c r="I391" s="1" t="n">
        <f aca="false">'Operating profitability'!I391-'Fama-French factors'!$B391</f>
        <v>-0.0049</v>
      </c>
      <c r="J391" s="1" t="n">
        <f aca="false">'Operating profitability'!J391-'Fama-French factors'!$B391</f>
        <v>-0.0039</v>
      </c>
      <c r="K391" s="1" t="n">
        <f aca="false">'Operating profitability'!K391-'Fama-French factors'!$B391</f>
        <v>0.01</v>
      </c>
    </row>
    <row r="392" customFormat="false" ht="13.8" hidden="false" customHeight="false" outlineLevel="0" collapsed="false">
      <c r="A392" s="4" t="n">
        <v>35247</v>
      </c>
      <c r="B392" s="1" t="n">
        <f aca="false">'Operating profitability'!B392-'Fama-French factors'!$B392</f>
        <v>-0.1319</v>
      </c>
      <c r="C392" s="1" t="n">
        <f aca="false">'Operating profitability'!C392-'Fama-French factors'!$B392</f>
        <v>-0.075</v>
      </c>
      <c r="D392" s="1" t="n">
        <f aca="false">'Operating profitability'!D392-'Fama-French factors'!$B392</f>
        <v>-0.0657</v>
      </c>
      <c r="E392" s="1" t="n">
        <f aca="false">'Operating profitability'!E392-'Fama-French factors'!$B392</f>
        <v>-0.0796</v>
      </c>
      <c r="F392" s="1" t="n">
        <f aca="false">'Operating profitability'!F392-'Fama-French factors'!$B392</f>
        <v>-0.0594</v>
      </c>
      <c r="G392" s="1" t="n">
        <f aca="false">'Operating profitability'!G392-'Fama-French factors'!$B392</f>
        <v>-0.0576</v>
      </c>
      <c r="H392" s="1" t="n">
        <f aca="false">'Operating profitability'!H392-'Fama-French factors'!$B392</f>
        <v>-0.0527</v>
      </c>
      <c r="I392" s="1" t="n">
        <f aca="false">'Operating profitability'!I392-'Fama-French factors'!$B392</f>
        <v>-0.0528</v>
      </c>
      <c r="J392" s="1" t="n">
        <f aca="false">'Operating profitability'!J392-'Fama-French factors'!$B392</f>
        <v>-0.037</v>
      </c>
      <c r="K392" s="1" t="n">
        <f aca="false">'Operating profitability'!K392-'Fama-French factors'!$B392</f>
        <v>-0.0517</v>
      </c>
    </row>
    <row r="393" customFormat="false" ht="13.8" hidden="false" customHeight="false" outlineLevel="0" collapsed="false">
      <c r="A393" s="4" t="n">
        <v>35278</v>
      </c>
      <c r="B393" s="1" t="n">
        <f aca="false">'Operating profitability'!B393-'Fama-French factors'!$B393</f>
        <v>0.0402</v>
      </c>
      <c r="C393" s="1" t="n">
        <f aca="false">'Operating profitability'!C393-'Fama-French factors'!$B393</f>
        <v>0.0416</v>
      </c>
      <c r="D393" s="1" t="n">
        <f aca="false">'Operating profitability'!D393-'Fama-French factors'!$B393</f>
        <v>0.0321</v>
      </c>
      <c r="E393" s="1" t="n">
        <f aca="false">'Operating profitability'!E393-'Fama-French factors'!$B393</f>
        <v>0.0428</v>
      </c>
      <c r="F393" s="1" t="n">
        <f aca="false">'Operating profitability'!F393-'Fama-French factors'!$B393</f>
        <v>0.0389</v>
      </c>
      <c r="G393" s="1" t="n">
        <f aca="false">'Operating profitability'!G393-'Fama-French factors'!$B393</f>
        <v>0.0251</v>
      </c>
      <c r="H393" s="1" t="n">
        <f aca="false">'Operating profitability'!H393-'Fama-French factors'!$B393</f>
        <v>0.0361</v>
      </c>
      <c r="I393" s="1" t="n">
        <f aca="false">'Operating profitability'!I393-'Fama-French factors'!$B393</f>
        <v>0.0334</v>
      </c>
      <c r="J393" s="1" t="n">
        <f aca="false">'Operating profitability'!J393-'Fama-French factors'!$B393</f>
        <v>0.0358</v>
      </c>
      <c r="K393" s="1" t="n">
        <f aca="false">'Operating profitability'!K393-'Fama-French factors'!$B393</f>
        <v>0.000599999999999999</v>
      </c>
    </row>
    <row r="394" customFormat="false" ht="13.8" hidden="false" customHeight="false" outlineLevel="0" collapsed="false">
      <c r="A394" s="4" t="n">
        <v>35309</v>
      </c>
      <c r="B394" s="1" t="n">
        <f aca="false">'Operating profitability'!B394-'Fama-French factors'!$B394</f>
        <v>0.0348</v>
      </c>
      <c r="C394" s="1" t="n">
        <f aca="false">'Operating profitability'!C394-'Fama-French factors'!$B394</f>
        <v>0.0272</v>
      </c>
      <c r="D394" s="1" t="n">
        <f aca="false">'Operating profitability'!D394-'Fama-French factors'!$B394</f>
        <v>0.0399</v>
      </c>
      <c r="E394" s="1" t="n">
        <f aca="false">'Operating profitability'!E394-'Fama-French factors'!$B394</f>
        <v>0.0328</v>
      </c>
      <c r="F394" s="1" t="n">
        <f aca="false">'Operating profitability'!F394-'Fama-French factors'!$B394</f>
        <v>0.0439</v>
      </c>
      <c r="G394" s="1" t="n">
        <f aca="false">'Operating profitability'!G394-'Fama-French factors'!$B394</f>
        <v>0.0373</v>
      </c>
      <c r="H394" s="1" t="n">
        <f aca="false">'Operating profitability'!H394-'Fama-French factors'!$B394</f>
        <v>0.0509</v>
      </c>
      <c r="I394" s="1" t="n">
        <f aca="false">'Operating profitability'!I394-'Fama-French factors'!$B394</f>
        <v>0.0585</v>
      </c>
      <c r="J394" s="1" t="n">
        <f aca="false">'Operating profitability'!J394-'Fama-French factors'!$B394</f>
        <v>0.0687</v>
      </c>
      <c r="K394" s="1" t="n">
        <f aca="false">'Operating profitability'!K394-'Fama-French factors'!$B394</f>
        <v>0.0518</v>
      </c>
    </row>
    <row r="395" customFormat="false" ht="13.8" hidden="false" customHeight="false" outlineLevel="0" collapsed="false">
      <c r="A395" s="4" t="n">
        <v>35339</v>
      </c>
      <c r="B395" s="1" t="n">
        <f aca="false">'Operating profitability'!B395-'Fama-French factors'!$B395</f>
        <v>-0.0397</v>
      </c>
      <c r="C395" s="1" t="n">
        <f aca="false">'Operating profitability'!C395-'Fama-French factors'!$B395</f>
        <v>-0.0108</v>
      </c>
      <c r="D395" s="1" t="n">
        <f aca="false">'Operating profitability'!D395-'Fama-French factors'!$B395</f>
        <v>0.0289</v>
      </c>
      <c r="E395" s="1" t="n">
        <f aca="false">'Operating profitability'!E395-'Fama-French factors'!$B395</f>
        <v>0.0133</v>
      </c>
      <c r="F395" s="1" t="n">
        <f aca="false">'Operating profitability'!F395-'Fama-French factors'!$B395</f>
        <v>0.008</v>
      </c>
      <c r="G395" s="1" t="n">
        <f aca="false">'Operating profitability'!G395-'Fama-French factors'!$B395</f>
        <v>0.0209</v>
      </c>
      <c r="H395" s="1" t="n">
        <f aca="false">'Operating profitability'!H395-'Fama-French factors'!$B395</f>
        <v>0.0121</v>
      </c>
      <c r="I395" s="1" t="n">
        <f aca="false">'Operating profitability'!I395-'Fama-French factors'!$B395</f>
        <v>0.0199</v>
      </c>
      <c r="J395" s="1" t="n">
        <f aca="false">'Operating profitability'!J395-'Fama-French factors'!$B395</f>
        <v>0.0035</v>
      </c>
      <c r="K395" s="1" t="n">
        <f aca="false">'Operating profitability'!K395-'Fama-French factors'!$B395</f>
        <v>0.0124</v>
      </c>
    </row>
    <row r="396" customFormat="false" ht="13.8" hidden="false" customHeight="false" outlineLevel="0" collapsed="false">
      <c r="A396" s="4" t="n">
        <v>35370</v>
      </c>
      <c r="B396" s="1" t="n">
        <f aca="false">'Operating profitability'!B396-'Fama-French factors'!$B396</f>
        <v>0.0167</v>
      </c>
      <c r="C396" s="1" t="n">
        <f aca="false">'Operating profitability'!C396-'Fama-French factors'!$B396</f>
        <v>0.0551</v>
      </c>
      <c r="D396" s="1" t="n">
        <f aca="false">'Operating profitability'!D396-'Fama-French factors'!$B396</f>
        <v>0.0473</v>
      </c>
      <c r="E396" s="1" t="n">
        <f aca="false">'Operating profitability'!E396-'Fama-French factors'!$B396</f>
        <v>0.043</v>
      </c>
      <c r="F396" s="1" t="n">
        <f aca="false">'Operating profitability'!F396-'Fama-French factors'!$B396</f>
        <v>0.042</v>
      </c>
      <c r="G396" s="1" t="n">
        <f aca="false">'Operating profitability'!G396-'Fama-French factors'!$B396</f>
        <v>0.0549</v>
      </c>
      <c r="H396" s="1" t="n">
        <f aca="false">'Operating profitability'!H396-'Fama-French factors'!$B396</f>
        <v>0.0555</v>
      </c>
      <c r="I396" s="1" t="n">
        <f aca="false">'Operating profitability'!I396-'Fama-French factors'!$B396</f>
        <v>0.0888</v>
      </c>
      <c r="J396" s="1" t="n">
        <f aca="false">'Operating profitability'!J396-'Fama-French factors'!$B396</f>
        <v>0.0726</v>
      </c>
      <c r="K396" s="1" t="n">
        <f aca="false">'Operating profitability'!K396-'Fama-French factors'!$B396</f>
        <v>0.0743</v>
      </c>
    </row>
    <row r="397" customFormat="false" ht="13.8" hidden="false" customHeight="false" outlineLevel="0" collapsed="false">
      <c r="A397" s="4" t="n">
        <v>35400</v>
      </c>
      <c r="B397" s="1" t="n">
        <f aca="false">'Operating profitability'!B397-'Fama-French factors'!$B397</f>
        <v>-0.0165</v>
      </c>
      <c r="C397" s="1" t="n">
        <f aca="false">'Operating profitability'!C397-'Fama-French factors'!$B397</f>
        <v>-0.0025</v>
      </c>
      <c r="D397" s="1" t="n">
        <f aca="false">'Operating profitability'!D397-'Fama-French factors'!$B397</f>
        <v>-0.0174</v>
      </c>
      <c r="E397" s="1" t="n">
        <f aca="false">'Operating profitability'!E397-'Fama-French factors'!$B397</f>
        <v>0.0005</v>
      </c>
      <c r="F397" s="1" t="n">
        <f aca="false">'Operating profitability'!F397-'Fama-French factors'!$B397</f>
        <v>-0.0128</v>
      </c>
      <c r="G397" s="1" t="n">
        <f aca="false">'Operating profitability'!G397-'Fama-French factors'!$B397</f>
        <v>-0.0038</v>
      </c>
      <c r="H397" s="1" t="n">
        <f aca="false">'Operating profitability'!H397-'Fama-French factors'!$B397</f>
        <v>-0.0264</v>
      </c>
      <c r="I397" s="1" t="n">
        <f aca="false">'Operating profitability'!I397-'Fama-French factors'!$B397</f>
        <v>-0.0237</v>
      </c>
      <c r="J397" s="1" t="n">
        <f aca="false">'Operating profitability'!J397-'Fama-French factors'!$B397</f>
        <v>-0.0337</v>
      </c>
      <c r="K397" s="1" t="n">
        <f aca="false">'Operating profitability'!K397-'Fama-French factors'!$B397</f>
        <v>-0.0143</v>
      </c>
    </row>
    <row r="398" customFormat="false" ht="13.8" hidden="false" customHeight="false" outlineLevel="0" collapsed="false">
      <c r="A398" s="4" t="n">
        <v>35431</v>
      </c>
      <c r="B398" s="1" t="n">
        <f aca="false">'Operating profitability'!B398-'Fama-French factors'!$B398</f>
        <v>0.0347</v>
      </c>
      <c r="C398" s="1" t="n">
        <f aca="false">'Operating profitability'!C398-'Fama-French factors'!$B398</f>
        <v>0.0219</v>
      </c>
      <c r="D398" s="1" t="n">
        <f aca="false">'Operating profitability'!D398-'Fama-French factors'!$B398</f>
        <v>0.0565</v>
      </c>
      <c r="E398" s="1" t="n">
        <f aca="false">'Operating profitability'!E398-'Fama-French factors'!$B398</f>
        <v>0.0194</v>
      </c>
      <c r="F398" s="1" t="n">
        <f aca="false">'Operating profitability'!F398-'Fama-French factors'!$B398</f>
        <v>0.0341</v>
      </c>
      <c r="G398" s="1" t="n">
        <f aca="false">'Operating profitability'!G398-'Fama-French factors'!$B398</f>
        <v>0.0308</v>
      </c>
      <c r="H398" s="1" t="n">
        <f aca="false">'Operating profitability'!H398-'Fama-French factors'!$B398</f>
        <v>0.0534</v>
      </c>
      <c r="I398" s="1" t="n">
        <f aca="false">'Operating profitability'!I398-'Fama-French factors'!$B398</f>
        <v>0.066</v>
      </c>
      <c r="J398" s="1" t="n">
        <f aca="false">'Operating profitability'!J398-'Fama-French factors'!$B398</f>
        <v>0.0638</v>
      </c>
      <c r="K398" s="1" t="n">
        <f aca="false">'Operating profitability'!K398-'Fama-French factors'!$B398</f>
        <v>0.0587</v>
      </c>
    </row>
    <row r="399" customFormat="false" ht="13.8" hidden="false" customHeight="false" outlineLevel="0" collapsed="false">
      <c r="A399" s="4" t="n">
        <v>35462</v>
      </c>
      <c r="B399" s="1" t="n">
        <f aca="false">'Operating profitability'!B399-'Fama-French factors'!$B399</f>
        <v>-0.0211</v>
      </c>
      <c r="C399" s="1" t="n">
        <f aca="false">'Operating profitability'!C399-'Fama-French factors'!$B399</f>
        <v>-0.0163</v>
      </c>
      <c r="D399" s="1" t="n">
        <f aca="false">'Operating profitability'!D399-'Fama-French factors'!$B399</f>
        <v>-0.0152</v>
      </c>
      <c r="E399" s="1" t="n">
        <f aca="false">'Operating profitability'!E399-'Fama-French factors'!$B399</f>
        <v>-0.0018</v>
      </c>
      <c r="F399" s="1" t="n">
        <f aca="false">'Operating profitability'!F399-'Fama-French factors'!$B399</f>
        <v>-0.0062</v>
      </c>
      <c r="G399" s="1" t="n">
        <f aca="false">'Operating profitability'!G399-'Fama-French factors'!$B399</f>
        <v>-0.0031</v>
      </c>
      <c r="H399" s="1" t="n">
        <f aca="false">'Operating profitability'!H399-'Fama-French factors'!$B399</f>
        <v>-0.0095</v>
      </c>
      <c r="I399" s="1" t="n">
        <f aca="false">'Operating profitability'!I399-'Fama-French factors'!$B399</f>
        <v>0.0026</v>
      </c>
      <c r="J399" s="1" t="n">
        <f aca="false">'Operating profitability'!J399-'Fama-French factors'!$B399</f>
        <v>-0.0041</v>
      </c>
      <c r="K399" s="1" t="n">
        <f aca="false">'Operating profitability'!K399-'Fama-French factors'!$B399</f>
        <v>0.0056</v>
      </c>
    </row>
    <row r="400" customFormat="false" ht="13.8" hidden="false" customHeight="false" outlineLevel="0" collapsed="false">
      <c r="A400" s="4" t="n">
        <v>35490</v>
      </c>
      <c r="B400" s="1" t="n">
        <f aca="false">'Operating profitability'!B400-'Fama-French factors'!$B400</f>
        <v>-0.0828</v>
      </c>
      <c r="C400" s="1" t="n">
        <f aca="false">'Operating profitability'!C400-'Fama-French factors'!$B400</f>
        <v>-0.0425</v>
      </c>
      <c r="D400" s="1" t="n">
        <f aca="false">'Operating profitability'!D400-'Fama-French factors'!$B400</f>
        <v>-0.0427</v>
      </c>
      <c r="E400" s="1" t="n">
        <f aca="false">'Operating profitability'!E400-'Fama-French factors'!$B400</f>
        <v>-0.0463</v>
      </c>
      <c r="F400" s="1" t="n">
        <f aca="false">'Operating profitability'!F400-'Fama-French factors'!$B400</f>
        <v>-0.0376</v>
      </c>
      <c r="G400" s="1" t="n">
        <f aca="false">'Operating profitability'!G400-'Fama-French factors'!$B400</f>
        <v>-0.0231</v>
      </c>
      <c r="H400" s="1" t="n">
        <f aca="false">'Operating profitability'!H400-'Fama-French factors'!$B400</f>
        <v>-0.0391</v>
      </c>
      <c r="I400" s="1" t="n">
        <f aca="false">'Operating profitability'!I400-'Fama-French factors'!$B400</f>
        <v>-0.0501</v>
      </c>
      <c r="J400" s="1" t="n">
        <f aca="false">'Operating profitability'!J400-'Fama-French factors'!$B400</f>
        <v>-0.0465</v>
      </c>
      <c r="K400" s="1" t="n">
        <f aca="false">'Operating profitability'!K400-'Fama-French factors'!$B400</f>
        <v>-0.0673</v>
      </c>
    </row>
    <row r="401" customFormat="false" ht="13.8" hidden="false" customHeight="false" outlineLevel="0" collapsed="false">
      <c r="A401" s="4" t="n">
        <v>35521</v>
      </c>
      <c r="B401" s="1" t="n">
        <f aca="false">'Operating profitability'!B401-'Fama-French factors'!$B401</f>
        <v>-0.0412</v>
      </c>
      <c r="C401" s="1" t="n">
        <f aca="false">'Operating profitability'!C401-'Fama-French factors'!$B401</f>
        <v>0.0166</v>
      </c>
      <c r="D401" s="1" t="n">
        <f aca="false">'Operating profitability'!D401-'Fama-French factors'!$B401</f>
        <v>0.0276</v>
      </c>
      <c r="E401" s="1" t="n">
        <f aca="false">'Operating profitability'!E401-'Fama-French factors'!$B401</f>
        <v>0.0021</v>
      </c>
      <c r="F401" s="1" t="n">
        <f aca="false">'Operating profitability'!F401-'Fama-French factors'!$B401</f>
        <v>0.0166</v>
      </c>
      <c r="G401" s="1" t="n">
        <f aca="false">'Operating profitability'!G401-'Fama-French factors'!$B401</f>
        <v>0.0321</v>
      </c>
      <c r="H401" s="1" t="n">
        <f aca="false">'Operating profitability'!H401-'Fama-French factors'!$B401</f>
        <v>0.029</v>
      </c>
      <c r="I401" s="1" t="n">
        <f aca="false">'Operating profitability'!I401-'Fama-French factors'!$B401</f>
        <v>0.0728</v>
      </c>
      <c r="J401" s="1" t="n">
        <f aca="false">'Operating profitability'!J401-'Fama-French factors'!$B401</f>
        <v>0.0529</v>
      </c>
      <c r="K401" s="1" t="n">
        <f aca="false">'Operating profitability'!K401-'Fama-French factors'!$B401</f>
        <v>0.0615</v>
      </c>
    </row>
    <row r="402" customFormat="false" ht="13.8" hidden="false" customHeight="false" outlineLevel="0" collapsed="false">
      <c r="A402" s="4" t="n">
        <v>35551</v>
      </c>
      <c r="B402" s="1" t="n">
        <f aca="false">'Operating profitability'!B402-'Fama-French factors'!$B402</f>
        <v>0.1059</v>
      </c>
      <c r="C402" s="1" t="n">
        <f aca="false">'Operating profitability'!C402-'Fama-French factors'!$B402</f>
        <v>0.0861</v>
      </c>
      <c r="D402" s="1" t="n">
        <f aca="false">'Operating profitability'!D402-'Fama-French factors'!$B402</f>
        <v>0.0872</v>
      </c>
      <c r="E402" s="1" t="n">
        <f aca="false">'Operating profitability'!E402-'Fama-French factors'!$B402</f>
        <v>0.0617</v>
      </c>
      <c r="F402" s="1" t="n">
        <f aca="false">'Operating profitability'!F402-'Fama-French factors'!$B402</f>
        <v>0.0695</v>
      </c>
      <c r="G402" s="1" t="n">
        <f aca="false">'Operating profitability'!G402-'Fama-French factors'!$B402</f>
        <v>0.0612</v>
      </c>
      <c r="H402" s="1" t="n">
        <f aca="false">'Operating profitability'!H402-'Fama-French factors'!$B402</f>
        <v>0.061</v>
      </c>
      <c r="I402" s="1" t="n">
        <f aca="false">'Operating profitability'!I402-'Fama-French factors'!$B402</f>
        <v>0.0588</v>
      </c>
      <c r="J402" s="1" t="n">
        <f aca="false">'Operating profitability'!J402-'Fama-French factors'!$B402</f>
        <v>0.0455</v>
      </c>
      <c r="K402" s="1" t="n">
        <f aca="false">'Operating profitability'!K402-'Fama-French factors'!$B402</f>
        <v>0.0691</v>
      </c>
    </row>
    <row r="403" customFormat="false" ht="13.8" hidden="false" customHeight="false" outlineLevel="0" collapsed="false">
      <c r="A403" s="4" t="n">
        <v>35582</v>
      </c>
      <c r="B403" s="1" t="n">
        <f aca="false">'Operating profitability'!B403-'Fama-French factors'!$B403</f>
        <v>0.0316</v>
      </c>
      <c r="C403" s="1" t="n">
        <f aca="false">'Operating profitability'!C403-'Fama-French factors'!$B403</f>
        <v>0.0365</v>
      </c>
      <c r="D403" s="1" t="n">
        <f aca="false">'Operating profitability'!D403-'Fama-French factors'!$B403</f>
        <v>0.0462</v>
      </c>
      <c r="E403" s="1" t="n">
        <f aca="false">'Operating profitability'!E403-'Fama-French factors'!$B403</f>
        <v>0.047</v>
      </c>
      <c r="F403" s="1" t="n">
        <f aca="false">'Operating profitability'!F403-'Fama-French factors'!$B403</f>
        <v>0.039</v>
      </c>
      <c r="G403" s="1" t="n">
        <f aca="false">'Operating profitability'!G403-'Fama-French factors'!$B403</f>
        <v>0.0252</v>
      </c>
      <c r="H403" s="1" t="n">
        <f aca="false">'Operating profitability'!H403-'Fama-French factors'!$B403</f>
        <v>0.0496</v>
      </c>
      <c r="I403" s="1" t="n">
        <f aca="false">'Operating profitability'!I403-'Fama-French factors'!$B403</f>
        <v>0.053</v>
      </c>
      <c r="J403" s="1" t="n">
        <f aca="false">'Operating profitability'!J403-'Fama-French factors'!$B403</f>
        <v>0.0355</v>
      </c>
      <c r="K403" s="1" t="n">
        <f aca="false">'Operating profitability'!K403-'Fama-French factors'!$B403</f>
        <v>0.0334</v>
      </c>
    </row>
    <row r="404" customFormat="false" ht="13.8" hidden="false" customHeight="false" outlineLevel="0" collapsed="false">
      <c r="A404" s="4" t="n">
        <v>35612</v>
      </c>
      <c r="B404" s="1" t="n">
        <f aca="false">'Operating profitability'!B404-'Fama-French factors'!$B404</f>
        <v>0.0539</v>
      </c>
      <c r="C404" s="1" t="n">
        <f aca="false">'Operating profitability'!C404-'Fama-French factors'!$B404</f>
        <v>0.0639</v>
      </c>
      <c r="D404" s="1" t="n">
        <f aca="false">'Operating profitability'!D404-'Fama-French factors'!$B404</f>
        <v>0.0792</v>
      </c>
      <c r="E404" s="1" t="n">
        <f aca="false">'Operating profitability'!E404-'Fama-French factors'!$B404</f>
        <v>0.0606</v>
      </c>
      <c r="F404" s="1" t="n">
        <f aca="false">'Operating profitability'!F404-'Fama-French factors'!$B404</f>
        <v>0.0765</v>
      </c>
      <c r="G404" s="1" t="n">
        <f aca="false">'Operating profitability'!G404-'Fama-French factors'!$B404</f>
        <v>0.0861</v>
      </c>
      <c r="H404" s="1" t="n">
        <f aca="false">'Operating profitability'!H404-'Fama-French factors'!$B404</f>
        <v>0.0777</v>
      </c>
      <c r="I404" s="1" t="n">
        <f aca="false">'Operating profitability'!I404-'Fama-French factors'!$B404</f>
        <v>0.0811</v>
      </c>
      <c r="J404" s="1" t="n">
        <f aca="false">'Operating profitability'!J404-'Fama-French factors'!$B404</f>
        <v>0.0759</v>
      </c>
      <c r="K404" s="1" t="n">
        <f aca="false">'Operating profitability'!K404-'Fama-French factors'!$B404</f>
        <v>0.0632</v>
      </c>
    </row>
    <row r="405" customFormat="false" ht="13.8" hidden="false" customHeight="false" outlineLevel="0" collapsed="false">
      <c r="A405" s="4" t="n">
        <v>35643</v>
      </c>
      <c r="B405" s="1" t="n">
        <f aca="false">'Operating profitability'!B405-'Fama-French factors'!$B405</f>
        <v>0.000599999999999999</v>
      </c>
      <c r="C405" s="1" t="n">
        <f aca="false">'Operating profitability'!C405-'Fama-French factors'!$B405</f>
        <v>-0.0155</v>
      </c>
      <c r="D405" s="1" t="n">
        <f aca="false">'Operating profitability'!D405-'Fama-French factors'!$B405</f>
        <v>-0.033</v>
      </c>
      <c r="E405" s="1" t="n">
        <f aca="false">'Operating profitability'!E405-'Fama-French factors'!$B405</f>
        <v>-0.0098</v>
      </c>
      <c r="F405" s="1" t="n">
        <f aca="false">'Operating profitability'!F405-'Fama-French factors'!$B405</f>
        <v>-0.0201</v>
      </c>
      <c r="G405" s="1" t="n">
        <f aca="false">'Operating profitability'!G405-'Fama-French factors'!$B405</f>
        <v>-0.0336</v>
      </c>
      <c r="H405" s="1" t="n">
        <f aca="false">'Operating profitability'!H405-'Fama-French factors'!$B405</f>
        <v>-0.0439</v>
      </c>
      <c r="I405" s="1" t="n">
        <f aca="false">'Operating profitability'!I405-'Fama-French factors'!$B405</f>
        <v>-0.0628</v>
      </c>
      <c r="J405" s="1" t="n">
        <f aca="false">'Operating profitability'!J405-'Fama-French factors'!$B405</f>
        <v>-0.0539</v>
      </c>
      <c r="K405" s="1" t="n">
        <f aca="false">'Operating profitability'!K405-'Fama-French factors'!$B405</f>
        <v>-0.0537</v>
      </c>
    </row>
    <row r="406" customFormat="false" ht="13.8" hidden="false" customHeight="false" outlineLevel="0" collapsed="false">
      <c r="A406" s="4" t="n">
        <v>35674</v>
      </c>
      <c r="B406" s="1" t="n">
        <f aca="false">'Operating profitability'!B406-'Fama-French factors'!$B406</f>
        <v>0.0791</v>
      </c>
      <c r="C406" s="1" t="n">
        <f aca="false">'Operating profitability'!C406-'Fama-French factors'!$B406</f>
        <v>0.067</v>
      </c>
      <c r="D406" s="1" t="n">
        <f aca="false">'Operating profitability'!D406-'Fama-French factors'!$B406</f>
        <v>0.066</v>
      </c>
      <c r="E406" s="1" t="n">
        <f aca="false">'Operating profitability'!E406-'Fama-French factors'!$B406</f>
        <v>0.068</v>
      </c>
      <c r="F406" s="1" t="n">
        <f aca="false">'Operating profitability'!F406-'Fama-French factors'!$B406</f>
        <v>0.0536</v>
      </c>
      <c r="G406" s="1" t="n">
        <f aca="false">'Operating profitability'!G406-'Fama-French factors'!$B406</f>
        <v>0.0477</v>
      </c>
      <c r="H406" s="1" t="n">
        <f aca="false">'Operating profitability'!H406-'Fama-French factors'!$B406</f>
        <v>0.0539</v>
      </c>
      <c r="I406" s="1" t="n">
        <f aca="false">'Operating profitability'!I406-'Fama-French factors'!$B406</f>
        <v>0.0671</v>
      </c>
      <c r="J406" s="1" t="n">
        <f aca="false">'Operating profitability'!J406-'Fama-French factors'!$B406</f>
        <v>0.0351</v>
      </c>
      <c r="K406" s="1" t="n">
        <f aca="false">'Operating profitability'!K406-'Fama-French factors'!$B406</f>
        <v>0.0429</v>
      </c>
    </row>
    <row r="407" customFormat="false" ht="13.8" hidden="false" customHeight="false" outlineLevel="0" collapsed="false">
      <c r="A407" s="4" t="n">
        <v>35704</v>
      </c>
      <c r="B407" s="1" t="n">
        <f aca="false">'Operating profitability'!B407-'Fama-French factors'!$B407</f>
        <v>-0.0506</v>
      </c>
      <c r="C407" s="1" t="n">
        <f aca="false">'Operating profitability'!C407-'Fama-French factors'!$B407</f>
        <v>-0.0484</v>
      </c>
      <c r="D407" s="1" t="n">
        <f aca="false">'Operating profitability'!D407-'Fama-French factors'!$B407</f>
        <v>-0.0505</v>
      </c>
      <c r="E407" s="1" t="n">
        <f aca="false">'Operating profitability'!E407-'Fama-French factors'!$B407</f>
        <v>-0.0301</v>
      </c>
      <c r="F407" s="1" t="n">
        <f aca="false">'Operating profitability'!F407-'Fama-French factors'!$B407</f>
        <v>-0.0382</v>
      </c>
      <c r="G407" s="1" t="n">
        <f aca="false">'Operating profitability'!G407-'Fama-French factors'!$B407</f>
        <v>-0.0411</v>
      </c>
      <c r="H407" s="1" t="n">
        <f aca="false">'Operating profitability'!H407-'Fama-French factors'!$B407</f>
        <v>-0.0279</v>
      </c>
      <c r="I407" s="1" t="n">
        <f aca="false">'Operating profitability'!I407-'Fama-French factors'!$B407</f>
        <v>-0.0488</v>
      </c>
      <c r="J407" s="1" t="n">
        <f aca="false">'Operating profitability'!J407-'Fama-French factors'!$B407</f>
        <v>-0.0115</v>
      </c>
      <c r="K407" s="1" t="n">
        <f aca="false">'Operating profitability'!K407-'Fama-French factors'!$B407</f>
        <v>-0.046</v>
      </c>
    </row>
    <row r="408" customFormat="false" ht="13.8" hidden="false" customHeight="false" outlineLevel="0" collapsed="false">
      <c r="A408" s="4" t="n">
        <v>35735</v>
      </c>
      <c r="B408" s="1" t="n">
        <f aca="false">'Operating profitability'!B408-'Fama-French factors'!$B408</f>
        <v>-0.0231</v>
      </c>
      <c r="C408" s="1" t="n">
        <f aca="false">'Operating profitability'!C408-'Fama-French factors'!$B408</f>
        <v>0.0075</v>
      </c>
      <c r="D408" s="1" t="n">
        <f aca="false">'Operating profitability'!D408-'Fama-French factors'!$B408</f>
        <v>0.0092</v>
      </c>
      <c r="E408" s="1" t="n">
        <f aca="false">'Operating profitability'!E408-'Fama-French factors'!$B408</f>
        <v>0.0015</v>
      </c>
      <c r="F408" s="1" t="n">
        <f aca="false">'Operating profitability'!F408-'Fama-French factors'!$B408</f>
        <v>0.0372</v>
      </c>
      <c r="G408" s="1" t="n">
        <f aca="false">'Operating profitability'!G408-'Fama-French factors'!$B408</f>
        <v>0.0254</v>
      </c>
      <c r="H408" s="1" t="n">
        <f aca="false">'Operating profitability'!H408-'Fama-French factors'!$B408</f>
        <v>0.0122</v>
      </c>
      <c r="I408" s="1" t="n">
        <f aca="false">'Operating profitability'!I408-'Fama-French factors'!$B408</f>
        <v>0.0501</v>
      </c>
      <c r="J408" s="1" t="n">
        <f aca="false">'Operating profitability'!J408-'Fama-French factors'!$B408</f>
        <v>0.0406</v>
      </c>
      <c r="K408" s="1" t="n">
        <f aca="false">'Operating profitability'!K408-'Fama-French factors'!$B408</f>
        <v>0.055</v>
      </c>
    </row>
    <row r="409" customFormat="false" ht="13.8" hidden="false" customHeight="false" outlineLevel="0" collapsed="false">
      <c r="A409" s="4" t="n">
        <v>35765</v>
      </c>
      <c r="B409" s="1" t="n">
        <f aca="false">'Operating profitability'!B409-'Fama-French factors'!$B409</f>
        <v>-0.0142</v>
      </c>
      <c r="C409" s="1" t="n">
        <f aca="false">'Operating profitability'!C409-'Fama-French factors'!$B409</f>
        <v>0.0222</v>
      </c>
      <c r="D409" s="1" t="n">
        <f aca="false">'Operating profitability'!D409-'Fama-French factors'!$B409</f>
        <v>0.0144</v>
      </c>
      <c r="E409" s="1" t="n">
        <f aca="false">'Operating profitability'!E409-'Fama-French factors'!$B409</f>
        <v>0.0182</v>
      </c>
      <c r="F409" s="1" t="n">
        <f aca="false">'Operating profitability'!F409-'Fama-French factors'!$B409</f>
        <v>0.0285</v>
      </c>
      <c r="G409" s="1" t="n">
        <f aca="false">'Operating profitability'!G409-'Fama-French factors'!$B409</f>
        <v>0.0245</v>
      </c>
      <c r="H409" s="1" t="n">
        <f aca="false">'Operating profitability'!H409-'Fama-French factors'!$B409</f>
        <v>0.0128</v>
      </c>
      <c r="I409" s="1" t="n">
        <f aca="false">'Operating profitability'!I409-'Fama-French factors'!$B409</f>
        <v>0.0298</v>
      </c>
      <c r="J409" s="1" t="n">
        <f aca="false">'Operating profitability'!J409-'Fama-French factors'!$B409</f>
        <v>-0.0031</v>
      </c>
      <c r="K409" s="1" t="n">
        <f aca="false">'Operating profitability'!K409-'Fama-French factors'!$B409</f>
        <v>0.0071</v>
      </c>
    </row>
    <row r="410" customFormat="false" ht="13.8" hidden="false" customHeight="false" outlineLevel="0" collapsed="false">
      <c r="A410" s="4" t="n">
        <v>35796</v>
      </c>
      <c r="B410" s="1" t="n">
        <f aca="false">'Operating profitability'!B410-'Fama-French factors'!$B410</f>
        <v>0.01</v>
      </c>
      <c r="C410" s="1" t="n">
        <f aca="false">'Operating profitability'!C410-'Fama-French factors'!$B410</f>
        <v>-0.0033</v>
      </c>
      <c r="D410" s="1" t="n">
        <f aca="false">'Operating profitability'!D410-'Fama-French factors'!$B410</f>
        <v>-0.0032</v>
      </c>
      <c r="E410" s="1" t="n">
        <f aca="false">'Operating profitability'!E410-'Fama-French factors'!$B410</f>
        <v>-0.013</v>
      </c>
      <c r="F410" s="1" t="n">
        <f aca="false">'Operating profitability'!F410-'Fama-French factors'!$B410</f>
        <v>-0.0304</v>
      </c>
      <c r="G410" s="1" t="n">
        <f aca="false">'Operating profitability'!G410-'Fama-French factors'!$B410</f>
        <v>-0.0161</v>
      </c>
      <c r="H410" s="1" t="n">
        <f aca="false">'Operating profitability'!H410-'Fama-French factors'!$B410</f>
        <v>-0.0194</v>
      </c>
      <c r="I410" s="1" t="n">
        <f aca="false">'Operating profitability'!I410-'Fama-French factors'!$B410</f>
        <v>0.0106</v>
      </c>
      <c r="J410" s="1" t="n">
        <f aca="false">'Operating profitability'!J410-'Fama-French factors'!$B410</f>
        <v>0.0295</v>
      </c>
      <c r="K410" s="1" t="n">
        <f aca="false">'Operating profitability'!K410-'Fama-French factors'!$B410</f>
        <v>0.0088</v>
      </c>
    </row>
    <row r="411" customFormat="false" ht="13.8" hidden="false" customHeight="false" outlineLevel="0" collapsed="false">
      <c r="A411" s="4" t="n">
        <v>35827</v>
      </c>
      <c r="B411" s="1" t="n">
        <f aca="false">'Operating profitability'!B411-'Fama-French factors'!$B411</f>
        <v>0.0768</v>
      </c>
      <c r="C411" s="1" t="n">
        <f aca="false">'Operating profitability'!C411-'Fama-French factors'!$B411</f>
        <v>0.0709</v>
      </c>
      <c r="D411" s="1" t="n">
        <f aca="false">'Operating profitability'!D411-'Fama-French factors'!$B411</f>
        <v>0.0776</v>
      </c>
      <c r="E411" s="1" t="n">
        <f aca="false">'Operating profitability'!E411-'Fama-French factors'!$B411</f>
        <v>0.0689</v>
      </c>
      <c r="F411" s="1" t="n">
        <f aca="false">'Operating profitability'!F411-'Fama-French factors'!$B411</f>
        <v>0.0768</v>
      </c>
      <c r="G411" s="1" t="n">
        <f aca="false">'Operating profitability'!G411-'Fama-French factors'!$B411</f>
        <v>0.0718</v>
      </c>
      <c r="H411" s="1" t="n">
        <f aca="false">'Operating profitability'!H411-'Fama-French factors'!$B411</f>
        <v>0.0753</v>
      </c>
      <c r="I411" s="1" t="n">
        <f aca="false">'Operating profitability'!I411-'Fama-French factors'!$B411</f>
        <v>0.0702</v>
      </c>
      <c r="J411" s="1" t="n">
        <f aca="false">'Operating profitability'!J411-'Fama-French factors'!$B411</f>
        <v>0.0805</v>
      </c>
      <c r="K411" s="1" t="n">
        <f aca="false">'Operating profitability'!K411-'Fama-French factors'!$B411</f>
        <v>0.0525</v>
      </c>
    </row>
    <row r="412" customFormat="false" ht="13.8" hidden="false" customHeight="false" outlineLevel="0" collapsed="false">
      <c r="A412" s="4" t="n">
        <v>35855</v>
      </c>
      <c r="B412" s="1" t="n">
        <f aca="false">'Operating profitability'!B412-'Fama-French factors'!$B412</f>
        <v>0.064</v>
      </c>
      <c r="C412" s="1" t="n">
        <f aca="false">'Operating profitability'!C412-'Fama-French factors'!$B412</f>
        <v>0.068</v>
      </c>
      <c r="D412" s="1" t="n">
        <f aca="false">'Operating profitability'!D412-'Fama-French factors'!$B412</f>
        <v>0.03</v>
      </c>
      <c r="E412" s="1" t="n">
        <f aca="false">'Operating profitability'!E412-'Fama-French factors'!$B412</f>
        <v>0.0393</v>
      </c>
      <c r="F412" s="1" t="n">
        <f aca="false">'Operating profitability'!F412-'Fama-French factors'!$B412</f>
        <v>0.049</v>
      </c>
      <c r="G412" s="1" t="n">
        <f aca="false">'Operating profitability'!G412-'Fama-French factors'!$B412</f>
        <v>0.0333</v>
      </c>
      <c r="H412" s="1" t="n">
        <f aca="false">'Operating profitability'!H412-'Fama-French factors'!$B412</f>
        <v>0.0387</v>
      </c>
      <c r="I412" s="1" t="n">
        <f aca="false">'Operating profitability'!I412-'Fama-French factors'!$B412</f>
        <v>0.0454</v>
      </c>
      <c r="J412" s="1" t="n">
        <f aca="false">'Operating profitability'!J412-'Fama-French factors'!$B412</f>
        <v>0.0491</v>
      </c>
      <c r="K412" s="1" t="n">
        <f aca="false">'Operating profitability'!K412-'Fama-French factors'!$B412</f>
        <v>0.0537</v>
      </c>
    </row>
    <row r="413" customFormat="false" ht="13.8" hidden="false" customHeight="false" outlineLevel="0" collapsed="false">
      <c r="A413" s="4" t="n">
        <v>35886</v>
      </c>
      <c r="B413" s="1" t="n">
        <f aca="false">'Operating profitability'!B413-'Fama-French factors'!$B413</f>
        <v>0.014</v>
      </c>
      <c r="C413" s="1" t="n">
        <f aca="false">'Operating profitability'!C413-'Fama-French factors'!$B413</f>
        <v>0.0153</v>
      </c>
      <c r="D413" s="1" t="n">
        <f aca="false">'Operating profitability'!D413-'Fama-French factors'!$B413</f>
        <v>0.024</v>
      </c>
      <c r="E413" s="1" t="n">
        <f aca="false">'Operating profitability'!E413-'Fama-French factors'!$B413</f>
        <v>0.0026</v>
      </c>
      <c r="F413" s="1" t="n">
        <f aca="false">'Operating profitability'!F413-'Fama-French factors'!$B413</f>
        <v>0.0059</v>
      </c>
      <c r="G413" s="1" t="n">
        <f aca="false">'Operating profitability'!G413-'Fama-French factors'!$B413</f>
        <v>0.0155</v>
      </c>
      <c r="H413" s="1" t="n">
        <f aca="false">'Operating profitability'!H413-'Fama-French factors'!$B413</f>
        <v>0.0371</v>
      </c>
      <c r="I413" s="1" t="n">
        <f aca="false">'Operating profitability'!I413-'Fama-French factors'!$B413</f>
        <v>-0.0012</v>
      </c>
      <c r="J413" s="1" t="n">
        <f aca="false">'Operating profitability'!J413-'Fama-French factors'!$B413</f>
        <v>0.0086</v>
      </c>
      <c r="K413" s="1" t="n">
        <f aca="false">'Operating profitability'!K413-'Fama-French factors'!$B413</f>
        <v>-0.0079</v>
      </c>
    </row>
    <row r="414" customFormat="false" ht="13.8" hidden="false" customHeight="false" outlineLevel="0" collapsed="false">
      <c r="A414" s="4" t="n">
        <v>35916</v>
      </c>
      <c r="B414" s="1" t="n">
        <f aca="false">'Operating profitability'!B414-'Fama-French factors'!$B414</f>
        <v>-0.0563</v>
      </c>
      <c r="C414" s="1" t="n">
        <f aca="false">'Operating profitability'!C414-'Fama-French factors'!$B414</f>
        <v>-0.031</v>
      </c>
      <c r="D414" s="1" t="n">
        <f aca="false">'Operating profitability'!D414-'Fama-French factors'!$B414</f>
        <v>-0.0507</v>
      </c>
      <c r="E414" s="1" t="n">
        <f aca="false">'Operating profitability'!E414-'Fama-French factors'!$B414</f>
        <v>-0.0168</v>
      </c>
      <c r="F414" s="1" t="n">
        <f aca="false">'Operating profitability'!F414-'Fama-French factors'!$B414</f>
        <v>-0.0125</v>
      </c>
      <c r="G414" s="1" t="n">
        <f aca="false">'Operating profitability'!G414-'Fama-French factors'!$B414</f>
        <v>-0.0234</v>
      </c>
      <c r="H414" s="1" t="n">
        <f aca="false">'Operating profitability'!H414-'Fama-French factors'!$B414</f>
        <v>-0.0565</v>
      </c>
      <c r="I414" s="1" t="n">
        <f aca="false">'Operating profitability'!I414-'Fama-French factors'!$B414</f>
        <v>-0.0302</v>
      </c>
      <c r="J414" s="1" t="n">
        <f aca="false">'Operating profitability'!J414-'Fama-French factors'!$B414</f>
        <v>-0.03</v>
      </c>
      <c r="K414" s="1" t="n">
        <f aca="false">'Operating profitability'!K414-'Fama-French factors'!$B414</f>
        <v>-0.0058</v>
      </c>
    </row>
    <row r="415" customFormat="false" ht="13.8" hidden="false" customHeight="false" outlineLevel="0" collapsed="false">
      <c r="A415" s="4" t="n">
        <v>35947</v>
      </c>
      <c r="B415" s="1" t="n">
        <f aca="false">'Operating profitability'!B415-'Fama-French factors'!$B415</f>
        <v>0.018</v>
      </c>
      <c r="C415" s="1" t="n">
        <f aca="false">'Operating profitability'!C415-'Fama-French factors'!$B415</f>
        <v>0.0475</v>
      </c>
      <c r="D415" s="1" t="n">
        <f aca="false">'Operating profitability'!D415-'Fama-French factors'!$B415</f>
        <v>0.0346</v>
      </c>
      <c r="E415" s="1" t="n">
        <f aca="false">'Operating profitability'!E415-'Fama-French factors'!$B415</f>
        <v>-0.0018</v>
      </c>
      <c r="F415" s="1" t="n">
        <f aca="false">'Operating profitability'!F415-'Fama-French factors'!$B415</f>
        <v>0.031</v>
      </c>
      <c r="G415" s="1" t="n">
        <f aca="false">'Operating profitability'!G415-'Fama-French factors'!$B415</f>
        <v>0.0127</v>
      </c>
      <c r="H415" s="1" t="n">
        <f aca="false">'Operating profitability'!H415-'Fama-French factors'!$B415</f>
        <v>0.029</v>
      </c>
      <c r="I415" s="1" t="n">
        <f aca="false">'Operating profitability'!I415-'Fama-French factors'!$B415</f>
        <v>0.0355</v>
      </c>
      <c r="J415" s="1" t="n">
        <f aca="false">'Operating profitability'!J415-'Fama-French factors'!$B415</f>
        <v>0.0534</v>
      </c>
      <c r="K415" s="1" t="n">
        <f aca="false">'Operating profitability'!K415-'Fama-French factors'!$B415</f>
        <v>0.0312</v>
      </c>
    </row>
    <row r="416" customFormat="false" ht="13.8" hidden="false" customHeight="false" outlineLevel="0" collapsed="false">
      <c r="A416" s="4" t="n">
        <v>35977</v>
      </c>
      <c r="B416" s="1" t="n">
        <f aca="false">'Operating profitability'!B416-'Fama-French factors'!$B416</f>
        <v>-0.0263</v>
      </c>
      <c r="C416" s="1" t="n">
        <f aca="false">'Operating profitability'!C416-'Fama-French factors'!$B416</f>
        <v>-0.0714</v>
      </c>
      <c r="D416" s="1" t="n">
        <f aca="false">'Operating profitability'!D416-'Fama-French factors'!$B416</f>
        <v>-0.0399</v>
      </c>
      <c r="E416" s="1" t="n">
        <f aca="false">'Operating profitability'!E416-'Fama-French factors'!$B416</f>
        <v>-0.0484</v>
      </c>
      <c r="F416" s="1" t="n">
        <f aca="false">'Operating profitability'!F416-'Fama-French factors'!$B416</f>
        <v>-0.0332</v>
      </c>
      <c r="G416" s="1" t="n">
        <f aca="false">'Operating profitability'!G416-'Fama-French factors'!$B416</f>
        <v>-0.0195</v>
      </c>
      <c r="H416" s="1" t="n">
        <f aca="false">'Operating profitability'!H416-'Fama-French factors'!$B416</f>
        <v>-0.0309</v>
      </c>
      <c r="I416" s="1" t="n">
        <f aca="false">'Operating profitability'!I416-'Fama-French factors'!$B416</f>
        <v>-0.0337</v>
      </c>
      <c r="J416" s="1" t="n">
        <f aca="false">'Operating profitability'!J416-'Fama-French factors'!$B416</f>
        <v>-0.0141</v>
      </c>
      <c r="K416" s="1" t="n">
        <f aca="false">'Operating profitability'!K416-'Fama-French factors'!$B416</f>
        <v>0.0009</v>
      </c>
    </row>
    <row r="417" customFormat="false" ht="13.8" hidden="false" customHeight="false" outlineLevel="0" collapsed="false">
      <c r="A417" s="4" t="n">
        <v>36008</v>
      </c>
      <c r="B417" s="1" t="n">
        <f aca="false">'Operating profitability'!B417-'Fama-French factors'!$B417</f>
        <v>-0.2364</v>
      </c>
      <c r="C417" s="1" t="n">
        <f aca="false">'Operating profitability'!C417-'Fama-French factors'!$B417</f>
        <v>-0.1592</v>
      </c>
      <c r="D417" s="1" t="n">
        <f aca="false">'Operating profitability'!D417-'Fama-French factors'!$B417</f>
        <v>-0.1882</v>
      </c>
      <c r="E417" s="1" t="n">
        <f aca="false">'Operating profitability'!E417-'Fama-French factors'!$B417</f>
        <v>-0.1495</v>
      </c>
      <c r="F417" s="1" t="n">
        <f aca="false">'Operating profitability'!F417-'Fama-French factors'!$B417</f>
        <v>-0.1408</v>
      </c>
      <c r="G417" s="1" t="n">
        <f aca="false">'Operating profitability'!G417-'Fama-French factors'!$B417</f>
        <v>-0.1546</v>
      </c>
      <c r="H417" s="1" t="n">
        <f aca="false">'Operating profitability'!H417-'Fama-French factors'!$B417</f>
        <v>-0.157</v>
      </c>
      <c r="I417" s="1" t="n">
        <f aca="false">'Operating profitability'!I417-'Fama-French factors'!$B417</f>
        <v>-0.1612</v>
      </c>
      <c r="J417" s="1" t="n">
        <f aca="false">'Operating profitability'!J417-'Fama-French factors'!$B417</f>
        <v>-0.1501</v>
      </c>
      <c r="K417" s="1" t="n">
        <f aca="false">'Operating profitability'!K417-'Fama-French factors'!$B417</f>
        <v>-0.1462</v>
      </c>
    </row>
    <row r="418" customFormat="false" ht="13.8" hidden="false" customHeight="false" outlineLevel="0" collapsed="false">
      <c r="A418" s="4" t="n">
        <v>36039</v>
      </c>
      <c r="B418" s="1" t="n">
        <f aca="false">'Operating profitability'!B418-'Fama-French factors'!$B418</f>
        <v>0.1116</v>
      </c>
      <c r="C418" s="1" t="n">
        <f aca="false">'Operating profitability'!C418-'Fama-French factors'!$B418</f>
        <v>0.0543</v>
      </c>
      <c r="D418" s="1" t="n">
        <f aca="false">'Operating profitability'!D418-'Fama-French factors'!$B418</f>
        <v>0.0511</v>
      </c>
      <c r="E418" s="1" t="n">
        <f aca="false">'Operating profitability'!E418-'Fama-French factors'!$B418</f>
        <v>0.0405</v>
      </c>
      <c r="F418" s="1" t="n">
        <f aca="false">'Operating profitability'!F418-'Fama-French factors'!$B418</f>
        <v>0.0381</v>
      </c>
      <c r="G418" s="1" t="n">
        <f aca="false">'Operating profitability'!G418-'Fama-French factors'!$B418</f>
        <v>0.0788</v>
      </c>
      <c r="H418" s="1" t="n">
        <f aca="false">'Operating profitability'!H418-'Fama-French factors'!$B418</f>
        <v>0.0567</v>
      </c>
      <c r="I418" s="1" t="n">
        <f aca="false">'Operating profitability'!I418-'Fama-French factors'!$B418</f>
        <v>0.0188</v>
      </c>
      <c r="J418" s="1" t="n">
        <f aca="false">'Operating profitability'!J418-'Fama-French factors'!$B418</f>
        <v>0.0924</v>
      </c>
      <c r="K418" s="1" t="n">
        <f aca="false">'Operating profitability'!K418-'Fama-French factors'!$B418</f>
        <v>0.048</v>
      </c>
    </row>
    <row r="419" customFormat="false" ht="13.8" hidden="false" customHeight="false" outlineLevel="0" collapsed="false">
      <c r="A419" s="4" t="n">
        <v>36069</v>
      </c>
      <c r="B419" s="1" t="n">
        <f aca="false">'Operating profitability'!B419-'Fama-French factors'!$B419</f>
        <v>0.066</v>
      </c>
      <c r="C419" s="1" t="n">
        <f aca="false">'Operating profitability'!C419-'Fama-French factors'!$B419</f>
        <v>0.045</v>
      </c>
      <c r="D419" s="1" t="n">
        <f aca="false">'Operating profitability'!D419-'Fama-French factors'!$B419</f>
        <v>0.0696</v>
      </c>
      <c r="E419" s="1" t="n">
        <f aca="false">'Operating profitability'!E419-'Fama-French factors'!$B419</f>
        <v>0.0491</v>
      </c>
      <c r="F419" s="1" t="n">
        <f aca="false">'Operating profitability'!F419-'Fama-French factors'!$B419</f>
        <v>0.0911</v>
      </c>
      <c r="G419" s="1" t="n">
        <f aca="false">'Operating profitability'!G419-'Fama-French factors'!$B419</f>
        <v>0.0701</v>
      </c>
      <c r="H419" s="1" t="n">
        <f aca="false">'Operating profitability'!H419-'Fama-French factors'!$B419</f>
        <v>0.0604</v>
      </c>
      <c r="I419" s="1" t="n">
        <f aca="false">'Operating profitability'!I419-'Fama-French factors'!$B419</f>
        <v>0.0854</v>
      </c>
      <c r="J419" s="1" t="n">
        <f aca="false">'Operating profitability'!J419-'Fama-French factors'!$B419</f>
        <v>0.0528</v>
      </c>
      <c r="K419" s="1" t="n">
        <f aca="false">'Operating profitability'!K419-'Fama-French factors'!$B419</f>
        <v>0.0978</v>
      </c>
    </row>
    <row r="420" customFormat="false" ht="13.8" hidden="false" customHeight="false" outlineLevel="0" collapsed="false">
      <c r="A420" s="4" t="n">
        <v>36100</v>
      </c>
      <c r="B420" s="1" t="n">
        <f aca="false">'Operating profitability'!B420-'Fama-French factors'!$B420</f>
        <v>0.0966</v>
      </c>
      <c r="C420" s="1" t="n">
        <f aca="false">'Operating profitability'!C420-'Fama-French factors'!$B420</f>
        <v>0.0456</v>
      </c>
      <c r="D420" s="1" t="n">
        <f aca="false">'Operating profitability'!D420-'Fama-French factors'!$B420</f>
        <v>0.0535</v>
      </c>
      <c r="E420" s="1" t="n">
        <f aca="false">'Operating profitability'!E420-'Fama-French factors'!$B420</f>
        <v>0.057</v>
      </c>
      <c r="F420" s="1" t="n">
        <f aca="false">'Operating profitability'!F420-'Fama-French factors'!$B420</f>
        <v>0.0643</v>
      </c>
      <c r="G420" s="1" t="n">
        <f aca="false">'Operating profitability'!G420-'Fama-French factors'!$B420</f>
        <v>0.0446</v>
      </c>
      <c r="H420" s="1" t="n">
        <f aca="false">'Operating profitability'!H420-'Fama-French factors'!$B420</f>
        <v>0.0518</v>
      </c>
      <c r="I420" s="1" t="n">
        <f aca="false">'Operating profitability'!I420-'Fama-French factors'!$B420</f>
        <v>0.0474</v>
      </c>
      <c r="J420" s="1" t="n">
        <f aca="false">'Operating profitability'!J420-'Fama-French factors'!$B420</f>
        <v>0.0847</v>
      </c>
      <c r="K420" s="1" t="n">
        <f aca="false">'Operating profitability'!K420-'Fama-French factors'!$B420</f>
        <v>0.0511</v>
      </c>
    </row>
    <row r="421" customFormat="false" ht="13.8" hidden="false" customHeight="false" outlineLevel="0" collapsed="false">
      <c r="A421" s="4" t="n">
        <v>36130</v>
      </c>
      <c r="B421" s="1" t="n">
        <f aca="false">'Operating profitability'!B421-'Fama-French factors'!$B421</f>
        <v>0.1486</v>
      </c>
      <c r="C421" s="1" t="n">
        <f aca="false">'Operating profitability'!C421-'Fama-French factors'!$B421</f>
        <v>0.0259</v>
      </c>
      <c r="D421" s="1" t="n">
        <f aca="false">'Operating profitability'!D421-'Fama-French factors'!$B421</f>
        <v>0.0338</v>
      </c>
      <c r="E421" s="1" t="n">
        <f aca="false">'Operating profitability'!E421-'Fama-French factors'!$B421</f>
        <v>0.0692</v>
      </c>
      <c r="F421" s="1" t="n">
        <f aca="false">'Operating profitability'!F421-'Fama-French factors'!$B421</f>
        <v>0.0613</v>
      </c>
      <c r="G421" s="1" t="n">
        <f aca="false">'Operating profitability'!G421-'Fama-French factors'!$B421</f>
        <v>0.0326</v>
      </c>
      <c r="H421" s="1" t="n">
        <f aca="false">'Operating profitability'!H421-'Fama-French factors'!$B421</f>
        <v>0.0395</v>
      </c>
      <c r="I421" s="1" t="n">
        <f aca="false">'Operating profitability'!I421-'Fama-French factors'!$B421</f>
        <v>0.0671</v>
      </c>
      <c r="J421" s="1" t="n">
        <f aca="false">'Operating profitability'!J421-'Fama-French factors'!$B421</f>
        <v>0.0677</v>
      </c>
      <c r="K421" s="1" t="n">
        <f aca="false">'Operating profitability'!K421-'Fama-French factors'!$B421</f>
        <v>0.0562</v>
      </c>
    </row>
    <row r="422" customFormat="false" ht="13.8" hidden="false" customHeight="false" outlineLevel="0" collapsed="false">
      <c r="A422" s="4" t="n">
        <v>36161</v>
      </c>
      <c r="B422" s="1" t="n">
        <f aca="false">'Operating profitability'!B422-'Fama-French factors'!$B422</f>
        <v>0.109</v>
      </c>
      <c r="C422" s="1" t="n">
        <f aca="false">'Operating profitability'!C422-'Fama-French factors'!$B422</f>
        <v>-0.0024</v>
      </c>
      <c r="D422" s="1" t="n">
        <f aca="false">'Operating profitability'!D422-'Fama-French factors'!$B422</f>
        <v>-0.0084</v>
      </c>
      <c r="E422" s="1" t="n">
        <f aca="false">'Operating profitability'!E422-'Fama-French factors'!$B422</f>
        <v>0.0069</v>
      </c>
      <c r="F422" s="1" t="n">
        <f aca="false">'Operating profitability'!F422-'Fama-French factors'!$B422</f>
        <v>0.0024</v>
      </c>
      <c r="G422" s="1" t="n">
        <f aca="false">'Operating profitability'!G422-'Fama-French factors'!$B422</f>
        <v>0.0137</v>
      </c>
      <c r="H422" s="1" t="n">
        <f aca="false">'Operating profitability'!H422-'Fama-French factors'!$B422</f>
        <v>0.0245</v>
      </c>
      <c r="I422" s="1" t="n">
        <f aca="false">'Operating profitability'!I422-'Fama-French factors'!$B422</f>
        <v>0.0121</v>
      </c>
      <c r="J422" s="1" t="n">
        <f aca="false">'Operating profitability'!J422-'Fama-French factors'!$B422</f>
        <v>0.0698</v>
      </c>
      <c r="K422" s="1" t="n">
        <f aca="false">'Operating profitability'!K422-'Fama-French factors'!$B422</f>
        <v>0.0198</v>
      </c>
    </row>
    <row r="423" customFormat="false" ht="13.8" hidden="false" customHeight="false" outlineLevel="0" collapsed="false">
      <c r="A423" s="4" t="n">
        <v>36192</v>
      </c>
      <c r="B423" s="1" t="n">
        <f aca="false">'Operating profitability'!B423-'Fama-French factors'!$B423</f>
        <v>-0.0226</v>
      </c>
      <c r="C423" s="1" t="n">
        <f aca="false">'Operating profitability'!C423-'Fama-French factors'!$B423</f>
        <v>-0.0539</v>
      </c>
      <c r="D423" s="1" t="n">
        <f aca="false">'Operating profitability'!D423-'Fama-French factors'!$B423</f>
        <v>-0.0094</v>
      </c>
      <c r="E423" s="1" t="n">
        <f aca="false">'Operating profitability'!E423-'Fama-French factors'!$B423</f>
        <v>-0.0454</v>
      </c>
      <c r="F423" s="1" t="n">
        <f aca="false">'Operating profitability'!F423-'Fama-French factors'!$B423</f>
        <v>-0.0251</v>
      </c>
      <c r="G423" s="1" t="n">
        <f aca="false">'Operating profitability'!G423-'Fama-French factors'!$B423</f>
        <v>-0.038</v>
      </c>
      <c r="H423" s="1" t="n">
        <f aca="false">'Operating profitability'!H423-'Fama-French factors'!$B423</f>
        <v>-0.0492</v>
      </c>
      <c r="I423" s="1" t="n">
        <f aca="false">'Operating profitability'!I423-'Fama-French factors'!$B423</f>
        <v>-0.0279</v>
      </c>
      <c r="J423" s="1" t="n">
        <f aca="false">'Operating profitability'!J423-'Fama-French factors'!$B423</f>
        <v>-0.0464</v>
      </c>
      <c r="K423" s="1" t="n">
        <f aca="false">'Operating profitability'!K423-'Fama-French factors'!$B423</f>
        <v>-0.053</v>
      </c>
    </row>
    <row r="424" customFormat="false" ht="13.8" hidden="false" customHeight="false" outlineLevel="0" collapsed="false">
      <c r="A424" s="4" t="n">
        <v>36220</v>
      </c>
      <c r="B424" s="1" t="n">
        <f aca="false">'Operating profitability'!B424-'Fama-French factors'!$B424</f>
        <v>0.1299</v>
      </c>
      <c r="C424" s="1" t="n">
        <f aca="false">'Operating profitability'!C424-'Fama-French factors'!$B424</f>
        <v>0.0169</v>
      </c>
      <c r="D424" s="1" t="n">
        <f aca="false">'Operating profitability'!D424-'Fama-French factors'!$B424</f>
        <v>0.036</v>
      </c>
      <c r="E424" s="1" t="n">
        <f aca="false">'Operating profitability'!E424-'Fama-French factors'!$B424</f>
        <v>0.0178</v>
      </c>
      <c r="F424" s="1" t="n">
        <f aca="false">'Operating profitability'!F424-'Fama-French factors'!$B424</f>
        <v>0.0342</v>
      </c>
      <c r="G424" s="1" t="n">
        <f aca="false">'Operating profitability'!G424-'Fama-French factors'!$B424</f>
        <v>0.0335</v>
      </c>
      <c r="H424" s="1" t="n">
        <f aca="false">'Operating profitability'!H424-'Fama-French factors'!$B424</f>
        <v>0.0305</v>
      </c>
      <c r="I424" s="1" t="n">
        <f aca="false">'Operating profitability'!I424-'Fama-French factors'!$B424</f>
        <v>0.0465</v>
      </c>
      <c r="J424" s="1" t="n">
        <f aca="false">'Operating profitability'!J424-'Fama-French factors'!$B424</f>
        <v>0.0362</v>
      </c>
      <c r="K424" s="1" t="n">
        <f aca="false">'Operating profitability'!K424-'Fama-French factors'!$B424</f>
        <v>-0.0113</v>
      </c>
    </row>
    <row r="425" customFormat="false" ht="13.8" hidden="false" customHeight="false" outlineLevel="0" collapsed="false">
      <c r="A425" s="4" t="n">
        <v>36251</v>
      </c>
      <c r="B425" s="1" t="n">
        <f aca="false">'Operating profitability'!B425-'Fama-French factors'!$B425</f>
        <v>0.0636</v>
      </c>
      <c r="C425" s="1" t="n">
        <f aca="false">'Operating profitability'!C425-'Fama-French factors'!$B425</f>
        <v>0.0847</v>
      </c>
      <c r="D425" s="1" t="n">
        <f aca="false">'Operating profitability'!D425-'Fama-French factors'!$B425</f>
        <v>0.0399</v>
      </c>
      <c r="E425" s="1" t="n">
        <f aca="false">'Operating profitability'!E425-'Fama-French factors'!$B425</f>
        <v>0.0409</v>
      </c>
      <c r="F425" s="1" t="n">
        <f aca="false">'Operating profitability'!F425-'Fama-French factors'!$B425</f>
        <v>0.0345</v>
      </c>
      <c r="G425" s="1" t="n">
        <f aca="false">'Operating profitability'!G425-'Fama-French factors'!$B425</f>
        <v>0.0582</v>
      </c>
      <c r="H425" s="1" t="n">
        <f aca="false">'Operating profitability'!H425-'Fama-French factors'!$B425</f>
        <v>0.0798</v>
      </c>
      <c r="I425" s="1" t="n">
        <f aca="false">'Operating profitability'!I425-'Fama-French factors'!$B425</f>
        <v>0.0218</v>
      </c>
      <c r="J425" s="1" t="n">
        <f aca="false">'Operating profitability'!J425-'Fama-French factors'!$B425</f>
        <v>-0.0117</v>
      </c>
      <c r="K425" s="1" t="n">
        <f aca="false">'Operating profitability'!K425-'Fama-French factors'!$B425</f>
        <v>0.0746</v>
      </c>
    </row>
    <row r="426" customFormat="false" ht="13.8" hidden="false" customHeight="false" outlineLevel="0" collapsed="false">
      <c r="A426" s="4" t="n">
        <v>36281</v>
      </c>
      <c r="B426" s="1" t="n">
        <f aca="false">'Operating profitability'!B426-'Fama-French factors'!$B426</f>
        <v>-0.0567</v>
      </c>
      <c r="C426" s="1" t="n">
        <f aca="false">'Operating profitability'!C426-'Fama-French factors'!$B426</f>
        <v>0.0154</v>
      </c>
      <c r="D426" s="1" t="n">
        <f aca="false">'Operating profitability'!D426-'Fama-French factors'!$B426</f>
        <v>-0.0002</v>
      </c>
      <c r="E426" s="1" t="n">
        <f aca="false">'Operating profitability'!E426-'Fama-French factors'!$B426</f>
        <v>0.036</v>
      </c>
      <c r="F426" s="1" t="n">
        <f aca="false">'Operating profitability'!F426-'Fama-French factors'!$B426</f>
        <v>-0.028</v>
      </c>
      <c r="G426" s="1" t="n">
        <f aca="false">'Operating profitability'!G426-'Fama-French factors'!$B426</f>
        <v>-0.0183</v>
      </c>
      <c r="H426" s="1" t="n">
        <f aca="false">'Operating profitability'!H426-'Fama-French factors'!$B426</f>
        <v>-0.008</v>
      </c>
      <c r="I426" s="1" t="n">
        <f aca="false">'Operating profitability'!I426-'Fama-French factors'!$B426</f>
        <v>-0.0221</v>
      </c>
      <c r="J426" s="1" t="n">
        <f aca="false">'Operating profitability'!J426-'Fama-French factors'!$B426</f>
        <v>-0.0303</v>
      </c>
      <c r="K426" s="1" t="n">
        <f aca="false">'Operating profitability'!K426-'Fama-French factors'!$B426</f>
        <v>-0.0259</v>
      </c>
    </row>
    <row r="427" customFormat="false" ht="13.8" hidden="false" customHeight="false" outlineLevel="0" collapsed="false">
      <c r="A427" s="4" t="n">
        <v>36312</v>
      </c>
      <c r="B427" s="1" t="n">
        <f aca="false">'Operating profitability'!B427-'Fama-French factors'!$B427</f>
        <v>0.0132</v>
      </c>
      <c r="C427" s="1" t="n">
        <f aca="false">'Operating profitability'!C427-'Fama-French factors'!$B427</f>
        <v>0.0486</v>
      </c>
      <c r="D427" s="1" t="n">
        <f aca="false">'Operating profitability'!D427-'Fama-French factors'!$B427</f>
        <v>0.0296</v>
      </c>
      <c r="E427" s="1" t="n">
        <f aca="false">'Operating profitability'!E427-'Fama-French factors'!$B427</f>
        <v>0.0287</v>
      </c>
      <c r="F427" s="1" t="n">
        <f aca="false">'Operating profitability'!F427-'Fama-French factors'!$B427</f>
        <v>0.0573</v>
      </c>
      <c r="G427" s="1" t="n">
        <f aca="false">'Operating profitability'!G427-'Fama-French factors'!$B427</f>
        <v>0.0355</v>
      </c>
      <c r="H427" s="1" t="n">
        <f aca="false">'Operating profitability'!H427-'Fama-French factors'!$B427</f>
        <v>0.0411</v>
      </c>
      <c r="I427" s="1" t="n">
        <f aca="false">'Operating profitability'!I427-'Fama-French factors'!$B427</f>
        <v>0.0478</v>
      </c>
      <c r="J427" s="1" t="n">
        <f aca="false">'Operating profitability'!J427-'Fama-French factors'!$B427</f>
        <v>0.0561</v>
      </c>
      <c r="K427" s="1" t="n">
        <f aca="false">'Operating profitability'!K427-'Fama-French factors'!$B427</f>
        <v>0.0634</v>
      </c>
    </row>
    <row r="428" customFormat="false" ht="13.8" hidden="false" customHeight="false" outlineLevel="0" collapsed="false">
      <c r="A428" s="4" t="n">
        <v>36342</v>
      </c>
      <c r="B428" s="1" t="n">
        <f aca="false">'Operating profitability'!B428-'Fama-French factors'!$B428</f>
        <v>-0.038</v>
      </c>
      <c r="C428" s="1" t="n">
        <f aca="false">'Operating profitability'!C428-'Fama-French factors'!$B428</f>
        <v>-0.0346</v>
      </c>
      <c r="D428" s="1" t="n">
        <f aca="false">'Operating profitability'!D428-'Fama-French factors'!$B428</f>
        <v>-0.02</v>
      </c>
      <c r="E428" s="1" t="n">
        <f aca="false">'Operating profitability'!E428-'Fama-French factors'!$B428</f>
        <v>-0.0153</v>
      </c>
      <c r="F428" s="1" t="n">
        <f aca="false">'Operating profitability'!F428-'Fama-French factors'!$B428</f>
        <v>-0.0596</v>
      </c>
      <c r="G428" s="1" t="n">
        <f aca="false">'Operating profitability'!G428-'Fama-French factors'!$B428</f>
        <v>-0.026</v>
      </c>
      <c r="H428" s="1" t="n">
        <f aca="false">'Operating profitability'!H428-'Fama-French factors'!$B428</f>
        <v>-0.0314</v>
      </c>
      <c r="I428" s="1" t="n">
        <f aca="false">'Operating profitability'!I428-'Fama-French factors'!$B428</f>
        <v>-0.0473</v>
      </c>
      <c r="J428" s="1" t="n">
        <f aca="false">'Operating profitability'!J428-'Fama-French factors'!$B428</f>
        <v>-0.0304</v>
      </c>
      <c r="K428" s="1" t="n">
        <f aca="false">'Operating profitability'!K428-'Fama-French factors'!$B428</f>
        <v>-0.0342</v>
      </c>
    </row>
    <row r="429" customFormat="false" ht="13.8" hidden="false" customHeight="false" outlineLevel="0" collapsed="false">
      <c r="A429" s="4" t="n">
        <v>36373</v>
      </c>
      <c r="B429" s="1" t="n">
        <f aca="false">'Operating profitability'!B429-'Fama-French factors'!$B429</f>
        <v>-0.0145</v>
      </c>
      <c r="C429" s="1" t="n">
        <f aca="false">'Operating profitability'!C429-'Fama-French factors'!$B429</f>
        <v>-0.017</v>
      </c>
      <c r="D429" s="1" t="n">
        <f aca="false">'Operating profitability'!D429-'Fama-French factors'!$B429</f>
        <v>-0.0259</v>
      </c>
      <c r="E429" s="1" t="n">
        <f aca="false">'Operating profitability'!E429-'Fama-French factors'!$B429</f>
        <v>-0.0298</v>
      </c>
      <c r="F429" s="1" t="n">
        <f aca="false">'Operating profitability'!F429-'Fama-French factors'!$B429</f>
        <v>-0.0225</v>
      </c>
      <c r="G429" s="1" t="n">
        <f aca="false">'Operating profitability'!G429-'Fama-French factors'!$B429</f>
        <v>-0.0222</v>
      </c>
      <c r="H429" s="1" t="n">
        <f aca="false">'Operating profitability'!H429-'Fama-French factors'!$B429</f>
        <v>-0.0456</v>
      </c>
      <c r="I429" s="1" t="n">
        <f aca="false">'Operating profitability'!I429-'Fama-French factors'!$B429</f>
        <v>-0.0035</v>
      </c>
      <c r="J429" s="1" t="n">
        <f aca="false">'Operating profitability'!J429-'Fama-French factors'!$B429</f>
        <v>0.0074</v>
      </c>
      <c r="K429" s="1" t="n">
        <f aca="false">'Operating profitability'!K429-'Fama-French factors'!$B429</f>
        <v>-0.0098</v>
      </c>
    </row>
    <row r="430" customFormat="false" ht="13.8" hidden="false" customHeight="false" outlineLevel="0" collapsed="false">
      <c r="A430" s="4" t="n">
        <v>36404</v>
      </c>
      <c r="B430" s="1" t="n">
        <f aca="false">'Operating profitability'!B430-'Fama-French factors'!$B430</f>
        <v>-0.0104</v>
      </c>
      <c r="C430" s="1" t="n">
        <f aca="false">'Operating profitability'!C430-'Fama-French factors'!$B430</f>
        <v>-0.016</v>
      </c>
      <c r="D430" s="1" t="n">
        <f aca="false">'Operating profitability'!D430-'Fama-French factors'!$B430</f>
        <v>-0.0472</v>
      </c>
      <c r="E430" s="1" t="n">
        <f aca="false">'Operating profitability'!E430-'Fama-French factors'!$B430</f>
        <v>-0.0388</v>
      </c>
      <c r="F430" s="1" t="n">
        <f aca="false">'Operating profitability'!F430-'Fama-French factors'!$B430</f>
        <v>-0.0123</v>
      </c>
      <c r="G430" s="1" t="n">
        <f aca="false">'Operating profitability'!G430-'Fama-French factors'!$B430</f>
        <v>-0.0137</v>
      </c>
      <c r="H430" s="1" t="n">
        <f aca="false">'Operating profitability'!H430-'Fama-French factors'!$B430</f>
        <v>-0.0339</v>
      </c>
      <c r="I430" s="1" t="n">
        <f aca="false">'Operating profitability'!I430-'Fama-French factors'!$B430</f>
        <v>-0.0103</v>
      </c>
      <c r="J430" s="1" t="n">
        <f aca="false">'Operating profitability'!J430-'Fama-French factors'!$B430</f>
        <v>-0.0322</v>
      </c>
      <c r="K430" s="1" t="n">
        <f aca="false">'Operating profitability'!K430-'Fama-French factors'!$B430</f>
        <v>-0.0515</v>
      </c>
    </row>
    <row r="431" customFormat="false" ht="13.8" hidden="false" customHeight="false" outlineLevel="0" collapsed="false">
      <c r="A431" s="4" t="n">
        <v>36434</v>
      </c>
      <c r="B431" s="1" t="n">
        <f aca="false">'Operating profitability'!B431-'Fama-French factors'!$B431</f>
        <v>0.0951</v>
      </c>
      <c r="C431" s="1" t="n">
        <f aca="false">'Operating profitability'!C431-'Fama-French factors'!$B431</f>
        <v>0.0171</v>
      </c>
      <c r="D431" s="1" t="n">
        <f aca="false">'Operating profitability'!D431-'Fama-French factors'!$B431</f>
        <v>0.0465</v>
      </c>
      <c r="E431" s="1" t="n">
        <f aca="false">'Operating profitability'!E431-'Fama-French factors'!$B431</f>
        <v>0.0353</v>
      </c>
      <c r="F431" s="1" t="n">
        <f aca="false">'Operating profitability'!F431-'Fama-French factors'!$B431</f>
        <v>0.0995</v>
      </c>
      <c r="G431" s="1" t="n">
        <f aca="false">'Operating profitability'!G431-'Fama-French factors'!$B431</f>
        <v>0.0748</v>
      </c>
      <c r="H431" s="1" t="n">
        <f aca="false">'Operating profitability'!H431-'Fama-French factors'!$B431</f>
        <v>0.0369</v>
      </c>
      <c r="I431" s="1" t="n">
        <f aca="false">'Operating profitability'!I431-'Fama-French factors'!$B431</f>
        <v>0.1094</v>
      </c>
      <c r="J431" s="1" t="n">
        <f aca="false">'Operating profitability'!J431-'Fama-French factors'!$B431</f>
        <v>0.0709</v>
      </c>
      <c r="K431" s="1" t="n">
        <f aca="false">'Operating profitability'!K431-'Fama-French factors'!$B431</f>
        <v>0.0165</v>
      </c>
    </row>
    <row r="432" customFormat="false" ht="13.8" hidden="false" customHeight="false" outlineLevel="0" collapsed="false">
      <c r="A432" s="4" t="n">
        <v>36465</v>
      </c>
      <c r="B432" s="1" t="n">
        <f aca="false">'Operating profitability'!B432-'Fama-French factors'!$B432</f>
        <v>0.0667</v>
      </c>
      <c r="C432" s="1" t="n">
        <f aca="false">'Operating profitability'!C432-'Fama-French factors'!$B432</f>
        <v>0.0638</v>
      </c>
      <c r="D432" s="1" t="n">
        <f aca="false">'Operating profitability'!D432-'Fama-French factors'!$B432</f>
        <v>0.01</v>
      </c>
      <c r="E432" s="1" t="n">
        <f aca="false">'Operating profitability'!E432-'Fama-French factors'!$B432</f>
        <v>0.0406</v>
      </c>
      <c r="F432" s="1" t="n">
        <f aca="false">'Operating profitability'!F432-'Fama-French factors'!$B432</f>
        <v>-0.0042</v>
      </c>
      <c r="G432" s="1" t="n">
        <f aca="false">'Operating profitability'!G432-'Fama-French factors'!$B432</f>
        <v>0.0144</v>
      </c>
      <c r="H432" s="1" t="n">
        <f aca="false">'Operating profitability'!H432-'Fama-French factors'!$B432</f>
        <v>0.0331</v>
      </c>
      <c r="I432" s="1" t="n">
        <f aca="false">'Operating profitability'!I432-'Fama-French factors'!$B432</f>
        <v>0.0034</v>
      </c>
      <c r="J432" s="1" t="n">
        <f aca="false">'Operating profitability'!J432-'Fama-French factors'!$B432</f>
        <v>0.0223</v>
      </c>
      <c r="K432" s="1" t="n">
        <f aca="false">'Operating profitability'!K432-'Fama-French factors'!$B432</f>
        <v>0.0328</v>
      </c>
    </row>
    <row r="433" customFormat="false" ht="13.8" hidden="false" customHeight="false" outlineLevel="0" collapsed="false">
      <c r="A433" s="4" t="n">
        <v>36495</v>
      </c>
      <c r="B433" s="1" t="n">
        <f aca="false">'Operating profitability'!B433-'Fama-French factors'!$B433</f>
        <v>0.1411</v>
      </c>
      <c r="C433" s="1" t="n">
        <f aca="false">'Operating profitability'!C433-'Fama-French factors'!$B433</f>
        <v>0.157</v>
      </c>
      <c r="D433" s="1" t="n">
        <f aca="false">'Operating profitability'!D433-'Fama-French factors'!$B433</f>
        <v>0.0504</v>
      </c>
      <c r="E433" s="1" t="n">
        <f aca="false">'Operating profitability'!E433-'Fama-French factors'!$B433</f>
        <v>0.0847</v>
      </c>
      <c r="F433" s="1" t="n">
        <f aca="false">'Operating profitability'!F433-'Fama-French factors'!$B433</f>
        <v>0.0612</v>
      </c>
      <c r="G433" s="1" t="n">
        <f aca="false">'Operating profitability'!G433-'Fama-French factors'!$B433</f>
        <v>0.0744</v>
      </c>
      <c r="H433" s="1" t="n">
        <f aca="false">'Operating profitability'!H433-'Fama-French factors'!$B433</f>
        <v>0.0688</v>
      </c>
      <c r="I433" s="1" t="n">
        <f aca="false">'Operating profitability'!I433-'Fama-French factors'!$B433</f>
        <v>0.0713</v>
      </c>
      <c r="J433" s="1" t="n">
        <f aca="false">'Operating profitability'!J433-'Fama-French factors'!$B433</f>
        <v>0.0619</v>
      </c>
      <c r="K433" s="1" t="n">
        <f aca="false">'Operating profitability'!K433-'Fama-French factors'!$B433</f>
        <v>0.0155</v>
      </c>
    </row>
    <row r="434" customFormat="false" ht="13.8" hidden="false" customHeight="false" outlineLevel="0" collapsed="false">
      <c r="A434" s="4" t="n">
        <v>36526</v>
      </c>
      <c r="B434" s="1" t="n">
        <f aca="false">'Operating profitability'!B434-'Fama-French factors'!$B434</f>
        <v>-0.0071</v>
      </c>
      <c r="C434" s="1" t="n">
        <f aca="false">'Operating profitability'!C434-'Fama-French factors'!$B434</f>
        <v>-0.0465</v>
      </c>
      <c r="D434" s="1" t="n">
        <f aca="false">'Operating profitability'!D434-'Fama-French factors'!$B434</f>
        <v>-0.0337</v>
      </c>
      <c r="E434" s="1" t="n">
        <f aca="false">'Operating profitability'!E434-'Fama-French factors'!$B434</f>
        <v>-0.0181</v>
      </c>
      <c r="F434" s="1" t="n">
        <f aca="false">'Operating profitability'!F434-'Fama-French factors'!$B434</f>
        <v>-0.0707</v>
      </c>
      <c r="G434" s="1" t="n">
        <f aca="false">'Operating profitability'!G434-'Fama-French factors'!$B434</f>
        <v>-0.0617</v>
      </c>
      <c r="H434" s="1" t="n">
        <f aca="false">'Operating profitability'!H434-'Fama-French factors'!$B434</f>
        <v>-0.0315</v>
      </c>
      <c r="I434" s="1" t="n">
        <f aca="false">'Operating profitability'!I434-'Fama-French factors'!$B434</f>
        <v>-0.0433</v>
      </c>
      <c r="J434" s="1" t="n">
        <f aca="false">'Operating profitability'!J434-'Fama-French factors'!$B434</f>
        <v>-0.0596</v>
      </c>
      <c r="K434" s="1" t="n">
        <f aca="false">'Operating profitability'!K434-'Fama-French factors'!$B434</f>
        <v>-0.0666</v>
      </c>
    </row>
    <row r="435" customFormat="false" ht="13.8" hidden="false" customHeight="false" outlineLevel="0" collapsed="false">
      <c r="A435" s="4" t="n">
        <v>36557</v>
      </c>
      <c r="B435" s="1" t="n">
        <f aca="false">'Operating profitability'!B435-'Fama-French factors'!$B435</f>
        <v>0.1583</v>
      </c>
      <c r="C435" s="1" t="n">
        <f aca="false">'Operating profitability'!C435-'Fama-French factors'!$B435</f>
        <v>0.038</v>
      </c>
      <c r="D435" s="1" t="n">
        <f aca="false">'Operating profitability'!D435-'Fama-French factors'!$B435</f>
        <v>0.0675</v>
      </c>
      <c r="E435" s="1" t="n">
        <f aca="false">'Operating profitability'!E435-'Fama-French factors'!$B435</f>
        <v>0.0259</v>
      </c>
      <c r="F435" s="1" t="n">
        <f aca="false">'Operating profitability'!F435-'Fama-French factors'!$B435</f>
        <v>-0.0412</v>
      </c>
      <c r="G435" s="1" t="n">
        <f aca="false">'Operating profitability'!G435-'Fama-French factors'!$B435</f>
        <v>0.0405</v>
      </c>
      <c r="H435" s="1" t="n">
        <f aca="false">'Operating profitability'!H435-'Fama-French factors'!$B435</f>
        <v>0.0085</v>
      </c>
      <c r="I435" s="1" t="n">
        <f aca="false">'Operating profitability'!I435-'Fama-French factors'!$B435</f>
        <v>-0.0081</v>
      </c>
      <c r="J435" s="1" t="n">
        <f aca="false">'Operating profitability'!J435-'Fama-French factors'!$B435</f>
        <v>-0.0155</v>
      </c>
      <c r="K435" s="1" t="n">
        <f aca="false">'Operating profitability'!K435-'Fama-French factors'!$B435</f>
        <v>-0.0468</v>
      </c>
    </row>
    <row r="436" customFormat="false" ht="13.8" hidden="false" customHeight="false" outlineLevel="0" collapsed="false">
      <c r="A436" s="4" t="n">
        <v>36586</v>
      </c>
      <c r="B436" s="1" t="n">
        <f aca="false">'Operating profitability'!B436-'Fama-French factors'!$B436</f>
        <v>-0.0596</v>
      </c>
      <c r="C436" s="1" t="n">
        <f aca="false">'Operating profitability'!C436-'Fama-French factors'!$B436</f>
        <v>0.0551</v>
      </c>
      <c r="D436" s="1" t="n">
        <f aca="false">'Operating profitability'!D436-'Fama-French factors'!$B436</f>
        <v>0.0561</v>
      </c>
      <c r="E436" s="1" t="n">
        <f aca="false">'Operating profitability'!E436-'Fama-French factors'!$B436</f>
        <v>0.0551</v>
      </c>
      <c r="F436" s="1" t="n">
        <f aca="false">'Operating profitability'!F436-'Fama-French factors'!$B436</f>
        <v>0.1145</v>
      </c>
      <c r="G436" s="1" t="n">
        <f aca="false">'Operating profitability'!G436-'Fama-French factors'!$B436</f>
        <v>0.0673</v>
      </c>
      <c r="H436" s="1" t="n">
        <f aca="false">'Operating profitability'!H436-'Fama-French factors'!$B436</f>
        <v>0.0809</v>
      </c>
      <c r="I436" s="1" t="n">
        <f aca="false">'Operating profitability'!I436-'Fama-French factors'!$B436</f>
        <v>0.1336</v>
      </c>
      <c r="J436" s="1" t="n">
        <f aca="false">'Operating profitability'!J436-'Fama-French factors'!$B436</f>
        <v>0.1144</v>
      </c>
      <c r="K436" s="1" t="n">
        <f aca="false">'Operating profitability'!K436-'Fama-French factors'!$B436</f>
        <v>0.0636</v>
      </c>
    </row>
    <row r="437" customFormat="false" ht="13.8" hidden="false" customHeight="false" outlineLevel="0" collapsed="false">
      <c r="A437" s="4" t="n">
        <v>36617</v>
      </c>
      <c r="B437" s="1" t="n">
        <f aca="false">'Operating profitability'!B437-'Fama-French factors'!$B437</f>
        <v>-0.1112</v>
      </c>
      <c r="C437" s="1" t="n">
        <f aca="false">'Operating profitability'!C437-'Fama-French factors'!$B437</f>
        <v>-0.0788</v>
      </c>
      <c r="D437" s="1" t="n">
        <f aca="false">'Operating profitability'!D437-'Fama-French factors'!$B437</f>
        <v>-0.0472</v>
      </c>
      <c r="E437" s="1" t="n">
        <f aca="false">'Operating profitability'!E437-'Fama-French factors'!$B437</f>
        <v>-0.041</v>
      </c>
      <c r="F437" s="1" t="n">
        <f aca="false">'Operating profitability'!F437-'Fama-French factors'!$B437</f>
        <v>-0.0108</v>
      </c>
      <c r="G437" s="1" t="n">
        <f aca="false">'Operating profitability'!G437-'Fama-French factors'!$B437</f>
        <v>-0.012</v>
      </c>
      <c r="H437" s="1" t="n">
        <f aca="false">'Operating profitability'!H437-'Fama-French factors'!$B437</f>
        <v>-0.015</v>
      </c>
      <c r="I437" s="1" t="n">
        <f aca="false">'Operating profitability'!I437-'Fama-French factors'!$B437</f>
        <v>-0.0287</v>
      </c>
      <c r="J437" s="1" t="n">
        <f aca="false">'Operating profitability'!J437-'Fama-French factors'!$B437</f>
        <v>-0.0983</v>
      </c>
      <c r="K437" s="1" t="n">
        <f aca="false">'Operating profitability'!K437-'Fama-French factors'!$B437</f>
        <v>0.0061</v>
      </c>
    </row>
    <row r="438" customFormat="false" ht="13.8" hidden="false" customHeight="false" outlineLevel="0" collapsed="false">
      <c r="A438" s="4" t="n">
        <v>36647</v>
      </c>
      <c r="B438" s="1" t="n">
        <f aca="false">'Operating profitability'!B438-'Fama-French factors'!$B438</f>
        <v>-0.1059</v>
      </c>
      <c r="C438" s="1" t="n">
        <f aca="false">'Operating profitability'!C438-'Fama-French factors'!$B438</f>
        <v>-0.0321</v>
      </c>
      <c r="D438" s="1" t="n">
        <f aca="false">'Operating profitability'!D438-'Fama-French factors'!$B438</f>
        <v>-0.0308</v>
      </c>
      <c r="E438" s="1" t="n">
        <f aca="false">'Operating profitability'!E438-'Fama-French factors'!$B438</f>
        <v>-0.0127</v>
      </c>
      <c r="F438" s="1" t="n">
        <f aca="false">'Operating profitability'!F438-'Fama-French factors'!$B438</f>
        <v>0.0018</v>
      </c>
      <c r="G438" s="1" t="n">
        <f aca="false">'Operating profitability'!G438-'Fama-French factors'!$B438</f>
        <v>-0.0418</v>
      </c>
      <c r="H438" s="1" t="n">
        <f aca="false">'Operating profitability'!H438-'Fama-French factors'!$B438</f>
        <v>-0.046</v>
      </c>
      <c r="I438" s="1" t="n">
        <f aca="false">'Operating profitability'!I438-'Fama-French factors'!$B438</f>
        <v>-0.021</v>
      </c>
      <c r="J438" s="1" t="n">
        <f aca="false">'Operating profitability'!J438-'Fama-French factors'!$B438</f>
        <v>-0.0481</v>
      </c>
      <c r="K438" s="1" t="n">
        <f aca="false">'Operating profitability'!K438-'Fama-French factors'!$B438</f>
        <v>-0.0123</v>
      </c>
    </row>
    <row r="439" customFormat="false" ht="13.8" hidden="false" customHeight="false" outlineLevel="0" collapsed="false">
      <c r="A439" s="4" t="n">
        <v>36678</v>
      </c>
      <c r="B439" s="1" t="n">
        <f aca="false">'Operating profitability'!B439-'Fama-French factors'!$B439</f>
        <v>0.1481</v>
      </c>
      <c r="C439" s="1" t="n">
        <f aca="false">'Operating profitability'!C439-'Fama-French factors'!$B439</f>
        <v>0.0159</v>
      </c>
      <c r="D439" s="1" t="n">
        <f aca="false">'Operating profitability'!D439-'Fama-French factors'!$B439</f>
        <v>0.0048</v>
      </c>
      <c r="E439" s="1" t="n">
        <f aca="false">'Operating profitability'!E439-'Fama-French factors'!$B439</f>
        <v>0.0119</v>
      </c>
      <c r="F439" s="1" t="n">
        <f aca="false">'Operating profitability'!F439-'Fama-French factors'!$B439</f>
        <v>-0.0167</v>
      </c>
      <c r="G439" s="1" t="n">
        <f aca="false">'Operating profitability'!G439-'Fama-French factors'!$B439</f>
        <v>-0.0131</v>
      </c>
      <c r="H439" s="1" t="n">
        <f aca="false">'Operating profitability'!H439-'Fama-French factors'!$B439</f>
        <v>0.03</v>
      </c>
      <c r="I439" s="1" t="n">
        <f aca="false">'Operating profitability'!I439-'Fama-French factors'!$B439</f>
        <v>0.0084</v>
      </c>
      <c r="J439" s="1" t="n">
        <f aca="false">'Operating profitability'!J439-'Fama-French factors'!$B439</f>
        <v>0.0559</v>
      </c>
      <c r="K439" s="1" t="n">
        <f aca="false">'Operating profitability'!K439-'Fama-French factors'!$B439</f>
        <v>0.034</v>
      </c>
    </row>
    <row r="440" customFormat="false" ht="13.8" hidden="false" customHeight="false" outlineLevel="0" collapsed="false">
      <c r="A440" s="4" t="n">
        <v>36708</v>
      </c>
      <c r="B440" s="1" t="n">
        <f aca="false">'Operating profitability'!B440-'Fama-French factors'!$B440</f>
        <v>-0.1032</v>
      </c>
      <c r="C440" s="1" t="n">
        <f aca="false">'Operating profitability'!C440-'Fama-French factors'!$B440</f>
        <v>0.0077</v>
      </c>
      <c r="D440" s="1" t="n">
        <f aca="false">'Operating profitability'!D440-'Fama-French factors'!$B440</f>
        <v>-0.0177</v>
      </c>
      <c r="E440" s="1" t="n">
        <f aca="false">'Operating profitability'!E440-'Fama-French factors'!$B440</f>
        <v>0.0128</v>
      </c>
      <c r="F440" s="1" t="n">
        <f aca="false">'Operating profitability'!F440-'Fama-French factors'!$B440</f>
        <v>0.005</v>
      </c>
      <c r="G440" s="1" t="n">
        <f aca="false">'Operating profitability'!G440-'Fama-French factors'!$B440</f>
        <v>-0.022</v>
      </c>
      <c r="H440" s="1" t="n">
        <f aca="false">'Operating profitability'!H440-'Fama-French factors'!$B440</f>
        <v>-0.0064</v>
      </c>
      <c r="I440" s="1" t="n">
        <f aca="false">'Operating profitability'!I440-'Fama-French factors'!$B440</f>
        <v>0.0049</v>
      </c>
      <c r="J440" s="1" t="n">
        <f aca="false">'Operating profitability'!J440-'Fama-French factors'!$B440</f>
        <v>-0.0339</v>
      </c>
      <c r="K440" s="1" t="n">
        <f aca="false">'Operating profitability'!K440-'Fama-French factors'!$B440</f>
        <v>-0.0321</v>
      </c>
    </row>
    <row r="441" customFormat="false" ht="13.8" hidden="false" customHeight="false" outlineLevel="0" collapsed="false">
      <c r="A441" s="4" t="n">
        <v>36739</v>
      </c>
      <c r="B441" s="1" t="n">
        <f aca="false">'Operating profitability'!B441-'Fama-French factors'!$B441</f>
        <v>0.1274</v>
      </c>
      <c r="C441" s="1" t="n">
        <f aca="false">'Operating profitability'!C441-'Fama-French factors'!$B441</f>
        <v>0.0838</v>
      </c>
      <c r="D441" s="1" t="n">
        <f aca="false">'Operating profitability'!D441-'Fama-French factors'!$B441</f>
        <v>0.0698</v>
      </c>
      <c r="E441" s="1" t="n">
        <f aca="false">'Operating profitability'!E441-'Fama-French factors'!$B441</f>
        <v>0.0717</v>
      </c>
      <c r="F441" s="1" t="n">
        <f aca="false">'Operating profitability'!F441-'Fama-French factors'!$B441</f>
        <v>0.1018</v>
      </c>
      <c r="G441" s="1" t="n">
        <f aca="false">'Operating profitability'!G441-'Fama-French factors'!$B441</f>
        <v>0.0341</v>
      </c>
      <c r="H441" s="1" t="n">
        <f aca="false">'Operating profitability'!H441-'Fama-French factors'!$B441</f>
        <v>0.0767</v>
      </c>
      <c r="I441" s="1" t="n">
        <f aca="false">'Operating profitability'!I441-'Fama-French factors'!$B441</f>
        <v>0.0746</v>
      </c>
      <c r="J441" s="1" t="n">
        <f aca="false">'Operating profitability'!J441-'Fama-French factors'!$B441</f>
        <v>0.0719</v>
      </c>
      <c r="K441" s="1" t="n">
        <f aca="false">'Operating profitability'!K441-'Fama-French factors'!$B441</f>
        <v>0.0227</v>
      </c>
    </row>
    <row r="442" customFormat="false" ht="13.8" hidden="false" customHeight="false" outlineLevel="0" collapsed="false">
      <c r="A442" s="4" t="n">
        <v>36770</v>
      </c>
      <c r="B442" s="1" t="n">
        <f aca="false">'Operating profitability'!B442-'Fama-French factors'!$B442</f>
        <v>-0.0793</v>
      </c>
      <c r="C442" s="1" t="n">
        <f aca="false">'Operating profitability'!C442-'Fama-French factors'!$B442</f>
        <v>-0.1175</v>
      </c>
      <c r="D442" s="1" t="n">
        <f aca="false">'Operating profitability'!D442-'Fama-French factors'!$B442</f>
        <v>-0.0193</v>
      </c>
      <c r="E442" s="1" t="n">
        <f aca="false">'Operating profitability'!E442-'Fama-French factors'!$B442</f>
        <v>-0.0096</v>
      </c>
      <c r="F442" s="1" t="n">
        <f aca="false">'Operating profitability'!F442-'Fama-French factors'!$B442</f>
        <v>-0.0127</v>
      </c>
      <c r="G442" s="1" t="n">
        <f aca="false">'Operating profitability'!G442-'Fama-French factors'!$B442</f>
        <v>-0.0734</v>
      </c>
      <c r="H442" s="1" t="n">
        <f aca="false">'Operating profitability'!H442-'Fama-French factors'!$B442</f>
        <v>-0.0398</v>
      </c>
      <c r="I442" s="1" t="n">
        <f aca="false">'Operating profitability'!I442-'Fama-French factors'!$B442</f>
        <v>-0.1387</v>
      </c>
      <c r="J442" s="1" t="n">
        <f aca="false">'Operating profitability'!J442-'Fama-French factors'!$B442</f>
        <v>-0.0301</v>
      </c>
      <c r="K442" s="1" t="n">
        <f aca="false">'Operating profitability'!K442-'Fama-French factors'!$B442</f>
        <v>-0.0067</v>
      </c>
    </row>
    <row r="443" customFormat="false" ht="13.8" hidden="false" customHeight="false" outlineLevel="0" collapsed="false">
      <c r="A443" s="4" t="n">
        <v>36800</v>
      </c>
      <c r="B443" s="1" t="n">
        <f aca="false">'Operating profitability'!B443-'Fama-French factors'!$B443</f>
        <v>-0.1162</v>
      </c>
      <c r="C443" s="1" t="n">
        <f aca="false">'Operating profitability'!C443-'Fama-French factors'!$B443</f>
        <v>-0.0718</v>
      </c>
      <c r="D443" s="1" t="n">
        <f aca="false">'Operating profitability'!D443-'Fama-French factors'!$B443</f>
        <v>-0.0816</v>
      </c>
      <c r="E443" s="1" t="n">
        <f aca="false">'Operating profitability'!E443-'Fama-French factors'!$B443</f>
        <v>-0.0353</v>
      </c>
      <c r="F443" s="1" t="n">
        <f aca="false">'Operating profitability'!F443-'Fama-French factors'!$B443</f>
        <v>-0.043</v>
      </c>
      <c r="G443" s="1" t="n">
        <f aca="false">'Operating profitability'!G443-'Fama-French factors'!$B443</f>
        <v>-0.0129</v>
      </c>
      <c r="H443" s="1" t="n">
        <f aca="false">'Operating profitability'!H443-'Fama-French factors'!$B443</f>
        <v>-0.0086</v>
      </c>
      <c r="I443" s="1" t="n">
        <f aca="false">'Operating profitability'!I443-'Fama-French factors'!$B443</f>
        <v>0.0358</v>
      </c>
      <c r="J443" s="1" t="n">
        <f aca="false">'Operating profitability'!J443-'Fama-French factors'!$B443</f>
        <v>-0.0211</v>
      </c>
      <c r="K443" s="1" t="n">
        <f aca="false">'Operating profitability'!K443-'Fama-French factors'!$B443</f>
        <v>0.0486</v>
      </c>
    </row>
    <row r="444" customFormat="false" ht="13.8" hidden="false" customHeight="false" outlineLevel="0" collapsed="false">
      <c r="A444" s="4" t="n">
        <v>36831</v>
      </c>
      <c r="B444" s="1" t="n">
        <f aca="false">'Operating profitability'!B444-'Fama-French factors'!$B444</f>
        <v>-0.2596</v>
      </c>
      <c r="C444" s="1" t="n">
        <f aca="false">'Operating profitability'!C444-'Fama-French factors'!$B444</f>
        <v>-0.1463</v>
      </c>
      <c r="D444" s="1" t="n">
        <f aca="false">'Operating profitability'!D444-'Fama-French factors'!$B444</f>
        <v>-0.1581</v>
      </c>
      <c r="E444" s="1" t="n">
        <f aca="false">'Operating profitability'!E444-'Fama-French factors'!$B444</f>
        <v>-0.0856</v>
      </c>
      <c r="F444" s="1" t="n">
        <f aca="false">'Operating profitability'!F444-'Fama-French factors'!$B444</f>
        <v>-0.0955</v>
      </c>
      <c r="G444" s="1" t="n">
        <f aca="false">'Operating profitability'!G444-'Fama-French factors'!$B444</f>
        <v>-0.0508</v>
      </c>
      <c r="H444" s="1" t="n">
        <f aca="false">'Operating profitability'!H444-'Fama-French factors'!$B444</f>
        <v>-0.0989</v>
      </c>
      <c r="I444" s="1" t="n">
        <f aca="false">'Operating profitability'!I444-'Fama-French factors'!$B444</f>
        <v>-0.0517</v>
      </c>
      <c r="J444" s="1" t="n">
        <f aca="false">'Operating profitability'!J444-'Fama-French factors'!$B444</f>
        <v>-0.0801</v>
      </c>
      <c r="K444" s="1" t="n">
        <f aca="false">'Operating profitability'!K444-'Fama-French factors'!$B444</f>
        <v>-0.046</v>
      </c>
    </row>
    <row r="445" customFormat="false" ht="13.8" hidden="false" customHeight="false" outlineLevel="0" collapsed="false">
      <c r="A445" s="4" t="n">
        <v>36861</v>
      </c>
      <c r="B445" s="1" t="n">
        <f aca="false">'Operating profitability'!B445-'Fama-French factors'!$B445</f>
        <v>0.0046</v>
      </c>
      <c r="C445" s="1" t="n">
        <f aca="false">'Operating profitability'!C445-'Fama-French factors'!$B445</f>
        <v>0.0316</v>
      </c>
      <c r="D445" s="1" t="n">
        <f aca="false">'Operating profitability'!D445-'Fama-French factors'!$B445</f>
        <v>0.0484</v>
      </c>
      <c r="E445" s="1" t="n">
        <f aca="false">'Operating profitability'!E445-'Fama-French factors'!$B445</f>
        <v>0.0047</v>
      </c>
      <c r="F445" s="1" t="n">
        <f aca="false">'Operating profitability'!F445-'Fama-French factors'!$B445</f>
        <v>0.0693</v>
      </c>
      <c r="G445" s="1" t="n">
        <f aca="false">'Operating profitability'!G445-'Fama-French factors'!$B445</f>
        <v>0.0016</v>
      </c>
      <c r="H445" s="1" t="n">
        <f aca="false">'Operating profitability'!H445-'Fama-French factors'!$B445</f>
        <v>-0.0235</v>
      </c>
      <c r="I445" s="1" t="n">
        <f aca="false">'Operating profitability'!I445-'Fama-French factors'!$B445</f>
        <v>0.0348</v>
      </c>
      <c r="J445" s="1" t="n">
        <f aca="false">'Operating profitability'!J445-'Fama-French factors'!$B445</f>
        <v>0.0169</v>
      </c>
      <c r="K445" s="1" t="n">
        <f aca="false">'Operating profitability'!K445-'Fama-French factors'!$B445</f>
        <v>-0.0076</v>
      </c>
    </row>
    <row r="446" customFormat="false" ht="13.8" hidden="false" customHeight="false" outlineLevel="0" collapsed="false">
      <c r="A446" s="4" t="n">
        <v>36892</v>
      </c>
      <c r="B446" s="1" t="n">
        <f aca="false">'Operating profitability'!B446-'Fama-French factors'!$B446</f>
        <v>0.068</v>
      </c>
      <c r="C446" s="1" t="n">
        <f aca="false">'Operating profitability'!C446-'Fama-French factors'!$B446</f>
        <v>0.078</v>
      </c>
      <c r="D446" s="1" t="n">
        <f aca="false">'Operating profitability'!D446-'Fama-French factors'!$B446</f>
        <v>0.0612</v>
      </c>
      <c r="E446" s="1" t="n">
        <f aca="false">'Operating profitability'!E446-'Fama-French factors'!$B446</f>
        <v>0.0226</v>
      </c>
      <c r="F446" s="1" t="n">
        <f aca="false">'Operating profitability'!F446-'Fama-French factors'!$B446</f>
        <v>0.0031</v>
      </c>
      <c r="G446" s="1" t="n">
        <f aca="false">'Operating profitability'!G446-'Fama-French factors'!$B446</f>
        <v>0.0011</v>
      </c>
      <c r="H446" s="1" t="n">
        <f aca="false">'Operating profitability'!H446-'Fama-French factors'!$B446</f>
        <v>0.0873</v>
      </c>
      <c r="I446" s="1" t="n">
        <f aca="false">'Operating profitability'!I446-'Fama-French factors'!$B446</f>
        <v>0.0294</v>
      </c>
      <c r="J446" s="1" t="n">
        <f aca="false">'Operating profitability'!J446-'Fama-French factors'!$B446</f>
        <v>-0.0138</v>
      </c>
      <c r="K446" s="1" t="n">
        <f aca="false">'Operating profitability'!K446-'Fama-French factors'!$B446</f>
        <v>0.0284</v>
      </c>
    </row>
    <row r="447" customFormat="false" ht="13.8" hidden="false" customHeight="false" outlineLevel="0" collapsed="false">
      <c r="A447" s="4" t="n">
        <v>36923</v>
      </c>
      <c r="B447" s="1" t="n">
        <f aca="false">'Operating profitability'!B447-'Fama-French factors'!$B447</f>
        <v>-0.2044</v>
      </c>
      <c r="C447" s="1" t="n">
        <f aca="false">'Operating profitability'!C447-'Fama-French factors'!$B447</f>
        <v>-0.1038</v>
      </c>
      <c r="D447" s="1" t="n">
        <f aca="false">'Operating profitability'!D447-'Fama-French factors'!$B447</f>
        <v>-0.0839</v>
      </c>
      <c r="E447" s="1" t="n">
        <f aca="false">'Operating profitability'!E447-'Fama-French factors'!$B447</f>
        <v>-0.1101</v>
      </c>
      <c r="F447" s="1" t="n">
        <f aca="false">'Operating profitability'!F447-'Fama-French factors'!$B447</f>
        <v>-0.0721</v>
      </c>
      <c r="G447" s="1" t="n">
        <f aca="false">'Operating profitability'!G447-'Fama-French factors'!$B447</f>
        <v>-0.1309</v>
      </c>
      <c r="H447" s="1" t="n">
        <f aca="false">'Operating profitability'!H447-'Fama-French factors'!$B447</f>
        <v>-0.115</v>
      </c>
      <c r="I447" s="1" t="n">
        <f aca="false">'Operating profitability'!I447-'Fama-French factors'!$B447</f>
        <v>-0.0599</v>
      </c>
      <c r="J447" s="1" t="n">
        <f aca="false">'Operating profitability'!J447-'Fama-French factors'!$B447</f>
        <v>-0.075</v>
      </c>
      <c r="K447" s="1" t="n">
        <f aca="false">'Operating profitability'!K447-'Fama-French factors'!$B447</f>
        <v>-0.0363</v>
      </c>
    </row>
    <row r="448" customFormat="false" ht="13.8" hidden="false" customHeight="false" outlineLevel="0" collapsed="false">
      <c r="A448" s="4" t="n">
        <v>36951</v>
      </c>
      <c r="B448" s="1" t="n">
        <f aca="false">'Operating profitability'!B448-'Fama-French factors'!$B448</f>
        <v>-0.1465</v>
      </c>
      <c r="C448" s="1" t="n">
        <f aca="false">'Operating profitability'!C448-'Fama-French factors'!$B448</f>
        <v>-0.0816</v>
      </c>
      <c r="D448" s="1" t="n">
        <f aca="false">'Operating profitability'!D448-'Fama-French factors'!$B448</f>
        <v>-0.0493</v>
      </c>
      <c r="E448" s="1" t="n">
        <f aca="false">'Operating profitability'!E448-'Fama-French factors'!$B448</f>
        <v>-0.0274</v>
      </c>
      <c r="F448" s="1" t="n">
        <f aca="false">'Operating profitability'!F448-'Fama-French factors'!$B448</f>
        <v>-0.0474</v>
      </c>
      <c r="G448" s="1" t="n">
        <f aca="false">'Operating profitability'!G448-'Fama-French factors'!$B448</f>
        <v>-0.0683</v>
      </c>
      <c r="H448" s="1" t="n">
        <f aca="false">'Operating profitability'!H448-'Fama-French factors'!$B448</f>
        <v>-0.0774</v>
      </c>
      <c r="I448" s="1" t="n">
        <f aca="false">'Operating profitability'!I448-'Fama-French factors'!$B448</f>
        <v>-0.0447</v>
      </c>
      <c r="J448" s="1" t="n">
        <f aca="false">'Operating profitability'!J448-'Fama-French factors'!$B448</f>
        <v>-0.0967</v>
      </c>
      <c r="K448" s="1" t="n">
        <f aca="false">'Operating profitability'!K448-'Fama-French factors'!$B448</f>
        <v>-0.0421</v>
      </c>
    </row>
    <row r="449" customFormat="false" ht="13.8" hidden="false" customHeight="false" outlineLevel="0" collapsed="false">
      <c r="A449" s="4" t="n">
        <v>36982</v>
      </c>
      <c r="B449" s="1" t="n">
        <f aca="false">'Operating profitability'!B449-'Fama-French factors'!$B449</f>
        <v>0.1343</v>
      </c>
      <c r="C449" s="1" t="n">
        <f aca="false">'Operating profitability'!C449-'Fama-French factors'!$B449</f>
        <v>0.1001</v>
      </c>
      <c r="D449" s="1" t="n">
        <f aca="false">'Operating profitability'!D449-'Fama-French factors'!$B449</f>
        <v>0.0778</v>
      </c>
      <c r="E449" s="1" t="n">
        <f aca="false">'Operating profitability'!E449-'Fama-French factors'!$B449</f>
        <v>0.0772</v>
      </c>
      <c r="F449" s="1" t="n">
        <f aca="false">'Operating profitability'!F449-'Fama-French factors'!$B449</f>
        <v>0.0888</v>
      </c>
      <c r="G449" s="1" t="n">
        <f aca="false">'Operating profitability'!G449-'Fama-French factors'!$B449</f>
        <v>0.0613</v>
      </c>
      <c r="H449" s="1" t="n">
        <f aca="false">'Operating profitability'!H449-'Fama-French factors'!$B449</f>
        <v>0.1229</v>
      </c>
      <c r="I449" s="1" t="n">
        <f aca="false">'Operating profitability'!I449-'Fama-French factors'!$B449</f>
        <v>0.0649</v>
      </c>
      <c r="J449" s="1" t="n">
        <f aca="false">'Operating profitability'!J449-'Fama-French factors'!$B449</f>
        <v>0.0582</v>
      </c>
      <c r="K449" s="1" t="n">
        <f aca="false">'Operating profitability'!K449-'Fama-French factors'!$B449</f>
        <v>0.0435</v>
      </c>
    </row>
    <row r="450" customFormat="false" ht="13.8" hidden="false" customHeight="false" outlineLevel="0" collapsed="false">
      <c r="A450" s="4" t="n">
        <v>37012</v>
      </c>
      <c r="B450" s="1" t="n">
        <f aca="false">'Operating profitability'!B450-'Fama-French factors'!$B450</f>
        <v>-0.0043</v>
      </c>
      <c r="C450" s="1" t="n">
        <f aca="false">'Operating profitability'!C450-'Fama-French factors'!$B450</f>
        <v>0.0002</v>
      </c>
      <c r="D450" s="1" t="n">
        <f aca="false">'Operating profitability'!D450-'Fama-French factors'!$B450</f>
        <v>-0.0026</v>
      </c>
      <c r="E450" s="1" t="n">
        <f aca="false">'Operating profitability'!E450-'Fama-French factors'!$B450</f>
        <v>0.0058</v>
      </c>
      <c r="F450" s="1" t="n">
        <f aca="false">'Operating profitability'!F450-'Fama-French factors'!$B450</f>
        <v>0.0048</v>
      </c>
      <c r="G450" s="1" t="n">
        <f aca="false">'Operating profitability'!G450-'Fama-French factors'!$B450</f>
        <v>0.018</v>
      </c>
      <c r="H450" s="1" t="n">
        <f aca="false">'Operating profitability'!H450-'Fama-French factors'!$B450</f>
        <v>0.0083</v>
      </c>
      <c r="I450" s="1" t="n">
        <f aca="false">'Operating profitability'!I450-'Fama-French factors'!$B450</f>
        <v>0.0054</v>
      </c>
      <c r="J450" s="1" t="n">
        <f aca="false">'Operating profitability'!J450-'Fama-French factors'!$B450</f>
        <v>0.0164</v>
      </c>
      <c r="K450" s="1" t="n">
        <f aca="false">'Operating profitability'!K450-'Fama-French factors'!$B450</f>
        <v>0.003</v>
      </c>
    </row>
    <row r="451" customFormat="false" ht="13.8" hidden="false" customHeight="false" outlineLevel="0" collapsed="false">
      <c r="A451" s="4" t="n">
        <v>37043</v>
      </c>
      <c r="B451" s="1" t="n">
        <f aca="false">'Operating profitability'!B451-'Fama-French factors'!$B451</f>
        <v>-0.0124</v>
      </c>
      <c r="C451" s="1" t="n">
        <f aca="false">'Operating profitability'!C451-'Fama-French factors'!$B451</f>
        <v>-0.0208</v>
      </c>
      <c r="D451" s="1" t="n">
        <f aca="false">'Operating profitability'!D451-'Fama-French factors'!$B451</f>
        <v>-0.0449</v>
      </c>
      <c r="E451" s="1" t="n">
        <f aca="false">'Operating profitability'!E451-'Fama-French factors'!$B451</f>
        <v>0.01</v>
      </c>
      <c r="F451" s="1" t="n">
        <f aca="false">'Operating profitability'!F451-'Fama-French factors'!$B451</f>
        <v>-0.0174</v>
      </c>
      <c r="G451" s="1" t="n">
        <f aca="false">'Operating profitability'!G451-'Fama-French factors'!$B451</f>
        <v>-0.0283</v>
      </c>
      <c r="H451" s="1" t="n">
        <f aca="false">'Operating profitability'!H451-'Fama-French factors'!$B451</f>
        <v>-0.0072</v>
      </c>
      <c r="I451" s="1" t="n">
        <f aca="false">'Operating profitability'!I451-'Fama-French factors'!$B451</f>
        <v>-0.009</v>
      </c>
      <c r="J451" s="1" t="n">
        <f aca="false">'Operating profitability'!J451-'Fama-French factors'!$B451</f>
        <v>-0.0363</v>
      </c>
      <c r="K451" s="1" t="n">
        <f aca="false">'Operating profitability'!K451-'Fama-French factors'!$B451</f>
        <v>-0.0143</v>
      </c>
    </row>
    <row r="452" customFormat="false" ht="13.8" hidden="false" customHeight="false" outlineLevel="0" collapsed="false">
      <c r="A452" s="4" t="n">
        <v>37073</v>
      </c>
      <c r="B452" s="1" t="n">
        <f aca="false">'Operating profitability'!B452-'Fama-French factors'!$B452</f>
        <v>-0.1233</v>
      </c>
      <c r="C452" s="1" t="n">
        <f aca="false">'Operating profitability'!C452-'Fama-French factors'!$B452</f>
        <v>-0.0663</v>
      </c>
      <c r="D452" s="1" t="n">
        <f aca="false">'Operating profitability'!D452-'Fama-French factors'!$B452</f>
        <v>-0.0199</v>
      </c>
      <c r="E452" s="1" t="n">
        <f aca="false">'Operating profitability'!E452-'Fama-French factors'!$B452</f>
        <v>-0.018</v>
      </c>
      <c r="F452" s="1" t="n">
        <f aca="false">'Operating profitability'!F452-'Fama-French factors'!$B452</f>
        <v>-0.055</v>
      </c>
      <c r="G452" s="1" t="n">
        <f aca="false">'Operating profitability'!G452-'Fama-French factors'!$B452</f>
        <v>-0.0243</v>
      </c>
      <c r="H452" s="1" t="n">
        <f aca="false">'Operating profitability'!H452-'Fama-French factors'!$B452</f>
        <v>0.0191</v>
      </c>
      <c r="I452" s="1" t="n">
        <f aca="false">'Operating profitability'!I452-'Fama-French factors'!$B452</f>
        <v>0.0018</v>
      </c>
      <c r="J452" s="1" t="n">
        <f aca="false">'Operating profitability'!J452-'Fama-French factors'!$B452</f>
        <v>-0.0097</v>
      </c>
      <c r="K452" s="1" t="n">
        <f aca="false">'Operating profitability'!K452-'Fama-French factors'!$B452</f>
        <v>0.0078</v>
      </c>
    </row>
    <row r="453" customFormat="false" ht="13.8" hidden="false" customHeight="false" outlineLevel="0" collapsed="false">
      <c r="A453" s="4" t="n">
        <v>37104</v>
      </c>
      <c r="B453" s="1" t="n">
        <f aca="false">'Operating profitability'!B453-'Fama-French factors'!$B453</f>
        <v>-0.1133</v>
      </c>
      <c r="C453" s="1" t="n">
        <f aca="false">'Operating profitability'!C453-'Fama-French factors'!$B453</f>
        <v>-0.0673</v>
      </c>
      <c r="D453" s="1" t="n">
        <f aca="false">'Operating profitability'!D453-'Fama-French factors'!$B453</f>
        <v>-0.0885</v>
      </c>
      <c r="E453" s="1" t="n">
        <f aca="false">'Operating profitability'!E453-'Fama-French factors'!$B453</f>
        <v>-0.0412</v>
      </c>
      <c r="F453" s="1" t="n">
        <f aca="false">'Operating profitability'!F453-'Fama-French factors'!$B453</f>
        <v>-0.0909</v>
      </c>
      <c r="G453" s="1" t="n">
        <f aca="false">'Operating profitability'!G453-'Fama-French factors'!$B453</f>
        <v>-0.0684</v>
      </c>
      <c r="H453" s="1" t="n">
        <f aca="false">'Operating profitability'!H453-'Fama-French factors'!$B453</f>
        <v>-0.0626</v>
      </c>
      <c r="I453" s="1" t="n">
        <f aca="false">'Operating profitability'!I453-'Fama-French factors'!$B453</f>
        <v>-0.0517</v>
      </c>
      <c r="J453" s="1" t="n">
        <f aca="false">'Operating profitability'!J453-'Fama-French factors'!$B453</f>
        <v>-0.0619</v>
      </c>
      <c r="K453" s="1" t="n">
        <f aca="false">'Operating profitability'!K453-'Fama-French factors'!$B453</f>
        <v>-0.0326</v>
      </c>
    </row>
    <row r="454" customFormat="false" ht="13.8" hidden="false" customHeight="false" outlineLevel="0" collapsed="false">
      <c r="A454" s="4" t="n">
        <v>37135</v>
      </c>
      <c r="B454" s="1" t="n">
        <f aca="false">'Operating profitability'!B454-'Fama-French factors'!$B454</f>
        <v>-0.1804</v>
      </c>
      <c r="C454" s="1" t="n">
        <f aca="false">'Operating profitability'!C454-'Fama-French factors'!$B454</f>
        <v>-0.0999</v>
      </c>
      <c r="D454" s="1" t="n">
        <f aca="false">'Operating profitability'!D454-'Fama-French factors'!$B454</f>
        <v>-0.1579</v>
      </c>
      <c r="E454" s="1" t="n">
        <f aca="false">'Operating profitability'!E454-'Fama-French factors'!$B454</f>
        <v>-0.0809</v>
      </c>
      <c r="F454" s="1" t="n">
        <f aca="false">'Operating profitability'!F454-'Fama-French factors'!$B454</f>
        <v>-0.1222</v>
      </c>
      <c r="G454" s="1" t="n">
        <f aca="false">'Operating profitability'!G454-'Fama-French factors'!$B454</f>
        <v>-0.1108</v>
      </c>
      <c r="H454" s="1" t="n">
        <f aca="false">'Operating profitability'!H454-'Fama-French factors'!$B454</f>
        <v>-0.0701</v>
      </c>
      <c r="I454" s="1" t="n">
        <f aca="false">'Operating profitability'!I454-'Fama-French factors'!$B454</f>
        <v>-0.0969</v>
      </c>
      <c r="J454" s="1" t="n">
        <f aca="false">'Operating profitability'!J454-'Fama-French factors'!$B454</f>
        <v>-0.0669</v>
      </c>
      <c r="K454" s="1" t="n">
        <f aca="false">'Operating profitability'!K454-'Fama-French factors'!$B454</f>
        <v>-0.0343</v>
      </c>
    </row>
    <row r="455" customFormat="false" ht="13.8" hidden="false" customHeight="false" outlineLevel="0" collapsed="false">
      <c r="A455" s="4" t="n">
        <v>37165</v>
      </c>
      <c r="B455" s="1" t="n">
        <f aca="false">'Operating profitability'!B455-'Fama-French factors'!$B455</f>
        <v>0.0994</v>
      </c>
      <c r="C455" s="1" t="n">
        <f aca="false">'Operating profitability'!C455-'Fama-French factors'!$B455</f>
        <v>-0.0102</v>
      </c>
      <c r="D455" s="1" t="n">
        <f aca="false">'Operating profitability'!D455-'Fama-French factors'!$B455</f>
        <v>0.0596</v>
      </c>
      <c r="E455" s="1" t="n">
        <f aca="false">'Operating profitability'!E455-'Fama-French factors'!$B455</f>
        <v>0.0283</v>
      </c>
      <c r="F455" s="1" t="n">
        <f aca="false">'Operating profitability'!F455-'Fama-French factors'!$B455</f>
        <v>0.0497</v>
      </c>
      <c r="G455" s="1" t="n">
        <f aca="false">'Operating profitability'!G455-'Fama-French factors'!$B455</f>
        <v>0.0111</v>
      </c>
      <c r="H455" s="1" t="n">
        <f aca="false">'Operating profitability'!H455-'Fama-French factors'!$B455</f>
        <v>0.0351</v>
      </c>
      <c r="I455" s="1" t="n">
        <f aca="false">'Operating profitability'!I455-'Fama-French factors'!$B455</f>
        <v>0.0192</v>
      </c>
      <c r="J455" s="1" t="n">
        <f aca="false">'Operating profitability'!J455-'Fama-French factors'!$B455</f>
        <v>0.0178</v>
      </c>
      <c r="K455" s="1" t="n">
        <f aca="false">'Operating profitability'!K455-'Fama-French factors'!$B455</f>
        <v>-0.0165</v>
      </c>
    </row>
    <row r="456" customFormat="false" ht="13.8" hidden="false" customHeight="false" outlineLevel="0" collapsed="false">
      <c r="A456" s="4" t="n">
        <v>37196</v>
      </c>
      <c r="B456" s="1" t="n">
        <f aca="false">'Operating profitability'!B456-'Fama-French factors'!$B456</f>
        <v>0.1358</v>
      </c>
      <c r="C456" s="1" t="n">
        <f aca="false">'Operating profitability'!C456-'Fama-French factors'!$B456</f>
        <v>0.0317</v>
      </c>
      <c r="D456" s="1" t="n">
        <f aca="false">'Operating profitability'!D456-'Fama-French factors'!$B456</f>
        <v>0.1265</v>
      </c>
      <c r="E456" s="1" t="n">
        <f aca="false">'Operating profitability'!E456-'Fama-French factors'!$B456</f>
        <v>0.0451</v>
      </c>
      <c r="F456" s="1" t="n">
        <f aca="false">'Operating profitability'!F456-'Fama-French factors'!$B456</f>
        <v>0.0948</v>
      </c>
      <c r="G456" s="1" t="n">
        <f aca="false">'Operating profitability'!G456-'Fama-French factors'!$B456</f>
        <v>0.1006</v>
      </c>
      <c r="H456" s="1" t="n">
        <f aca="false">'Operating profitability'!H456-'Fama-French factors'!$B456</f>
        <v>0.0716</v>
      </c>
      <c r="I456" s="1" t="n">
        <f aca="false">'Operating profitability'!I456-'Fama-French factors'!$B456</f>
        <v>0.0783</v>
      </c>
      <c r="J456" s="1" t="n">
        <f aca="false">'Operating profitability'!J456-'Fama-French factors'!$B456</f>
        <v>0.0657</v>
      </c>
      <c r="K456" s="1" t="n">
        <f aca="false">'Operating profitability'!K456-'Fama-French factors'!$B456</f>
        <v>0.0476</v>
      </c>
    </row>
    <row r="457" customFormat="false" ht="13.8" hidden="false" customHeight="false" outlineLevel="0" collapsed="false">
      <c r="A457" s="4" t="n">
        <v>37226</v>
      </c>
      <c r="B457" s="1" t="n">
        <f aca="false">'Operating profitability'!B457-'Fama-French factors'!$B457</f>
        <v>0.0181</v>
      </c>
      <c r="C457" s="1" t="n">
        <f aca="false">'Operating profitability'!C457-'Fama-French factors'!$B457</f>
        <v>0.0504</v>
      </c>
      <c r="D457" s="1" t="n">
        <f aca="false">'Operating profitability'!D457-'Fama-French factors'!$B457</f>
        <v>-0.0207</v>
      </c>
      <c r="E457" s="1" t="n">
        <f aca="false">'Operating profitability'!E457-'Fama-French factors'!$B457</f>
        <v>0.009</v>
      </c>
      <c r="F457" s="1" t="n">
        <f aca="false">'Operating profitability'!F457-'Fama-French factors'!$B457</f>
        <v>0.0071</v>
      </c>
      <c r="G457" s="1" t="n">
        <f aca="false">'Operating profitability'!G457-'Fama-French factors'!$B457</f>
        <v>0.0385</v>
      </c>
      <c r="H457" s="1" t="n">
        <f aca="false">'Operating profitability'!H457-'Fama-French factors'!$B457</f>
        <v>0.0344</v>
      </c>
      <c r="I457" s="1" t="n">
        <f aca="false">'Operating profitability'!I457-'Fama-French factors'!$B457</f>
        <v>0.01</v>
      </c>
      <c r="J457" s="1" t="n">
        <f aca="false">'Operating profitability'!J457-'Fama-French factors'!$B457</f>
        <v>0.006</v>
      </c>
      <c r="K457" s="1" t="n">
        <f aca="false">'Operating profitability'!K457-'Fama-French factors'!$B457</f>
        <v>0.0129</v>
      </c>
    </row>
    <row r="458" customFormat="false" ht="13.8" hidden="false" customHeight="false" outlineLevel="0" collapsed="false">
      <c r="A458" s="4" t="n">
        <v>37257</v>
      </c>
      <c r="B458" s="1" t="n">
        <f aca="false">'Operating profitability'!B458-'Fama-French factors'!$B458</f>
        <v>-0.0856</v>
      </c>
      <c r="C458" s="1" t="n">
        <f aca="false">'Operating profitability'!C458-'Fama-French factors'!$B458</f>
        <v>-0.0511</v>
      </c>
      <c r="D458" s="1" t="n">
        <f aca="false">'Operating profitability'!D458-'Fama-French factors'!$B458</f>
        <v>0.0024</v>
      </c>
      <c r="E458" s="1" t="n">
        <f aca="false">'Operating profitability'!E458-'Fama-French factors'!$B458</f>
        <v>-0.0288</v>
      </c>
      <c r="F458" s="1" t="n">
        <f aca="false">'Operating profitability'!F458-'Fama-French factors'!$B458</f>
        <v>-0.0252</v>
      </c>
      <c r="G458" s="1" t="n">
        <f aca="false">'Operating profitability'!G458-'Fama-French factors'!$B458</f>
        <v>0.0113</v>
      </c>
      <c r="H458" s="1" t="n">
        <f aca="false">'Operating profitability'!H458-'Fama-French factors'!$B458</f>
        <v>-0.0049</v>
      </c>
      <c r="I458" s="1" t="n">
        <f aca="false">'Operating profitability'!I458-'Fama-French factors'!$B458</f>
        <v>0.0099</v>
      </c>
      <c r="J458" s="1" t="n">
        <f aca="false">'Operating profitability'!J458-'Fama-French factors'!$B458</f>
        <v>-0.0003</v>
      </c>
      <c r="K458" s="1" t="n">
        <f aca="false">'Operating profitability'!K458-'Fama-French factors'!$B458</f>
        <v>-0.0163</v>
      </c>
    </row>
    <row r="459" customFormat="false" ht="13.8" hidden="false" customHeight="false" outlineLevel="0" collapsed="false">
      <c r="A459" s="4" t="n">
        <v>37288</v>
      </c>
      <c r="B459" s="1" t="n">
        <f aca="false">'Operating profitability'!B459-'Fama-French factors'!$B459</f>
        <v>-0.0697</v>
      </c>
      <c r="C459" s="1" t="n">
        <f aca="false">'Operating profitability'!C459-'Fama-French factors'!$B459</f>
        <v>-0.0519</v>
      </c>
      <c r="D459" s="1" t="n">
        <f aca="false">'Operating profitability'!D459-'Fama-French factors'!$B459</f>
        <v>-0.114</v>
      </c>
      <c r="E459" s="1" t="n">
        <f aca="false">'Operating profitability'!E459-'Fama-French factors'!$B459</f>
        <v>-0.0085</v>
      </c>
      <c r="F459" s="1" t="n">
        <f aca="false">'Operating profitability'!F459-'Fama-French factors'!$B459</f>
        <v>-0.0319</v>
      </c>
      <c r="G459" s="1" t="n">
        <f aca="false">'Operating profitability'!G459-'Fama-French factors'!$B459</f>
        <v>-0.0323</v>
      </c>
      <c r="H459" s="1" t="n">
        <f aca="false">'Operating profitability'!H459-'Fama-French factors'!$B459</f>
        <v>-0.0043</v>
      </c>
      <c r="I459" s="1" t="n">
        <f aca="false">'Operating profitability'!I459-'Fama-French factors'!$B459</f>
        <v>-0.016</v>
      </c>
      <c r="J459" s="1" t="n">
        <f aca="false">'Operating profitability'!J459-'Fama-French factors'!$B459</f>
        <v>0.0035</v>
      </c>
      <c r="K459" s="1" t="n">
        <f aca="false">'Operating profitability'!K459-'Fama-French factors'!$B459</f>
        <v>-0.0014</v>
      </c>
    </row>
    <row r="460" customFormat="false" ht="13.8" hidden="false" customHeight="false" outlineLevel="0" collapsed="false">
      <c r="A460" s="4" t="n">
        <v>37316</v>
      </c>
      <c r="B460" s="1" t="n">
        <f aca="false">'Operating profitability'!B460-'Fama-French factors'!$B460</f>
        <v>0.0635</v>
      </c>
      <c r="C460" s="1" t="n">
        <f aca="false">'Operating profitability'!C460-'Fama-French factors'!$B460</f>
        <v>0.0349</v>
      </c>
      <c r="D460" s="1" t="n">
        <f aca="false">'Operating profitability'!D460-'Fama-French factors'!$B460</f>
        <v>0.0894</v>
      </c>
      <c r="E460" s="1" t="n">
        <f aca="false">'Operating profitability'!E460-'Fama-French factors'!$B460</f>
        <v>0.0508</v>
      </c>
      <c r="F460" s="1" t="n">
        <f aca="false">'Operating profitability'!F460-'Fama-French factors'!$B460</f>
        <v>0.0393</v>
      </c>
      <c r="G460" s="1" t="n">
        <f aca="false">'Operating profitability'!G460-'Fama-French factors'!$B460</f>
        <v>0.0469</v>
      </c>
      <c r="H460" s="1" t="n">
        <f aca="false">'Operating profitability'!H460-'Fama-French factors'!$B460</f>
        <v>0.0607</v>
      </c>
      <c r="I460" s="1" t="n">
        <f aca="false">'Operating profitability'!I460-'Fama-French factors'!$B460</f>
        <v>0.0564</v>
      </c>
      <c r="J460" s="1" t="n">
        <f aca="false">'Operating profitability'!J460-'Fama-French factors'!$B460</f>
        <v>0.0113</v>
      </c>
      <c r="K460" s="1" t="n">
        <f aca="false">'Operating profitability'!K460-'Fama-French factors'!$B460</f>
        <v>0.0245</v>
      </c>
    </row>
    <row r="461" customFormat="false" ht="13.8" hidden="false" customHeight="false" outlineLevel="0" collapsed="false">
      <c r="A461" s="4" t="n">
        <v>37347</v>
      </c>
      <c r="B461" s="1" t="n">
        <f aca="false">'Operating profitability'!B461-'Fama-French factors'!$B461</f>
        <v>-0.1013</v>
      </c>
      <c r="C461" s="1" t="n">
        <f aca="false">'Operating profitability'!C461-'Fama-French factors'!$B461</f>
        <v>-0.0397</v>
      </c>
      <c r="D461" s="1" t="n">
        <f aca="false">'Operating profitability'!D461-'Fama-French factors'!$B461</f>
        <v>-0.0701</v>
      </c>
      <c r="E461" s="1" t="n">
        <f aca="false">'Operating profitability'!E461-'Fama-French factors'!$B461</f>
        <v>-0.0109</v>
      </c>
      <c r="F461" s="1" t="n">
        <f aca="false">'Operating profitability'!F461-'Fama-French factors'!$B461</f>
        <v>-0.065</v>
      </c>
      <c r="G461" s="1" t="n">
        <f aca="false">'Operating profitability'!G461-'Fama-French factors'!$B461</f>
        <v>-0.0203</v>
      </c>
      <c r="H461" s="1" t="n">
        <f aca="false">'Operating profitability'!H461-'Fama-French factors'!$B461</f>
        <v>-0.0442</v>
      </c>
      <c r="I461" s="1" t="n">
        <f aca="false">'Operating profitability'!I461-'Fama-French factors'!$B461</f>
        <v>-0.042</v>
      </c>
      <c r="J461" s="1" t="n">
        <f aca="false">'Operating profitability'!J461-'Fama-French factors'!$B461</f>
        <v>-0.0586</v>
      </c>
      <c r="K461" s="1" t="n">
        <f aca="false">'Operating profitability'!K461-'Fama-French factors'!$B461</f>
        <v>-0.0776</v>
      </c>
    </row>
    <row r="462" customFormat="false" ht="13.8" hidden="false" customHeight="false" outlineLevel="0" collapsed="false">
      <c r="A462" s="4" t="n">
        <v>37377</v>
      </c>
      <c r="B462" s="1" t="n">
        <f aca="false">'Operating profitability'!B462-'Fama-French factors'!$B462</f>
        <v>-0.0387</v>
      </c>
      <c r="C462" s="1" t="n">
        <f aca="false">'Operating profitability'!C462-'Fama-French factors'!$B462</f>
        <v>-0.0359</v>
      </c>
      <c r="D462" s="1" t="n">
        <f aca="false">'Operating profitability'!D462-'Fama-French factors'!$B462</f>
        <v>-0.0265</v>
      </c>
      <c r="E462" s="1" t="n">
        <f aca="false">'Operating profitability'!E462-'Fama-French factors'!$B462</f>
        <v>-0.032</v>
      </c>
      <c r="F462" s="1" t="n">
        <f aca="false">'Operating profitability'!F462-'Fama-French factors'!$B462</f>
        <v>-0.0134</v>
      </c>
      <c r="G462" s="1" t="n">
        <f aca="false">'Operating profitability'!G462-'Fama-French factors'!$B462</f>
        <v>-0.0116</v>
      </c>
      <c r="H462" s="1" t="n">
        <f aca="false">'Operating profitability'!H462-'Fama-French factors'!$B462</f>
        <v>-0.0111</v>
      </c>
      <c r="I462" s="1" t="n">
        <f aca="false">'Operating profitability'!I462-'Fama-French factors'!$B462</f>
        <v>-0.0065</v>
      </c>
      <c r="J462" s="1" t="n">
        <f aca="false">'Operating profitability'!J462-'Fama-French factors'!$B462</f>
        <v>-0.0185</v>
      </c>
      <c r="K462" s="1" t="n">
        <f aca="false">'Operating profitability'!K462-'Fama-French factors'!$B462</f>
        <v>0.0104</v>
      </c>
    </row>
    <row r="463" customFormat="false" ht="13.8" hidden="false" customHeight="false" outlineLevel="0" collapsed="false">
      <c r="A463" s="4" t="n">
        <v>37408</v>
      </c>
      <c r="B463" s="1" t="n">
        <f aca="false">'Operating profitability'!B463-'Fama-French factors'!$B463</f>
        <v>-0.1244</v>
      </c>
      <c r="C463" s="1" t="n">
        <f aca="false">'Operating profitability'!C463-'Fama-French factors'!$B463</f>
        <v>-0.109</v>
      </c>
      <c r="D463" s="1" t="n">
        <f aca="false">'Operating profitability'!D463-'Fama-French factors'!$B463</f>
        <v>-0.1103</v>
      </c>
      <c r="E463" s="1" t="n">
        <f aca="false">'Operating profitability'!E463-'Fama-French factors'!$B463</f>
        <v>-0.0409</v>
      </c>
      <c r="F463" s="1" t="n">
        <f aca="false">'Operating profitability'!F463-'Fama-French factors'!$B463</f>
        <v>-0.0438</v>
      </c>
      <c r="G463" s="1" t="n">
        <f aca="false">'Operating profitability'!G463-'Fama-French factors'!$B463</f>
        <v>-0.0821</v>
      </c>
      <c r="H463" s="1" t="n">
        <f aca="false">'Operating profitability'!H463-'Fama-French factors'!$B463</f>
        <v>-0.0409</v>
      </c>
      <c r="I463" s="1" t="n">
        <f aca="false">'Operating profitability'!I463-'Fama-French factors'!$B463</f>
        <v>-0.0835</v>
      </c>
      <c r="J463" s="1" t="n">
        <f aca="false">'Operating profitability'!J463-'Fama-French factors'!$B463</f>
        <v>-0.0539</v>
      </c>
      <c r="K463" s="1" t="n">
        <f aca="false">'Operating profitability'!K463-'Fama-French factors'!$B463</f>
        <v>-0.0941</v>
      </c>
    </row>
    <row r="464" customFormat="false" ht="13.8" hidden="false" customHeight="false" outlineLevel="0" collapsed="false">
      <c r="A464" s="4" t="n">
        <v>37438</v>
      </c>
      <c r="B464" s="1" t="n">
        <f aca="false">'Operating profitability'!B464-'Fama-French factors'!$B464</f>
        <v>-0.1279</v>
      </c>
      <c r="C464" s="1" t="n">
        <f aca="false">'Operating profitability'!C464-'Fama-French factors'!$B464</f>
        <v>-0.0922</v>
      </c>
      <c r="D464" s="1" t="n">
        <f aca="false">'Operating profitability'!D464-'Fama-French factors'!$B464</f>
        <v>-0.1158</v>
      </c>
      <c r="E464" s="1" t="n">
        <f aca="false">'Operating profitability'!E464-'Fama-French factors'!$B464</f>
        <v>-0.0966</v>
      </c>
      <c r="F464" s="1" t="n">
        <f aca="false">'Operating profitability'!F464-'Fama-French factors'!$B464</f>
        <v>-0.0677</v>
      </c>
      <c r="G464" s="1" t="n">
        <f aca="false">'Operating profitability'!G464-'Fama-French factors'!$B464</f>
        <v>-0.1203</v>
      </c>
      <c r="H464" s="1" t="n">
        <f aca="false">'Operating profitability'!H464-'Fama-French factors'!$B464</f>
        <v>-0.1051</v>
      </c>
      <c r="I464" s="1" t="n">
        <f aca="false">'Operating profitability'!I464-'Fama-French factors'!$B464</f>
        <v>-0.0829</v>
      </c>
      <c r="J464" s="1" t="n">
        <f aca="false">'Operating profitability'!J464-'Fama-French factors'!$B464</f>
        <v>-0.0414</v>
      </c>
      <c r="K464" s="1" t="n">
        <f aca="false">'Operating profitability'!K464-'Fama-French factors'!$B464</f>
        <v>-0.0551</v>
      </c>
    </row>
    <row r="465" customFormat="false" ht="13.8" hidden="false" customHeight="false" outlineLevel="0" collapsed="false">
      <c r="A465" s="4" t="n">
        <v>37469</v>
      </c>
      <c r="B465" s="1" t="n">
        <f aca="false">'Operating profitability'!B465-'Fama-French factors'!$B465</f>
        <v>0.0161</v>
      </c>
      <c r="C465" s="1" t="n">
        <f aca="false">'Operating profitability'!C465-'Fama-French factors'!$B465</f>
        <v>-0.0089</v>
      </c>
      <c r="D465" s="1" t="n">
        <f aca="false">'Operating profitability'!D465-'Fama-French factors'!$B465</f>
        <v>-0.0052</v>
      </c>
      <c r="E465" s="1" t="n">
        <f aca="false">'Operating profitability'!E465-'Fama-French factors'!$B465</f>
        <v>0.0027</v>
      </c>
      <c r="F465" s="1" t="n">
        <f aca="false">'Operating profitability'!F465-'Fama-French factors'!$B465</f>
        <v>-0.0119</v>
      </c>
      <c r="G465" s="1" t="n">
        <f aca="false">'Operating profitability'!G465-'Fama-French factors'!$B465</f>
        <v>0.0157</v>
      </c>
      <c r="H465" s="1" t="n">
        <f aca="false">'Operating profitability'!H465-'Fama-French factors'!$B465</f>
        <v>0.0346</v>
      </c>
      <c r="I465" s="1" t="n">
        <f aca="false">'Operating profitability'!I465-'Fama-French factors'!$B465</f>
        <v>0.0088</v>
      </c>
      <c r="J465" s="1" t="n">
        <f aca="false">'Operating profitability'!J465-'Fama-French factors'!$B465</f>
        <v>-0.017</v>
      </c>
      <c r="K465" s="1" t="n">
        <f aca="false">'Operating profitability'!K465-'Fama-French factors'!$B465</f>
        <v>0.0094</v>
      </c>
    </row>
    <row r="466" customFormat="false" ht="13.8" hidden="false" customHeight="false" outlineLevel="0" collapsed="false">
      <c r="A466" s="4" t="n">
        <v>37500</v>
      </c>
      <c r="B466" s="1" t="n">
        <f aca="false">'Operating profitability'!B466-'Fama-French factors'!$B466</f>
        <v>-0.0881</v>
      </c>
      <c r="C466" s="1" t="n">
        <f aca="false">'Operating profitability'!C466-'Fama-French factors'!$B466</f>
        <v>-0.1459</v>
      </c>
      <c r="D466" s="1" t="n">
        <f aca="false">'Operating profitability'!D466-'Fama-French factors'!$B466</f>
        <v>-0.1126</v>
      </c>
      <c r="E466" s="1" t="n">
        <f aca="false">'Operating profitability'!E466-'Fama-French factors'!$B466</f>
        <v>-0.0929</v>
      </c>
      <c r="F466" s="1" t="n">
        <f aca="false">'Operating profitability'!F466-'Fama-French factors'!$B466</f>
        <v>-0.1112</v>
      </c>
      <c r="G466" s="1" t="n">
        <f aca="false">'Operating profitability'!G466-'Fama-French factors'!$B466</f>
        <v>-0.0984</v>
      </c>
      <c r="H466" s="1" t="n">
        <f aca="false">'Operating profitability'!H466-'Fama-French factors'!$B466</f>
        <v>-0.1135</v>
      </c>
      <c r="I466" s="1" t="n">
        <f aca="false">'Operating profitability'!I466-'Fama-French factors'!$B466</f>
        <v>-0.0816</v>
      </c>
      <c r="J466" s="1" t="n">
        <f aca="false">'Operating profitability'!J466-'Fama-French factors'!$B466</f>
        <v>-0.1058</v>
      </c>
      <c r="K466" s="1" t="n">
        <f aca="false">'Operating profitability'!K466-'Fama-French factors'!$B466</f>
        <v>-0.1126</v>
      </c>
    </row>
    <row r="467" customFormat="false" ht="13.8" hidden="false" customHeight="false" outlineLevel="0" collapsed="false">
      <c r="A467" s="4" t="n">
        <v>37530</v>
      </c>
      <c r="B467" s="1" t="n">
        <f aca="false">'Operating profitability'!B467-'Fama-French factors'!$B467</f>
        <v>0.0995</v>
      </c>
      <c r="C467" s="1" t="n">
        <f aca="false">'Operating profitability'!C467-'Fama-French factors'!$B467</f>
        <v>0.07</v>
      </c>
      <c r="D467" s="1" t="n">
        <f aca="false">'Operating profitability'!D467-'Fama-French factors'!$B467</f>
        <v>0.0698</v>
      </c>
      <c r="E467" s="1" t="n">
        <f aca="false">'Operating profitability'!E467-'Fama-French factors'!$B467</f>
        <v>0.0977</v>
      </c>
      <c r="F467" s="1" t="n">
        <f aca="false">'Operating profitability'!F467-'Fama-French factors'!$B467</f>
        <v>0.0747</v>
      </c>
      <c r="G467" s="1" t="n">
        <f aca="false">'Operating profitability'!G467-'Fama-French factors'!$B467</f>
        <v>0.1209</v>
      </c>
      <c r="H467" s="1" t="n">
        <f aca="false">'Operating profitability'!H467-'Fama-French factors'!$B467</f>
        <v>0.0808</v>
      </c>
      <c r="I467" s="1" t="n">
        <f aca="false">'Operating profitability'!I467-'Fama-French factors'!$B467</f>
        <v>0.0548</v>
      </c>
      <c r="J467" s="1" t="n">
        <f aca="false">'Operating profitability'!J467-'Fama-French factors'!$B467</f>
        <v>0.0604</v>
      </c>
      <c r="K467" s="1" t="n">
        <f aca="false">'Operating profitability'!K467-'Fama-French factors'!$B467</f>
        <v>0.0906</v>
      </c>
    </row>
    <row r="468" customFormat="false" ht="13.8" hidden="false" customHeight="false" outlineLevel="0" collapsed="false">
      <c r="A468" s="4" t="n">
        <v>37561</v>
      </c>
      <c r="B468" s="1" t="n">
        <f aca="false">'Operating profitability'!B468-'Fama-French factors'!$B468</f>
        <v>0.1199</v>
      </c>
      <c r="C468" s="1" t="n">
        <f aca="false">'Operating profitability'!C468-'Fama-French factors'!$B468</f>
        <v>0.1425</v>
      </c>
      <c r="D468" s="1" t="n">
        <f aca="false">'Operating profitability'!D468-'Fama-French factors'!$B468</f>
        <v>0.0944</v>
      </c>
      <c r="E468" s="1" t="n">
        <f aca="false">'Operating profitability'!E468-'Fama-French factors'!$B468</f>
        <v>0.0782</v>
      </c>
      <c r="F468" s="1" t="n">
        <f aca="false">'Operating profitability'!F468-'Fama-French factors'!$B468</f>
        <v>0.0944</v>
      </c>
      <c r="G468" s="1" t="n">
        <f aca="false">'Operating profitability'!G468-'Fama-French factors'!$B468</f>
        <v>0.0707</v>
      </c>
      <c r="H468" s="1" t="n">
        <f aca="false">'Operating profitability'!H468-'Fama-French factors'!$B468</f>
        <v>0.0235</v>
      </c>
      <c r="I468" s="1" t="n">
        <f aca="false">'Operating profitability'!I468-'Fama-French factors'!$B468</f>
        <v>0.0232</v>
      </c>
      <c r="J468" s="1" t="n">
        <f aca="false">'Operating profitability'!J468-'Fama-French factors'!$B468</f>
        <v>0.0391</v>
      </c>
      <c r="K468" s="1" t="n">
        <f aca="false">'Operating profitability'!K468-'Fama-French factors'!$B468</f>
        <v>0.0456</v>
      </c>
    </row>
    <row r="469" customFormat="false" ht="13.8" hidden="false" customHeight="false" outlineLevel="0" collapsed="false">
      <c r="A469" s="4" t="n">
        <v>37591</v>
      </c>
      <c r="B469" s="1" t="n">
        <f aca="false">'Operating profitability'!B469-'Fama-French factors'!$B469</f>
        <v>-0.1066</v>
      </c>
      <c r="C469" s="1" t="n">
        <f aca="false">'Operating profitability'!C469-'Fama-French factors'!$B469</f>
        <v>-0.0987</v>
      </c>
      <c r="D469" s="1" t="n">
        <f aca="false">'Operating profitability'!D469-'Fama-French factors'!$B469</f>
        <v>-0.0624</v>
      </c>
      <c r="E469" s="1" t="n">
        <f aca="false">'Operating profitability'!E469-'Fama-French factors'!$B469</f>
        <v>-0.0808</v>
      </c>
      <c r="F469" s="1" t="n">
        <f aca="false">'Operating profitability'!F469-'Fama-French factors'!$B469</f>
        <v>-0.0825</v>
      </c>
      <c r="G469" s="1" t="n">
        <f aca="false">'Operating profitability'!G469-'Fama-French factors'!$B469</f>
        <v>-0.0698</v>
      </c>
      <c r="H469" s="1" t="n">
        <f aca="false">'Operating profitability'!H469-'Fama-French factors'!$B469</f>
        <v>-0.0586</v>
      </c>
      <c r="I469" s="1" t="n">
        <f aca="false">'Operating profitability'!I469-'Fama-French factors'!$B469</f>
        <v>-0.0219</v>
      </c>
      <c r="J469" s="1" t="n">
        <f aca="false">'Operating profitability'!J469-'Fama-French factors'!$B469</f>
        <v>-0.0488</v>
      </c>
      <c r="K469" s="1" t="n">
        <f aca="false">'Operating profitability'!K469-'Fama-French factors'!$B469</f>
        <v>-0.0333</v>
      </c>
    </row>
    <row r="470" customFormat="false" ht="13.8" hidden="false" customHeight="false" outlineLevel="0" collapsed="false">
      <c r="A470" s="4" t="n">
        <v>37622</v>
      </c>
      <c r="B470" s="1" t="n">
        <f aca="false">'Operating profitability'!B470-'Fama-French factors'!$B470</f>
        <v>-0.0295</v>
      </c>
      <c r="C470" s="1" t="n">
        <f aca="false">'Operating profitability'!C470-'Fama-French factors'!$B470</f>
        <v>0.0173</v>
      </c>
      <c r="D470" s="1" t="n">
        <f aca="false">'Operating profitability'!D470-'Fama-French factors'!$B470</f>
        <v>-0.0062</v>
      </c>
      <c r="E470" s="1" t="n">
        <f aca="false">'Operating profitability'!E470-'Fama-French factors'!$B470</f>
        <v>-0.0571</v>
      </c>
      <c r="F470" s="1" t="n">
        <f aca="false">'Operating profitability'!F470-'Fama-French factors'!$B470</f>
        <v>-0.0251</v>
      </c>
      <c r="G470" s="1" t="n">
        <f aca="false">'Operating profitability'!G470-'Fama-French factors'!$B470</f>
        <v>-0.0461</v>
      </c>
      <c r="H470" s="1" t="n">
        <f aca="false">'Operating profitability'!H470-'Fama-French factors'!$B470</f>
        <v>-0.0368</v>
      </c>
      <c r="I470" s="1" t="n">
        <f aca="false">'Operating profitability'!I470-'Fama-French factors'!$B470</f>
        <v>-0.0194</v>
      </c>
      <c r="J470" s="1" t="n">
        <f aca="false">'Operating profitability'!J470-'Fama-French factors'!$B470</f>
        <v>-0.0352</v>
      </c>
      <c r="K470" s="1" t="n">
        <f aca="false">'Operating profitability'!K470-'Fama-French factors'!$B470</f>
        <v>-0.0177</v>
      </c>
    </row>
    <row r="471" customFormat="false" ht="13.8" hidden="false" customHeight="false" outlineLevel="0" collapsed="false">
      <c r="A471" s="4" t="n">
        <v>37653</v>
      </c>
      <c r="B471" s="1" t="n">
        <f aca="false">'Operating profitability'!B471-'Fama-French factors'!$B471</f>
        <v>-0.0436</v>
      </c>
      <c r="C471" s="1" t="n">
        <f aca="false">'Operating profitability'!C471-'Fama-French factors'!$B471</f>
        <v>-0.0099</v>
      </c>
      <c r="D471" s="1" t="n">
        <f aca="false">'Operating profitability'!D471-'Fama-French factors'!$B471</f>
        <v>-0.0354</v>
      </c>
      <c r="E471" s="1" t="n">
        <f aca="false">'Operating profitability'!E471-'Fama-French factors'!$B471</f>
        <v>-0.0402</v>
      </c>
      <c r="F471" s="1" t="n">
        <f aca="false">'Operating profitability'!F471-'Fama-French factors'!$B471</f>
        <v>-0.0049</v>
      </c>
      <c r="G471" s="1" t="n">
        <f aca="false">'Operating profitability'!G471-'Fama-French factors'!$B471</f>
        <v>-0.0002</v>
      </c>
      <c r="H471" s="1" t="n">
        <f aca="false">'Operating profitability'!H471-'Fama-French factors'!$B471</f>
        <v>-0.0083</v>
      </c>
      <c r="I471" s="1" t="n">
        <f aca="false">'Operating profitability'!I471-'Fama-French factors'!$B471</f>
        <v>-0.0085</v>
      </c>
      <c r="J471" s="1" t="n">
        <f aca="false">'Operating profitability'!J471-'Fama-French factors'!$B471</f>
        <v>-0.0189</v>
      </c>
      <c r="K471" s="1" t="n">
        <f aca="false">'Operating profitability'!K471-'Fama-French factors'!$B471</f>
        <v>-0.0342</v>
      </c>
    </row>
    <row r="472" customFormat="false" ht="13.8" hidden="false" customHeight="false" outlineLevel="0" collapsed="false">
      <c r="A472" s="4" t="n">
        <v>37681</v>
      </c>
      <c r="B472" s="1" t="n">
        <f aca="false">'Operating profitability'!B472-'Fama-French factors'!$B472</f>
        <v>0.009</v>
      </c>
      <c r="C472" s="1" t="n">
        <f aca="false">'Operating profitability'!C472-'Fama-French factors'!$B472</f>
        <v>-0.0137</v>
      </c>
      <c r="D472" s="1" t="n">
        <f aca="false">'Operating profitability'!D472-'Fama-French factors'!$B472</f>
        <v>-0.0075</v>
      </c>
      <c r="E472" s="1" t="n">
        <f aca="false">'Operating profitability'!E472-'Fama-French factors'!$B472</f>
        <v>0.0003</v>
      </c>
      <c r="F472" s="1" t="n">
        <f aca="false">'Operating profitability'!F472-'Fama-French factors'!$B472</f>
        <v>-0.0036</v>
      </c>
      <c r="G472" s="1" t="n">
        <f aca="false">'Operating profitability'!G472-'Fama-French factors'!$B472</f>
        <v>0.0138</v>
      </c>
      <c r="H472" s="1" t="n">
        <f aca="false">'Operating profitability'!H472-'Fama-French factors'!$B472</f>
        <v>0.0227</v>
      </c>
      <c r="I472" s="1" t="n">
        <f aca="false">'Operating profitability'!I472-'Fama-French factors'!$B472</f>
        <v>0.0235</v>
      </c>
      <c r="J472" s="1" t="n">
        <f aca="false">'Operating profitability'!J472-'Fama-French factors'!$B472</f>
        <v>0.0165</v>
      </c>
      <c r="K472" s="1" t="n">
        <f aca="false">'Operating profitability'!K472-'Fama-French factors'!$B472</f>
        <v>0.0057</v>
      </c>
    </row>
    <row r="473" customFormat="false" ht="13.8" hidden="false" customHeight="false" outlineLevel="0" collapsed="false">
      <c r="A473" s="4" t="n">
        <v>37712</v>
      </c>
      <c r="B473" s="1" t="n">
        <f aca="false">'Operating profitability'!B473-'Fama-French factors'!$B473</f>
        <v>0.1362</v>
      </c>
      <c r="C473" s="1" t="n">
        <f aca="false">'Operating profitability'!C473-'Fama-French factors'!$B473</f>
        <v>0.0969</v>
      </c>
      <c r="D473" s="1" t="n">
        <f aca="false">'Operating profitability'!D473-'Fama-French factors'!$B473</f>
        <v>0.0998</v>
      </c>
      <c r="E473" s="1" t="n">
        <f aca="false">'Operating profitability'!E473-'Fama-French factors'!$B473</f>
        <v>0.1025</v>
      </c>
      <c r="F473" s="1" t="n">
        <f aca="false">'Operating profitability'!F473-'Fama-French factors'!$B473</f>
        <v>0.0868</v>
      </c>
      <c r="G473" s="1" t="n">
        <f aca="false">'Operating profitability'!G473-'Fama-French factors'!$B473</f>
        <v>0.0662</v>
      </c>
      <c r="H473" s="1" t="n">
        <f aca="false">'Operating profitability'!H473-'Fama-French factors'!$B473</f>
        <v>0.0971</v>
      </c>
      <c r="I473" s="1" t="n">
        <f aca="false">'Operating profitability'!I473-'Fama-French factors'!$B473</f>
        <v>0.0477</v>
      </c>
      <c r="J473" s="1" t="n">
        <f aca="false">'Operating profitability'!J473-'Fama-French factors'!$B473</f>
        <v>0.0799</v>
      </c>
      <c r="K473" s="1" t="n">
        <f aca="false">'Operating profitability'!K473-'Fama-French factors'!$B473</f>
        <v>0.0652</v>
      </c>
    </row>
    <row r="474" customFormat="false" ht="13.8" hidden="false" customHeight="false" outlineLevel="0" collapsed="false">
      <c r="A474" s="4" t="n">
        <v>37742</v>
      </c>
      <c r="B474" s="1" t="n">
        <f aca="false">'Operating profitability'!B474-'Fama-French factors'!$B474</f>
        <v>0.1245</v>
      </c>
      <c r="C474" s="1" t="n">
        <f aca="false">'Operating profitability'!C474-'Fama-French factors'!$B474</f>
        <v>0.113</v>
      </c>
      <c r="D474" s="1" t="n">
        <f aca="false">'Operating profitability'!D474-'Fama-French factors'!$B474</f>
        <v>0.0945</v>
      </c>
      <c r="E474" s="1" t="n">
        <f aca="false">'Operating profitability'!E474-'Fama-French factors'!$B474</f>
        <v>0.0519</v>
      </c>
      <c r="F474" s="1" t="n">
        <f aca="false">'Operating profitability'!F474-'Fama-French factors'!$B474</f>
        <v>0.0877</v>
      </c>
      <c r="G474" s="1" t="n">
        <f aca="false">'Operating profitability'!G474-'Fama-French factors'!$B474</f>
        <v>0.0392</v>
      </c>
      <c r="H474" s="1" t="n">
        <f aca="false">'Operating profitability'!H474-'Fama-French factors'!$B474</f>
        <v>0.048</v>
      </c>
      <c r="I474" s="1" t="n">
        <f aca="false">'Operating profitability'!I474-'Fama-French factors'!$B474</f>
        <v>0.0444</v>
      </c>
      <c r="J474" s="1" t="n">
        <f aca="false">'Operating profitability'!J474-'Fama-French factors'!$B474</f>
        <v>0.0428</v>
      </c>
      <c r="K474" s="1" t="n">
        <f aca="false">'Operating profitability'!K474-'Fama-French factors'!$B474</f>
        <v>0.0532</v>
      </c>
    </row>
    <row r="475" customFormat="false" ht="13.8" hidden="false" customHeight="false" outlineLevel="0" collapsed="false">
      <c r="A475" s="4" t="n">
        <v>37773</v>
      </c>
      <c r="B475" s="1" t="n">
        <f aca="false">'Operating profitability'!B475-'Fama-French factors'!$B475</f>
        <v>0.0203</v>
      </c>
      <c r="C475" s="1" t="n">
        <f aca="false">'Operating profitability'!C475-'Fama-French factors'!$B475</f>
        <v>0.0161</v>
      </c>
      <c r="D475" s="1" t="n">
        <f aca="false">'Operating profitability'!D475-'Fama-French factors'!$B475</f>
        <v>-0.0052</v>
      </c>
      <c r="E475" s="1" t="n">
        <f aca="false">'Operating profitability'!E475-'Fama-French factors'!$B475</f>
        <v>0.0014</v>
      </c>
      <c r="F475" s="1" t="n">
        <f aca="false">'Operating profitability'!F475-'Fama-French factors'!$B475</f>
        <v>0.0167</v>
      </c>
      <c r="G475" s="1" t="n">
        <f aca="false">'Operating profitability'!G475-'Fama-French factors'!$B475</f>
        <v>0.0156</v>
      </c>
      <c r="H475" s="1" t="n">
        <f aca="false">'Operating profitability'!H475-'Fama-French factors'!$B475</f>
        <v>0.0184</v>
      </c>
      <c r="I475" s="1" t="n">
        <f aca="false">'Operating profitability'!I475-'Fama-French factors'!$B475</f>
        <v>0.0001</v>
      </c>
      <c r="J475" s="1" t="n">
        <f aca="false">'Operating profitability'!J475-'Fama-French factors'!$B475</f>
        <v>0.0162</v>
      </c>
      <c r="K475" s="1" t="n">
        <f aca="false">'Operating profitability'!K475-'Fama-French factors'!$B475</f>
        <v>0.0176</v>
      </c>
    </row>
    <row r="476" customFormat="false" ht="13.8" hidden="false" customHeight="false" outlineLevel="0" collapsed="false">
      <c r="A476" s="4" t="n">
        <v>37803</v>
      </c>
      <c r="B476" s="1" t="n">
        <f aca="false">'Operating profitability'!B476-'Fama-French factors'!$B476</f>
        <v>0.0475</v>
      </c>
      <c r="C476" s="1" t="n">
        <f aca="false">'Operating profitability'!C476-'Fama-French factors'!$B476</f>
        <v>0.0309</v>
      </c>
      <c r="D476" s="1" t="n">
        <f aca="false">'Operating profitability'!D476-'Fama-French factors'!$B476</f>
        <v>0.0819</v>
      </c>
      <c r="E476" s="1" t="n">
        <f aca="false">'Operating profitability'!E476-'Fama-French factors'!$B476</f>
        <v>0.0432</v>
      </c>
      <c r="F476" s="1" t="n">
        <f aca="false">'Operating profitability'!F476-'Fama-French factors'!$B476</f>
        <v>0.0442</v>
      </c>
      <c r="G476" s="1" t="n">
        <f aca="false">'Operating profitability'!G476-'Fama-French factors'!$B476</f>
        <v>0.038</v>
      </c>
      <c r="H476" s="1" t="n">
        <f aca="false">'Operating profitability'!H476-'Fama-French factors'!$B476</f>
        <v>0.0256</v>
      </c>
      <c r="I476" s="1" t="n">
        <f aca="false">'Operating profitability'!I476-'Fama-French factors'!$B476</f>
        <v>0.0165</v>
      </c>
      <c r="J476" s="1" t="n">
        <f aca="false">'Operating profitability'!J476-'Fama-French factors'!$B476</f>
        <v>-0.0104</v>
      </c>
      <c r="K476" s="1" t="n">
        <f aca="false">'Operating profitability'!K476-'Fama-French factors'!$B476</f>
        <v>-0.0052</v>
      </c>
    </row>
    <row r="477" customFormat="false" ht="13.8" hidden="false" customHeight="false" outlineLevel="0" collapsed="false">
      <c r="A477" s="4" t="n">
        <v>37834</v>
      </c>
      <c r="B477" s="1" t="n">
        <f aca="false">'Operating profitability'!B477-'Fama-French factors'!$B477</f>
        <v>0.0572</v>
      </c>
      <c r="C477" s="1" t="n">
        <f aca="false">'Operating profitability'!C477-'Fama-French factors'!$B477</f>
        <v>0.0321</v>
      </c>
      <c r="D477" s="1" t="n">
        <f aca="false">'Operating profitability'!D477-'Fama-French factors'!$B477</f>
        <v>0.0055</v>
      </c>
      <c r="E477" s="1" t="n">
        <f aca="false">'Operating profitability'!E477-'Fama-French factors'!$B477</f>
        <v>0.0618</v>
      </c>
      <c r="F477" s="1" t="n">
        <f aca="false">'Operating profitability'!F477-'Fama-French factors'!$B477</f>
        <v>0.0035</v>
      </c>
      <c r="G477" s="1" t="n">
        <f aca="false">'Operating profitability'!G477-'Fama-French factors'!$B477</f>
        <v>0.0454</v>
      </c>
      <c r="H477" s="1" t="n">
        <f aca="false">'Operating profitability'!H477-'Fama-French factors'!$B477</f>
        <v>0.0324</v>
      </c>
      <c r="I477" s="1" t="n">
        <f aca="false">'Operating profitability'!I477-'Fama-French factors'!$B477</f>
        <v>0.0256</v>
      </c>
      <c r="J477" s="1" t="n">
        <f aca="false">'Operating profitability'!J477-'Fama-French factors'!$B477</f>
        <v>0.0022</v>
      </c>
      <c r="K477" s="1" t="n">
        <f aca="false">'Operating profitability'!K477-'Fama-French factors'!$B477</f>
        <v>0.0056</v>
      </c>
    </row>
    <row r="478" customFormat="false" ht="13.8" hidden="false" customHeight="false" outlineLevel="0" collapsed="false">
      <c r="A478" s="4" t="n">
        <v>37865</v>
      </c>
      <c r="B478" s="1" t="n">
        <f aca="false">'Operating profitability'!B478-'Fama-French factors'!$B478</f>
        <v>-0.0152</v>
      </c>
      <c r="C478" s="1" t="n">
        <f aca="false">'Operating profitability'!C478-'Fama-French factors'!$B478</f>
        <v>-0.0431</v>
      </c>
      <c r="D478" s="1" t="n">
        <f aca="false">'Operating profitability'!D478-'Fama-French factors'!$B478</f>
        <v>-0.0173</v>
      </c>
      <c r="E478" s="1" t="n">
        <f aca="false">'Operating profitability'!E478-'Fama-French factors'!$B478</f>
        <v>-0.0226</v>
      </c>
      <c r="F478" s="1" t="n">
        <f aca="false">'Operating profitability'!F478-'Fama-French factors'!$B478</f>
        <v>0.0025</v>
      </c>
      <c r="G478" s="1" t="n">
        <f aca="false">'Operating profitability'!G478-'Fama-French factors'!$B478</f>
        <v>-0.0038</v>
      </c>
      <c r="H478" s="1" t="n">
        <f aca="false">'Operating profitability'!H478-'Fama-French factors'!$B478</f>
        <v>-0.0266</v>
      </c>
      <c r="I478" s="1" t="n">
        <f aca="false">'Operating profitability'!I478-'Fama-French factors'!$B478</f>
        <v>-0.0125</v>
      </c>
      <c r="J478" s="1" t="n">
        <f aca="false">'Operating profitability'!J478-'Fama-French factors'!$B478</f>
        <v>-0.0033</v>
      </c>
      <c r="K478" s="1" t="n">
        <f aca="false">'Operating profitability'!K478-'Fama-French factors'!$B478</f>
        <v>0.0006</v>
      </c>
    </row>
    <row r="479" customFormat="false" ht="13.8" hidden="false" customHeight="false" outlineLevel="0" collapsed="false">
      <c r="A479" s="4" t="n">
        <v>37895</v>
      </c>
      <c r="B479" s="1" t="n">
        <f aca="false">'Operating profitability'!B479-'Fama-French factors'!$B479</f>
        <v>0.092</v>
      </c>
      <c r="C479" s="1" t="n">
        <f aca="false">'Operating profitability'!C479-'Fama-French factors'!$B479</f>
        <v>0.0735</v>
      </c>
      <c r="D479" s="1" t="n">
        <f aca="false">'Operating profitability'!D479-'Fama-French factors'!$B479</f>
        <v>0.0583</v>
      </c>
      <c r="E479" s="1" t="n">
        <f aca="false">'Operating profitability'!E479-'Fama-French factors'!$B479</f>
        <v>0.1063</v>
      </c>
      <c r="F479" s="1" t="n">
        <f aca="false">'Operating profitability'!F479-'Fama-French factors'!$B479</f>
        <v>0.074</v>
      </c>
      <c r="G479" s="1" t="n">
        <f aca="false">'Operating profitability'!G479-'Fama-French factors'!$B479</f>
        <v>0.0473</v>
      </c>
      <c r="H479" s="1" t="n">
        <f aca="false">'Operating profitability'!H479-'Fama-French factors'!$B479</f>
        <v>0.0734</v>
      </c>
      <c r="I479" s="1" t="n">
        <f aca="false">'Operating profitability'!I479-'Fama-French factors'!$B479</f>
        <v>0.0427</v>
      </c>
      <c r="J479" s="1" t="n">
        <f aca="false">'Operating profitability'!J479-'Fama-French factors'!$B479</f>
        <v>0.0428</v>
      </c>
      <c r="K479" s="1" t="n">
        <f aca="false">'Operating profitability'!K479-'Fama-French factors'!$B479</f>
        <v>0.0569</v>
      </c>
    </row>
    <row r="480" customFormat="false" ht="13.8" hidden="false" customHeight="false" outlineLevel="0" collapsed="false">
      <c r="A480" s="4" t="n">
        <v>37926</v>
      </c>
      <c r="B480" s="1" t="n">
        <f aca="false">'Operating profitability'!B480-'Fama-French factors'!$B480</f>
        <v>0.016</v>
      </c>
      <c r="C480" s="1" t="n">
        <f aca="false">'Operating profitability'!C480-'Fama-French factors'!$B480</f>
        <v>0.0232</v>
      </c>
      <c r="D480" s="1" t="n">
        <f aca="false">'Operating profitability'!D480-'Fama-French factors'!$B480</f>
        <v>0.0233</v>
      </c>
      <c r="E480" s="1" t="n">
        <f aca="false">'Operating profitability'!E480-'Fama-French factors'!$B480</f>
        <v>0.0127</v>
      </c>
      <c r="F480" s="1" t="n">
        <f aca="false">'Operating profitability'!F480-'Fama-French factors'!$B480</f>
        <v>0.0079</v>
      </c>
      <c r="G480" s="1" t="n">
        <f aca="false">'Operating profitability'!G480-'Fama-French factors'!$B480</f>
        <v>0.0075</v>
      </c>
      <c r="H480" s="1" t="n">
        <f aca="false">'Operating profitability'!H480-'Fama-French factors'!$B480</f>
        <v>0.0019</v>
      </c>
      <c r="I480" s="1" t="n">
        <f aca="false">'Operating profitability'!I480-'Fama-French factors'!$B480</f>
        <v>0.0143</v>
      </c>
      <c r="J480" s="1" t="n">
        <f aca="false">'Operating profitability'!J480-'Fama-French factors'!$B480</f>
        <v>0.0048</v>
      </c>
      <c r="K480" s="1" t="n">
        <f aca="false">'Operating profitability'!K480-'Fama-French factors'!$B480</f>
        <v>0.0287</v>
      </c>
    </row>
    <row r="481" customFormat="false" ht="13.8" hidden="false" customHeight="false" outlineLevel="0" collapsed="false">
      <c r="A481" s="4" t="n">
        <v>37956</v>
      </c>
      <c r="B481" s="1" t="n">
        <f aca="false">'Operating profitability'!B481-'Fama-French factors'!$B481</f>
        <v>0.0215</v>
      </c>
      <c r="C481" s="1" t="n">
        <f aca="false">'Operating profitability'!C481-'Fama-French factors'!$B481</f>
        <v>0.0414</v>
      </c>
      <c r="D481" s="1" t="n">
        <f aca="false">'Operating profitability'!D481-'Fama-French factors'!$B481</f>
        <v>0.0713</v>
      </c>
      <c r="E481" s="1" t="n">
        <f aca="false">'Operating profitability'!E481-'Fama-French factors'!$B481</f>
        <v>0.0473</v>
      </c>
      <c r="F481" s="1" t="n">
        <f aca="false">'Operating profitability'!F481-'Fama-French factors'!$B481</f>
        <v>0.044</v>
      </c>
      <c r="G481" s="1" t="n">
        <f aca="false">'Operating profitability'!G481-'Fama-French factors'!$B481</f>
        <v>0.0483</v>
      </c>
      <c r="H481" s="1" t="n">
        <f aca="false">'Operating profitability'!H481-'Fama-French factors'!$B481</f>
        <v>0.0135</v>
      </c>
      <c r="I481" s="1" t="n">
        <f aca="false">'Operating profitability'!I481-'Fama-French factors'!$B481</f>
        <v>0.0471</v>
      </c>
      <c r="J481" s="1" t="n">
        <f aca="false">'Operating profitability'!J481-'Fama-French factors'!$B481</f>
        <v>0.0485</v>
      </c>
      <c r="K481" s="1" t="n">
        <f aca="false">'Operating profitability'!K481-'Fama-French factors'!$B481</f>
        <v>0.0481</v>
      </c>
    </row>
    <row r="482" customFormat="false" ht="13.8" hidden="false" customHeight="false" outlineLevel="0" collapsed="false">
      <c r="A482" s="4" t="n">
        <v>37987</v>
      </c>
      <c r="B482" s="1" t="n">
        <f aca="false">'Operating profitability'!B482-'Fama-French factors'!$B482</f>
        <v>0.0784</v>
      </c>
      <c r="C482" s="1" t="n">
        <f aca="false">'Operating profitability'!C482-'Fama-French factors'!$B482</f>
        <v>0.0236</v>
      </c>
      <c r="D482" s="1" t="n">
        <f aca="false">'Operating profitability'!D482-'Fama-French factors'!$B482</f>
        <v>0.0355</v>
      </c>
      <c r="E482" s="1" t="n">
        <f aca="false">'Operating profitability'!E482-'Fama-French factors'!$B482</f>
        <v>0.0274</v>
      </c>
      <c r="F482" s="1" t="n">
        <f aca="false">'Operating profitability'!F482-'Fama-French factors'!$B482</f>
        <v>0.0125</v>
      </c>
      <c r="G482" s="1" t="n">
        <f aca="false">'Operating profitability'!G482-'Fama-French factors'!$B482</f>
        <v>0.0036</v>
      </c>
      <c r="H482" s="1" t="n">
        <f aca="false">'Operating profitability'!H482-'Fama-French factors'!$B482</f>
        <v>0.0131</v>
      </c>
      <c r="I482" s="1" t="n">
        <f aca="false">'Operating profitability'!I482-'Fama-French factors'!$B482</f>
        <v>0.0311</v>
      </c>
      <c r="J482" s="1" t="n">
        <f aca="false">'Operating profitability'!J482-'Fama-French factors'!$B482</f>
        <v>0.0065</v>
      </c>
      <c r="K482" s="1" t="n">
        <f aca="false">'Operating profitability'!K482-'Fama-French factors'!$B482</f>
        <v>0.0133</v>
      </c>
    </row>
    <row r="483" customFormat="false" ht="13.8" hidden="false" customHeight="false" outlineLevel="0" collapsed="false">
      <c r="A483" s="4" t="n">
        <v>38018</v>
      </c>
      <c r="B483" s="1" t="n">
        <f aca="false">'Operating profitability'!B483-'Fama-French factors'!$B483</f>
        <v>-0.0191</v>
      </c>
      <c r="C483" s="1" t="n">
        <f aca="false">'Operating profitability'!C483-'Fama-French factors'!$B483</f>
        <v>0.0045</v>
      </c>
      <c r="D483" s="1" t="n">
        <f aca="false">'Operating profitability'!D483-'Fama-French factors'!$B483</f>
        <v>0.0165</v>
      </c>
      <c r="E483" s="1" t="n">
        <f aca="false">'Operating profitability'!E483-'Fama-French factors'!$B483</f>
        <v>0.0372</v>
      </c>
      <c r="F483" s="1" t="n">
        <f aca="false">'Operating profitability'!F483-'Fama-French factors'!$B483</f>
        <v>0.0223</v>
      </c>
      <c r="G483" s="1" t="n">
        <f aca="false">'Operating profitability'!G483-'Fama-French factors'!$B483</f>
        <v>0.0072</v>
      </c>
      <c r="H483" s="1" t="n">
        <f aca="false">'Operating profitability'!H483-'Fama-French factors'!$B483</f>
        <v>0.0431</v>
      </c>
      <c r="I483" s="1" t="n">
        <f aca="false">'Operating profitability'!I483-'Fama-French factors'!$B483</f>
        <v>0.0091</v>
      </c>
      <c r="J483" s="1" t="n">
        <f aca="false">'Operating profitability'!J483-'Fama-French factors'!$B483</f>
        <v>0.0135</v>
      </c>
      <c r="K483" s="1" t="n">
        <f aca="false">'Operating profitability'!K483-'Fama-French factors'!$B483</f>
        <v>0.0147</v>
      </c>
    </row>
    <row r="484" customFormat="false" ht="13.8" hidden="false" customHeight="false" outlineLevel="0" collapsed="false">
      <c r="A484" s="4" t="n">
        <v>38047</v>
      </c>
      <c r="B484" s="1" t="n">
        <f aca="false">'Operating profitability'!B484-'Fama-French factors'!$B484</f>
        <v>-0.0269</v>
      </c>
      <c r="C484" s="1" t="n">
        <f aca="false">'Operating profitability'!C484-'Fama-French factors'!$B484</f>
        <v>-0.0134</v>
      </c>
      <c r="D484" s="1" t="n">
        <f aca="false">'Operating profitability'!D484-'Fama-French factors'!$B484</f>
        <v>-0.0069</v>
      </c>
      <c r="E484" s="1" t="n">
        <f aca="false">'Operating profitability'!E484-'Fama-French factors'!$B484</f>
        <v>-0.0092</v>
      </c>
      <c r="F484" s="1" t="n">
        <f aca="false">'Operating profitability'!F484-'Fama-French factors'!$B484</f>
        <v>-0.0002</v>
      </c>
      <c r="G484" s="1" t="n">
        <f aca="false">'Operating profitability'!G484-'Fama-French factors'!$B484</f>
        <v>-0.0243</v>
      </c>
      <c r="H484" s="1" t="n">
        <f aca="false">'Operating profitability'!H484-'Fama-French factors'!$B484</f>
        <v>-0.0013</v>
      </c>
      <c r="I484" s="1" t="n">
        <f aca="false">'Operating profitability'!I484-'Fama-French factors'!$B484</f>
        <v>-0.011</v>
      </c>
      <c r="J484" s="1" t="n">
        <f aca="false">'Operating profitability'!J484-'Fama-French factors'!$B484</f>
        <v>-0.0199</v>
      </c>
      <c r="K484" s="1" t="n">
        <f aca="false">'Operating profitability'!K484-'Fama-French factors'!$B484</f>
        <v>-0.0115</v>
      </c>
    </row>
    <row r="485" customFormat="false" ht="13.8" hidden="false" customHeight="false" outlineLevel="0" collapsed="false">
      <c r="A485" s="4" t="n">
        <v>38078</v>
      </c>
      <c r="B485" s="1" t="n">
        <f aca="false">'Operating profitability'!B485-'Fama-French factors'!$B485</f>
        <v>-0.0588</v>
      </c>
      <c r="C485" s="1" t="n">
        <f aca="false">'Operating profitability'!C485-'Fama-French factors'!$B485</f>
        <v>-0.0337</v>
      </c>
      <c r="D485" s="1" t="n">
        <f aca="false">'Operating profitability'!D485-'Fama-French factors'!$B485</f>
        <v>-0.0255</v>
      </c>
      <c r="E485" s="1" t="n">
        <f aca="false">'Operating profitability'!E485-'Fama-French factors'!$B485</f>
        <v>-0.0428</v>
      </c>
      <c r="F485" s="1" t="n">
        <f aca="false">'Operating profitability'!F485-'Fama-French factors'!$B485</f>
        <v>-0.0436</v>
      </c>
      <c r="G485" s="1" t="n">
        <f aca="false">'Operating profitability'!G485-'Fama-French factors'!$B485</f>
        <v>-0.0048</v>
      </c>
      <c r="H485" s="1" t="n">
        <f aca="false">'Operating profitability'!H485-'Fama-French factors'!$B485</f>
        <v>-0.0312</v>
      </c>
      <c r="I485" s="1" t="n">
        <f aca="false">'Operating profitability'!I485-'Fama-French factors'!$B485</f>
        <v>-0.0192</v>
      </c>
      <c r="J485" s="1" t="n">
        <f aca="false">'Operating profitability'!J485-'Fama-French factors'!$B485</f>
        <v>0.0112</v>
      </c>
      <c r="K485" s="1" t="n">
        <f aca="false">'Operating profitability'!K485-'Fama-French factors'!$B485</f>
        <v>-0.0005</v>
      </c>
    </row>
    <row r="486" customFormat="false" ht="13.8" hidden="false" customHeight="false" outlineLevel="0" collapsed="false">
      <c r="A486" s="4" t="n">
        <v>38108</v>
      </c>
      <c r="B486" s="1" t="n">
        <f aca="false">'Operating profitability'!B486-'Fama-French factors'!$B486</f>
        <v>0.0187</v>
      </c>
      <c r="C486" s="1" t="n">
        <f aca="false">'Operating profitability'!C486-'Fama-French factors'!$B486</f>
        <v>0.0178</v>
      </c>
      <c r="D486" s="1" t="n">
        <f aca="false">'Operating profitability'!D486-'Fama-French factors'!$B486</f>
        <v>0.0227</v>
      </c>
      <c r="E486" s="1" t="n">
        <f aca="false">'Operating profitability'!E486-'Fama-French factors'!$B486</f>
        <v>0.0285</v>
      </c>
      <c r="F486" s="1" t="n">
        <f aca="false">'Operating profitability'!F486-'Fama-French factors'!$B486</f>
        <v>0.0007</v>
      </c>
      <c r="G486" s="1" t="n">
        <f aca="false">'Operating profitability'!G486-'Fama-French factors'!$B486</f>
        <v>0.0237</v>
      </c>
      <c r="H486" s="1" t="n">
        <f aca="false">'Operating profitability'!H486-'Fama-French factors'!$B486</f>
        <v>0.0085</v>
      </c>
      <c r="I486" s="1" t="n">
        <f aca="false">'Operating profitability'!I486-'Fama-French factors'!$B486</f>
        <v>0.0228</v>
      </c>
      <c r="J486" s="1" t="n">
        <f aca="false">'Operating profitability'!J486-'Fama-French factors'!$B486</f>
        <v>0.0025</v>
      </c>
      <c r="K486" s="1" t="n">
        <f aca="false">'Operating profitability'!K486-'Fama-French factors'!$B486</f>
        <v>-0.0069</v>
      </c>
    </row>
    <row r="487" customFormat="false" ht="13.8" hidden="false" customHeight="false" outlineLevel="0" collapsed="false">
      <c r="A487" s="4" t="n">
        <v>38139</v>
      </c>
      <c r="B487" s="1" t="n">
        <f aca="false">'Operating profitability'!B487-'Fama-French factors'!$B487</f>
        <v>0.015</v>
      </c>
      <c r="C487" s="1" t="n">
        <f aca="false">'Operating profitability'!C487-'Fama-French factors'!$B487</f>
        <v>0.0199</v>
      </c>
      <c r="D487" s="1" t="n">
        <f aca="false">'Operating profitability'!D487-'Fama-French factors'!$B487</f>
        <v>0.0199</v>
      </c>
      <c r="E487" s="1" t="n">
        <f aca="false">'Operating profitability'!E487-'Fama-French factors'!$B487</f>
        <v>0.0112</v>
      </c>
      <c r="F487" s="1" t="n">
        <f aca="false">'Operating profitability'!F487-'Fama-French factors'!$B487</f>
        <v>0.016</v>
      </c>
      <c r="G487" s="1" t="n">
        <f aca="false">'Operating profitability'!G487-'Fama-French factors'!$B487</f>
        <v>0.0299</v>
      </c>
      <c r="H487" s="1" t="n">
        <f aca="false">'Operating profitability'!H487-'Fama-French factors'!$B487</f>
        <v>0.0075</v>
      </c>
      <c r="I487" s="1" t="n">
        <f aca="false">'Operating profitability'!I487-'Fama-French factors'!$B487</f>
        <v>0.0268</v>
      </c>
      <c r="J487" s="1" t="n">
        <f aca="false">'Operating profitability'!J487-'Fama-French factors'!$B487</f>
        <v>0.0074</v>
      </c>
      <c r="K487" s="1" t="n">
        <f aca="false">'Operating profitability'!K487-'Fama-French factors'!$B487</f>
        <v>0.0237</v>
      </c>
    </row>
    <row r="488" customFormat="false" ht="13.8" hidden="false" customHeight="false" outlineLevel="0" collapsed="false">
      <c r="A488" s="4" t="n">
        <v>38169</v>
      </c>
      <c r="B488" s="1" t="n">
        <f aca="false">'Operating profitability'!B488-'Fama-French factors'!$B488</f>
        <v>-0.099</v>
      </c>
      <c r="C488" s="1" t="n">
        <f aca="false">'Operating profitability'!C488-'Fama-French factors'!$B488</f>
        <v>-0.0574</v>
      </c>
      <c r="D488" s="1" t="n">
        <f aca="false">'Operating profitability'!D488-'Fama-French factors'!$B488</f>
        <v>-0.0664</v>
      </c>
      <c r="E488" s="1" t="n">
        <f aca="false">'Operating profitability'!E488-'Fama-French factors'!$B488</f>
        <v>-0.0434</v>
      </c>
      <c r="F488" s="1" t="n">
        <f aca="false">'Operating profitability'!F488-'Fama-French factors'!$B488</f>
        <v>-0.0361</v>
      </c>
      <c r="G488" s="1" t="n">
        <f aca="false">'Operating profitability'!G488-'Fama-French factors'!$B488</f>
        <v>-0.0382</v>
      </c>
      <c r="H488" s="1" t="n">
        <f aca="false">'Operating profitability'!H488-'Fama-French factors'!$B488</f>
        <v>-0.0205</v>
      </c>
      <c r="I488" s="1" t="n">
        <f aca="false">'Operating profitability'!I488-'Fama-French factors'!$B488</f>
        <v>-0.0214</v>
      </c>
      <c r="J488" s="1" t="n">
        <f aca="false">'Operating profitability'!J488-'Fama-French factors'!$B488</f>
        <v>-0.0232</v>
      </c>
      <c r="K488" s="1" t="n">
        <f aca="false">'Operating profitability'!K488-'Fama-French factors'!$B488</f>
        <v>-0.0469</v>
      </c>
    </row>
    <row r="489" customFormat="false" ht="13.8" hidden="false" customHeight="false" outlineLevel="0" collapsed="false">
      <c r="A489" s="4" t="n">
        <v>38200</v>
      </c>
      <c r="B489" s="1" t="n">
        <f aca="false">'Operating profitability'!B489-'Fama-French factors'!$B489</f>
        <v>-0.029</v>
      </c>
      <c r="C489" s="1" t="n">
        <f aca="false">'Operating profitability'!C489-'Fama-French factors'!$B489</f>
        <v>-0.0209</v>
      </c>
      <c r="D489" s="1" t="n">
        <f aca="false">'Operating profitability'!D489-'Fama-French factors'!$B489</f>
        <v>-0.0015</v>
      </c>
      <c r="E489" s="1" t="n">
        <f aca="false">'Operating profitability'!E489-'Fama-French factors'!$B489</f>
        <v>0.0054</v>
      </c>
      <c r="F489" s="1" t="n">
        <f aca="false">'Operating profitability'!F489-'Fama-French factors'!$B489</f>
        <v>-0.0232</v>
      </c>
      <c r="G489" s="1" t="n">
        <f aca="false">'Operating profitability'!G489-'Fama-French factors'!$B489</f>
        <v>0.0308</v>
      </c>
      <c r="H489" s="1" t="n">
        <f aca="false">'Operating profitability'!H489-'Fama-French factors'!$B489</f>
        <v>-0.0053</v>
      </c>
      <c r="I489" s="1" t="n">
        <f aca="false">'Operating profitability'!I489-'Fama-French factors'!$B489</f>
        <v>0.0007</v>
      </c>
      <c r="J489" s="1" t="n">
        <f aca="false">'Operating profitability'!J489-'Fama-French factors'!$B489</f>
        <v>0.0108</v>
      </c>
      <c r="K489" s="1" t="n">
        <f aca="false">'Operating profitability'!K489-'Fama-French factors'!$B489</f>
        <v>0.0093</v>
      </c>
    </row>
    <row r="490" customFormat="false" ht="13.8" hidden="false" customHeight="false" outlineLevel="0" collapsed="false">
      <c r="A490" s="4" t="n">
        <v>38231</v>
      </c>
      <c r="B490" s="1" t="n">
        <f aca="false">'Operating profitability'!B490-'Fama-French factors'!$B490</f>
        <v>0.0374</v>
      </c>
      <c r="C490" s="1" t="n">
        <f aca="false">'Operating profitability'!C490-'Fama-French factors'!$B490</f>
        <v>0.0409</v>
      </c>
      <c r="D490" s="1" t="n">
        <f aca="false">'Operating profitability'!D490-'Fama-French factors'!$B490</f>
        <v>0.0387</v>
      </c>
      <c r="E490" s="1" t="n">
        <f aca="false">'Operating profitability'!E490-'Fama-French factors'!$B490</f>
        <v>0.0084</v>
      </c>
      <c r="F490" s="1" t="n">
        <f aca="false">'Operating profitability'!F490-'Fama-French factors'!$B490</f>
        <v>0.0185</v>
      </c>
      <c r="G490" s="1" t="n">
        <f aca="false">'Operating profitability'!G490-'Fama-French factors'!$B490</f>
        <v>-0.0132</v>
      </c>
      <c r="H490" s="1" t="n">
        <f aca="false">'Operating profitability'!H490-'Fama-French factors'!$B490</f>
        <v>0.0343</v>
      </c>
      <c r="I490" s="1" t="n">
        <f aca="false">'Operating profitability'!I490-'Fama-French factors'!$B490</f>
        <v>0.0206</v>
      </c>
      <c r="J490" s="1" t="n">
        <f aca="false">'Operating profitability'!J490-'Fama-French factors'!$B490</f>
        <v>-0.0026</v>
      </c>
      <c r="K490" s="1" t="n">
        <f aca="false">'Operating profitability'!K490-'Fama-French factors'!$B490</f>
        <v>0.0058</v>
      </c>
    </row>
    <row r="491" customFormat="false" ht="13.8" hidden="false" customHeight="false" outlineLevel="0" collapsed="false">
      <c r="A491" s="4" t="n">
        <v>38261</v>
      </c>
      <c r="B491" s="1" t="n">
        <f aca="false">'Operating profitability'!B491-'Fama-French factors'!$B491</f>
        <v>0.0355</v>
      </c>
      <c r="C491" s="1" t="n">
        <f aca="false">'Operating profitability'!C491-'Fama-French factors'!$B491</f>
        <v>0.0315</v>
      </c>
      <c r="D491" s="1" t="n">
        <f aca="false">'Operating profitability'!D491-'Fama-French factors'!$B491</f>
        <v>0.0057</v>
      </c>
      <c r="E491" s="1" t="n">
        <f aca="false">'Operating profitability'!E491-'Fama-French factors'!$B491</f>
        <v>0.0071</v>
      </c>
      <c r="F491" s="1" t="n">
        <f aca="false">'Operating profitability'!F491-'Fama-French factors'!$B491</f>
        <v>0.0245</v>
      </c>
      <c r="G491" s="1" t="n">
        <f aca="false">'Operating profitability'!G491-'Fama-French factors'!$B491</f>
        <v>-0.0018</v>
      </c>
      <c r="H491" s="1" t="n">
        <f aca="false">'Operating profitability'!H491-'Fama-French factors'!$B491</f>
        <v>0.0212</v>
      </c>
      <c r="I491" s="1" t="n">
        <f aca="false">'Operating profitability'!I491-'Fama-French factors'!$B491</f>
        <v>0.0212</v>
      </c>
      <c r="J491" s="1" t="n">
        <f aca="false">'Operating profitability'!J491-'Fama-French factors'!$B491</f>
        <v>0.009</v>
      </c>
      <c r="K491" s="1" t="n">
        <f aca="false">'Operating profitability'!K491-'Fama-French factors'!$B491</f>
        <v>0.0038</v>
      </c>
    </row>
    <row r="492" customFormat="false" ht="13.8" hidden="false" customHeight="false" outlineLevel="0" collapsed="false">
      <c r="A492" s="4" t="n">
        <v>38292</v>
      </c>
      <c r="B492" s="1" t="n">
        <f aca="false">'Operating profitability'!B492-'Fama-French factors'!$B492</f>
        <v>0.0734</v>
      </c>
      <c r="C492" s="1" t="n">
        <f aca="false">'Operating profitability'!C492-'Fama-French factors'!$B492</f>
        <v>0.053</v>
      </c>
      <c r="D492" s="1" t="n">
        <f aca="false">'Operating profitability'!D492-'Fama-French factors'!$B492</f>
        <v>0.0606</v>
      </c>
      <c r="E492" s="1" t="n">
        <f aca="false">'Operating profitability'!E492-'Fama-French factors'!$B492</f>
        <v>0.0519</v>
      </c>
      <c r="F492" s="1" t="n">
        <f aca="false">'Operating profitability'!F492-'Fama-French factors'!$B492</f>
        <v>0.0472</v>
      </c>
      <c r="G492" s="1" t="n">
        <f aca="false">'Operating profitability'!G492-'Fama-French factors'!$B492</f>
        <v>0.0307</v>
      </c>
      <c r="H492" s="1" t="n">
        <f aca="false">'Operating profitability'!H492-'Fama-French factors'!$B492</f>
        <v>0.0502</v>
      </c>
      <c r="I492" s="1" t="n">
        <f aca="false">'Operating profitability'!I492-'Fama-French factors'!$B492</f>
        <v>0.0278</v>
      </c>
      <c r="J492" s="1" t="n">
        <f aca="false">'Operating profitability'!J492-'Fama-French factors'!$B492</f>
        <v>0.0322</v>
      </c>
      <c r="K492" s="1" t="n">
        <f aca="false">'Operating profitability'!K492-'Fama-French factors'!$B492</f>
        <v>0.0654</v>
      </c>
    </row>
    <row r="493" customFormat="false" ht="13.8" hidden="false" customHeight="false" outlineLevel="0" collapsed="false">
      <c r="A493" s="4" t="n">
        <v>38322</v>
      </c>
      <c r="B493" s="1" t="n">
        <f aca="false">'Operating profitability'!B493-'Fama-French factors'!$B493</f>
        <v>0.0496</v>
      </c>
      <c r="C493" s="1" t="n">
        <f aca="false">'Operating profitability'!C493-'Fama-French factors'!$B493</f>
        <v>0.0428</v>
      </c>
      <c r="D493" s="1" t="n">
        <f aca="false">'Operating profitability'!D493-'Fama-French factors'!$B493</f>
        <v>0.0439</v>
      </c>
      <c r="E493" s="1" t="n">
        <f aca="false">'Operating profitability'!E493-'Fama-French factors'!$B493</f>
        <v>0.035</v>
      </c>
      <c r="F493" s="1" t="n">
        <f aca="false">'Operating profitability'!F493-'Fama-French factors'!$B493</f>
        <v>0.0139</v>
      </c>
      <c r="G493" s="1" t="n">
        <f aca="false">'Operating profitability'!G493-'Fama-French factors'!$B493</f>
        <v>0.0262</v>
      </c>
      <c r="H493" s="1" t="n">
        <f aca="false">'Operating profitability'!H493-'Fama-French factors'!$B493</f>
        <v>0.0293</v>
      </c>
      <c r="I493" s="1" t="n">
        <f aca="false">'Operating profitability'!I493-'Fama-French factors'!$B493</f>
        <v>0.029</v>
      </c>
      <c r="J493" s="1" t="n">
        <f aca="false">'Operating profitability'!J493-'Fama-French factors'!$B493</f>
        <v>0.033</v>
      </c>
      <c r="K493" s="1" t="n">
        <f aca="false">'Operating profitability'!K493-'Fama-French factors'!$B493</f>
        <v>0.0463</v>
      </c>
    </row>
    <row r="494" customFormat="false" ht="13.8" hidden="false" customHeight="false" outlineLevel="0" collapsed="false">
      <c r="A494" s="4" t="n">
        <v>38353</v>
      </c>
      <c r="B494" s="1" t="n">
        <f aca="false">'Operating profitability'!B494-'Fama-French factors'!$B494</f>
        <v>-0.0596</v>
      </c>
      <c r="C494" s="1" t="n">
        <f aca="false">'Operating profitability'!C494-'Fama-French factors'!$B494</f>
        <v>-0.0409</v>
      </c>
      <c r="D494" s="1" t="n">
        <f aca="false">'Operating profitability'!D494-'Fama-French factors'!$B494</f>
        <v>-0.0537</v>
      </c>
      <c r="E494" s="1" t="n">
        <f aca="false">'Operating profitability'!E494-'Fama-French factors'!$B494</f>
        <v>-0.0356</v>
      </c>
      <c r="F494" s="1" t="n">
        <f aca="false">'Operating profitability'!F494-'Fama-French factors'!$B494</f>
        <v>-0.022</v>
      </c>
      <c r="G494" s="1" t="n">
        <f aca="false">'Operating profitability'!G494-'Fama-French factors'!$B494</f>
        <v>-0.02</v>
      </c>
      <c r="H494" s="1" t="n">
        <f aca="false">'Operating profitability'!H494-'Fama-French factors'!$B494</f>
        <v>-0.0095</v>
      </c>
      <c r="I494" s="1" t="n">
        <f aca="false">'Operating profitability'!I494-'Fama-French factors'!$B494</f>
        <v>-0.0252</v>
      </c>
      <c r="J494" s="1" t="n">
        <f aca="false">'Operating profitability'!J494-'Fama-French factors'!$B494</f>
        <v>-0.0244</v>
      </c>
      <c r="K494" s="1" t="n">
        <f aca="false">'Operating profitability'!K494-'Fama-French factors'!$B494</f>
        <v>-0.0136</v>
      </c>
    </row>
    <row r="495" customFormat="false" ht="13.8" hidden="false" customHeight="false" outlineLevel="0" collapsed="false">
      <c r="A495" s="4" t="n">
        <v>38384</v>
      </c>
      <c r="B495" s="1" t="n">
        <f aca="false">'Operating profitability'!B495-'Fama-French factors'!$B495</f>
        <v>-0.003</v>
      </c>
      <c r="C495" s="1" t="n">
        <f aca="false">'Operating profitability'!C495-'Fama-French factors'!$B495</f>
        <v>0.0118</v>
      </c>
      <c r="D495" s="1" t="n">
        <f aca="false">'Operating profitability'!D495-'Fama-French factors'!$B495</f>
        <v>0.0219</v>
      </c>
      <c r="E495" s="1" t="n">
        <f aca="false">'Operating profitability'!E495-'Fama-French factors'!$B495</f>
        <v>0.02</v>
      </c>
      <c r="F495" s="1" t="n">
        <f aca="false">'Operating profitability'!F495-'Fama-French factors'!$B495</f>
        <v>0.0024</v>
      </c>
      <c r="G495" s="1" t="n">
        <f aca="false">'Operating profitability'!G495-'Fama-French factors'!$B495</f>
        <v>0.0223</v>
      </c>
      <c r="H495" s="1" t="n">
        <f aca="false">'Operating profitability'!H495-'Fama-French factors'!$B495</f>
        <v>0.0185</v>
      </c>
      <c r="I495" s="1" t="n">
        <f aca="false">'Operating profitability'!I495-'Fama-French factors'!$B495</f>
        <v>0.0488</v>
      </c>
      <c r="J495" s="1" t="n">
        <f aca="false">'Operating profitability'!J495-'Fama-French factors'!$B495</f>
        <v>0.0253</v>
      </c>
      <c r="K495" s="1" t="n">
        <f aca="false">'Operating profitability'!K495-'Fama-French factors'!$B495</f>
        <v>0.0006</v>
      </c>
    </row>
    <row r="496" customFormat="false" ht="13.8" hidden="false" customHeight="false" outlineLevel="0" collapsed="false">
      <c r="A496" s="4" t="n">
        <v>38412</v>
      </c>
      <c r="B496" s="1" t="n">
        <f aca="false">'Operating profitability'!B496-'Fama-French factors'!$B496</f>
        <v>-0.0377</v>
      </c>
      <c r="C496" s="1" t="n">
        <f aca="false">'Operating profitability'!C496-'Fama-French factors'!$B496</f>
        <v>-0.0091</v>
      </c>
      <c r="D496" s="1" t="n">
        <f aca="false">'Operating profitability'!D496-'Fama-French factors'!$B496</f>
        <v>-0.0099</v>
      </c>
      <c r="E496" s="1" t="n">
        <f aca="false">'Operating profitability'!E496-'Fama-French factors'!$B496</f>
        <v>-0.0388</v>
      </c>
      <c r="F496" s="1" t="n">
        <f aca="false">'Operating profitability'!F496-'Fama-French factors'!$B496</f>
        <v>-0.0118</v>
      </c>
      <c r="G496" s="1" t="n">
        <f aca="false">'Operating profitability'!G496-'Fama-French factors'!$B496</f>
        <v>-0.0196</v>
      </c>
      <c r="H496" s="1" t="n">
        <f aca="false">'Operating profitability'!H496-'Fama-French factors'!$B496</f>
        <v>-0.0019</v>
      </c>
      <c r="I496" s="1" t="n">
        <f aca="false">'Operating profitability'!I496-'Fama-French factors'!$B496</f>
        <v>-0.0311</v>
      </c>
      <c r="J496" s="1" t="n">
        <f aca="false">'Operating profitability'!J496-'Fama-French factors'!$B496</f>
        <v>-0.0124</v>
      </c>
      <c r="K496" s="1" t="n">
        <f aca="false">'Operating profitability'!K496-'Fama-French factors'!$B496</f>
        <v>-0.0167</v>
      </c>
    </row>
    <row r="497" customFormat="false" ht="13.8" hidden="false" customHeight="false" outlineLevel="0" collapsed="false">
      <c r="A497" s="4" t="n">
        <v>38443</v>
      </c>
      <c r="B497" s="1" t="n">
        <f aca="false">'Operating profitability'!B497-'Fama-French factors'!$B497</f>
        <v>-0.0488</v>
      </c>
      <c r="C497" s="1" t="n">
        <f aca="false">'Operating profitability'!C497-'Fama-French factors'!$B497</f>
        <v>-0.0332</v>
      </c>
      <c r="D497" s="1" t="n">
        <f aca="false">'Operating profitability'!D497-'Fama-French factors'!$B497</f>
        <v>-0.0326</v>
      </c>
      <c r="E497" s="1" t="n">
        <f aca="false">'Operating profitability'!E497-'Fama-French factors'!$B497</f>
        <v>-0.0398</v>
      </c>
      <c r="F497" s="1" t="n">
        <f aca="false">'Operating profitability'!F497-'Fama-French factors'!$B497</f>
        <v>-0.0184</v>
      </c>
      <c r="G497" s="1" t="n">
        <f aca="false">'Operating profitability'!G497-'Fama-French factors'!$B497</f>
        <v>-0.0006</v>
      </c>
      <c r="H497" s="1" t="n">
        <f aca="false">'Operating profitability'!H497-'Fama-French factors'!$B497</f>
        <v>-0.0155</v>
      </c>
      <c r="I497" s="1" t="n">
        <f aca="false">'Operating profitability'!I497-'Fama-French factors'!$B497</f>
        <v>-0.0269</v>
      </c>
      <c r="J497" s="1" t="n">
        <f aca="false">'Operating profitability'!J497-'Fama-French factors'!$B497</f>
        <v>-0.0214</v>
      </c>
      <c r="K497" s="1" t="n">
        <f aca="false">'Operating profitability'!K497-'Fama-French factors'!$B497</f>
        <v>-0.0331</v>
      </c>
    </row>
    <row r="498" customFormat="false" ht="13.8" hidden="false" customHeight="false" outlineLevel="0" collapsed="false">
      <c r="A498" s="4" t="n">
        <v>38473</v>
      </c>
      <c r="B498" s="1" t="n">
        <f aca="false">'Operating profitability'!B498-'Fama-French factors'!$B498</f>
        <v>0.0599</v>
      </c>
      <c r="C498" s="1" t="n">
        <f aca="false">'Operating profitability'!C498-'Fama-French factors'!$B498</f>
        <v>0.044</v>
      </c>
      <c r="D498" s="1" t="n">
        <f aca="false">'Operating profitability'!D498-'Fama-French factors'!$B498</f>
        <v>0.059</v>
      </c>
      <c r="E498" s="1" t="n">
        <f aca="false">'Operating profitability'!E498-'Fama-French factors'!$B498</f>
        <v>0.0522</v>
      </c>
      <c r="F498" s="1" t="n">
        <f aca="false">'Operating profitability'!F498-'Fama-French factors'!$B498</f>
        <v>0.0387</v>
      </c>
      <c r="G498" s="1" t="n">
        <f aca="false">'Operating profitability'!G498-'Fama-French factors'!$B498</f>
        <v>0.0209</v>
      </c>
      <c r="H498" s="1" t="n">
        <f aca="false">'Operating profitability'!H498-'Fama-French factors'!$B498</f>
        <v>0.0276</v>
      </c>
      <c r="I498" s="1" t="n">
        <f aca="false">'Operating profitability'!I498-'Fama-French factors'!$B498</f>
        <v>0.0358</v>
      </c>
      <c r="J498" s="1" t="n">
        <f aca="false">'Operating profitability'!J498-'Fama-French factors'!$B498</f>
        <v>0.015</v>
      </c>
      <c r="K498" s="1" t="n">
        <f aca="false">'Operating profitability'!K498-'Fama-French factors'!$B498</f>
        <v>0.0436</v>
      </c>
    </row>
    <row r="499" customFormat="false" ht="13.8" hidden="false" customHeight="false" outlineLevel="0" collapsed="false">
      <c r="A499" s="4" t="n">
        <v>38504</v>
      </c>
      <c r="B499" s="1" t="n">
        <f aca="false">'Operating profitability'!B499-'Fama-French factors'!$B499</f>
        <v>0.0014</v>
      </c>
      <c r="C499" s="1" t="n">
        <f aca="false">'Operating profitability'!C499-'Fama-French factors'!$B499</f>
        <v>-0.0027</v>
      </c>
      <c r="D499" s="1" t="n">
        <f aca="false">'Operating profitability'!D499-'Fama-French factors'!$B499</f>
        <v>0.007</v>
      </c>
      <c r="E499" s="1" t="n">
        <f aca="false">'Operating profitability'!E499-'Fama-French factors'!$B499</f>
        <v>0.0103</v>
      </c>
      <c r="F499" s="1" t="n">
        <f aca="false">'Operating profitability'!F499-'Fama-French factors'!$B499</f>
        <v>0.0019</v>
      </c>
      <c r="G499" s="1" t="n">
        <f aca="false">'Operating profitability'!G499-'Fama-French factors'!$B499</f>
        <v>0.0103</v>
      </c>
      <c r="H499" s="1" t="n">
        <f aca="false">'Operating profitability'!H499-'Fama-French factors'!$B499</f>
        <v>-0.0009</v>
      </c>
      <c r="I499" s="1" t="n">
        <f aca="false">'Operating profitability'!I499-'Fama-French factors'!$B499</f>
        <v>0.0074</v>
      </c>
      <c r="J499" s="1" t="n">
        <f aca="false">'Operating profitability'!J499-'Fama-French factors'!$B499</f>
        <v>0.0014</v>
      </c>
      <c r="K499" s="1" t="n">
        <f aca="false">'Operating profitability'!K499-'Fama-French factors'!$B499</f>
        <v>0.0084</v>
      </c>
    </row>
    <row r="500" customFormat="false" ht="13.8" hidden="false" customHeight="false" outlineLevel="0" collapsed="false">
      <c r="A500" s="4" t="n">
        <v>38534</v>
      </c>
      <c r="B500" s="1" t="n">
        <f aca="false">'Operating profitability'!B500-'Fama-French factors'!$B500</f>
        <v>0.0658</v>
      </c>
      <c r="C500" s="1" t="n">
        <f aca="false">'Operating profitability'!C500-'Fama-French factors'!$B500</f>
        <v>0.0303</v>
      </c>
      <c r="D500" s="1" t="n">
        <f aca="false">'Operating profitability'!D500-'Fama-French factors'!$B500</f>
        <v>0.0506</v>
      </c>
      <c r="E500" s="1" t="n">
        <f aca="false">'Operating profitability'!E500-'Fama-French factors'!$B500</f>
        <v>0.0322</v>
      </c>
      <c r="F500" s="1" t="n">
        <f aca="false">'Operating profitability'!F500-'Fama-French factors'!$B500</f>
        <v>0.0593</v>
      </c>
      <c r="G500" s="1" t="n">
        <f aca="false">'Operating profitability'!G500-'Fama-French factors'!$B500</f>
        <v>0.0443</v>
      </c>
      <c r="H500" s="1" t="n">
        <f aca="false">'Operating profitability'!H500-'Fama-French factors'!$B500</f>
        <v>0.0205</v>
      </c>
      <c r="I500" s="1" t="n">
        <f aca="false">'Operating profitability'!I500-'Fama-French factors'!$B500</f>
        <v>0.0436</v>
      </c>
      <c r="J500" s="1" t="n">
        <f aca="false">'Operating profitability'!J500-'Fama-French factors'!$B500</f>
        <v>0.0295</v>
      </c>
      <c r="K500" s="1" t="n">
        <f aca="false">'Operating profitability'!K500-'Fama-French factors'!$B500</f>
        <v>0.0377</v>
      </c>
    </row>
    <row r="501" customFormat="false" ht="13.8" hidden="false" customHeight="false" outlineLevel="0" collapsed="false">
      <c r="A501" s="4" t="n">
        <v>38565</v>
      </c>
      <c r="B501" s="1" t="n">
        <f aca="false">'Operating profitability'!B501-'Fama-French factors'!$B501</f>
        <v>-0.0033</v>
      </c>
      <c r="C501" s="1" t="n">
        <f aca="false">'Operating profitability'!C501-'Fama-French factors'!$B501</f>
        <v>-0.0045</v>
      </c>
      <c r="D501" s="1" t="n">
        <f aca="false">'Operating profitability'!D501-'Fama-French factors'!$B501</f>
        <v>0.007</v>
      </c>
      <c r="E501" s="1" t="n">
        <f aca="false">'Operating profitability'!E501-'Fama-French factors'!$B501</f>
        <v>-0.0145</v>
      </c>
      <c r="F501" s="1" t="n">
        <f aca="false">'Operating profitability'!F501-'Fama-French factors'!$B501</f>
        <v>-0.0004</v>
      </c>
      <c r="G501" s="1" t="n">
        <f aca="false">'Operating profitability'!G501-'Fama-French factors'!$B501</f>
        <v>-0.0234</v>
      </c>
      <c r="H501" s="1" t="n">
        <f aca="false">'Operating profitability'!H501-'Fama-French factors'!$B501</f>
        <v>-0.0218</v>
      </c>
      <c r="I501" s="1" t="n">
        <f aca="false">'Operating profitability'!I501-'Fama-French factors'!$B501</f>
        <v>-0.0311</v>
      </c>
      <c r="J501" s="1" t="n">
        <f aca="false">'Operating profitability'!J501-'Fama-French factors'!$B501</f>
        <v>-0.0001</v>
      </c>
      <c r="K501" s="1" t="n">
        <f aca="false">'Operating profitability'!K501-'Fama-French factors'!$B501</f>
        <v>-0.0273</v>
      </c>
    </row>
    <row r="502" customFormat="false" ht="13.8" hidden="false" customHeight="false" outlineLevel="0" collapsed="false">
      <c r="A502" s="4" t="n">
        <v>38596</v>
      </c>
      <c r="B502" s="1" t="n">
        <f aca="false">'Operating profitability'!B502-'Fama-French factors'!$B502</f>
        <v>0.0198</v>
      </c>
      <c r="C502" s="1" t="n">
        <f aca="false">'Operating profitability'!C502-'Fama-French factors'!$B502</f>
        <v>-0.0051</v>
      </c>
      <c r="D502" s="1" t="n">
        <f aca="false">'Operating profitability'!D502-'Fama-French factors'!$B502</f>
        <v>-0.0013</v>
      </c>
      <c r="E502" s="1" t="n">
        <f aca="false">'Operating profitability'!E502-'Fama-French factors'!$B502</f>
        <v>0.0013</v>
      </c>
      <c r="F502" s="1" t="n">
        <f aca="false">'Operating profitability'!F502-'Fama-French factors'!$B502</f>
        <v>0.0179</v>
      </c>
      <c r="G502" s="1" t="n">
        <f aca="false">'Operating profitability'!G502-'Fama-French factors'!$B502</f>
        <v>0.0125</v>
      </c>
      <c r="H502" s="1" t="n">
        <f aca="false">'Operating profitability'!H502-'Fama-French factors'!$B502</f>
        <v>-0.005</v>
      </c>
      <c r="I502" s="1" t="n">
        <f aca="false">'Operating profitability'!I502-'Fama-French factors'!$B502</f>
        <v>-0.0025</v>
      </c>
      <c r="J502" s="1" t="n">
        <f aca="false">'Operating profitability'!J502-'Fama-French factors'!$B502</f>
        <v>0.0143</v>
      </c>
      <c r="K502" s="1" t="n">
        <f aca="false">'Operating profitability'!K502-'Fama-French factors'!$B502</f>
        <v>0.0046</v>
      </c>
    </row>
    <row r="503" customFormat="false" ht="13.8" hidden="false" customHeight="false" outlineLevel="0" collapsed="false">
      <c r="A503" s="4" t="n">
        <v>38626</v>
      </c>
      <c r="B503" s="1" t="n">
        <f aca="false">'Operating profitability'!B503-'Fama-French factors'!$B503</f>
        <v>-0.0326</v>
      </c>
      <c r="C503" s="1" t="n">
        <f aca="false">'Operating profitability'!C503-'Fama-French factors'!$B503</f>
        <v>-0.0024</v>
      </c>
      <c r="D503" s="1" t="n">
        <f aca="false">'Operating profitability'!D503-'Fama-French factors'!$B503</f>
        <v>-0.0071</v>
      </c>
      <c r="E503" s="1" t="n">
        <f aca="false">'Operating profitability'!E503-'Fama-French factors'!$B503</f>
        <v>0.0006</v>
      </c>
      <c r="F503" s="1" t="n">
        <f aca="false">'Operating profitability'!F503-'Fama-French factors'!$B503</f>
        <v>-0.0204</v>
      </c>
      <c r="G503" s="1" t="n">
        <f aca="false">'Operating profitability'!G503-'Fama-French factors'!$B503</f>
        <v>-0.0293</v>
      </c>
      <c r="H503" s="1" t="n">
        <f aca="false">'Operating profitability'!H503-'Fama-French factors'!$B503</f>
        <v>-0.0203</v>
      </c>
      <c r="I503" s="1" t="n">
        <f aca="false">'Operating profitability'!I503-'Fama-French factors'!$B503</f>
        <v>-0.01</v>
      </c>
      <c r="J503" s="1" t="n">
        <f aca="false">'Operating profitability'!J503-'Fama-French factors'!$B503</f>
        <v>-0.0374</v>
      </c>
      <c r="K503" s="1" t="n">
        <f aca="false">'Operating profitability'!K503-'Fama-French factors'!$B503</f>
        <v>-0.0285</v>
      </c>
    </row>
    <row r="504" customFormat="false" ht="13.8" hidden="false" customHeight="false" outlineLevel="0" collapsed="false">
      <c r="A504" s="4" t="n">
        <v>38657</v>
      </c>
      <c r="B504" s="1" t="n">
        <f aca="false">'Operating profitability'!B504-'Fama-French factors'!$B504</f>
        <v>0.0375</v>
      </c>
      <c r="C504" s="1" t="n">
        <f aca="false">'Operating profitability'!C504-'Fama-French factors'!$B504</f>
        <v>0.0378</v>
      </c>
      <c r="D504" s="1" t="n">
        <f aca="false">'Operating profitability'!D504-'Fama-French factors'!$B504</f>
        <v>0.0522</v>
      </c>
      <c r="E504" s="1" t="n">
        <f aca="false">'Operating profitability'!E504-'Fama-French factors'!$B504</f>
        <v>0.0476</v>
      </c>
      <c r="F504" s="1" t="n">
        <f aca="false">'Operating profitability'!F504-'Fama-French factors'!$B504</f>
        <v>0.0551</v>
      </c>
      <c r="G504" s="1" t="n">
        <f aca="false">'Operating profitability'!G504-'Fama-French factors'!$B504</f>
        <v>0.0298</v>
      </c>
      <c r="H504" s="1" t="n">
        <f aca="false">'Operating profitability'!H504-'Fama-French factors'!$B504</f>
        <v>0.0343</v>
      </c>
      <c r="I504" s="1" t="n">
        <f aca="false">'Operating profitability'!I504-'Fama-French factors'!$B504</f>
        <v>0.0309</v>
      </c>
      <c r="J504" s="1" t="n">
        <f aca="false">'Operating profitability'!J504-'Fama-French factors'!$B504</f>
        <v>0.0216</v>
      </c>
      <c r="K504" s="1" t="n">
        <f aca="false">'Operating profitability'!K504-'Fama-French factors'!$B504</f>
        <v>0.0317</v>
      </c>
    </row>
    <row r="505" customFormat="false" ht="13.8" hidden="false" customHeight="false" outlineLevel="0" collapsed="false">
      <c r="A505" s="4" t="n">
        <v>38687</v>
      </c>
      <c r="B505" s="1" t="n">
        <f aca="false">'Operating profitability'!B505-'Fama-French factors'!$B505</f>
        <v>0.0182</v>
      </c>
      <c r="C505" s="1" t="n">
        <f aca="false">'Operating profitability'!C505-'Fama-French factors'!$B505</f>
        <v>-0.0109</v>
      </c>
      <c r="D505" s="1" t="n">
        <f aca="false">'Operating profitability'!D505-'Fama-French factors'!$B505</f>
        <v>-0.0173</v>
      </c>
      <c r="E505" s="1" t="n">
        <f aca="false">'Operating profitability'!E505-'Fama-French factors'!$B505</f>
        <v>0.0038</v>
      </c>
      <c r="F505" s="1" t="n">
        <f aca="false">'Operating profitability'!F505-'Fama-French factors'!$B505</f>
        <v>-0.0077</v>
      </c>
      <c r="G505" s="1" t="n">
        <f aca="false">'Operating profitability'!G505-'Fama-French factors'!$B505</f>
        <v>-0.0008</v>
      </c>
      <c r="H505" s="1" t="n">
        <f aca="false">'Operating profitability'!H505-'Fama-French factors'!$B505</f>
        <v>0.0101</v>
      </c>
      <c r="I505" s="1" t="n">
        <f aca="false">'Operating profitability'!I505-'Fama-French factors'!$B505</f>
        <v>-0.0097</v>
      </c>
      <c r="J505" s="1" t="n">
        <f aca="false">'Operating profitability'!J505-'Fama-French factors'!$B505</f>
        <v>-0.002</v>
      </c>
      <c r="K505" s="1" t="n">
        <f aca="false">'Operating profitability'!K505-'Fama-French factors'!$B505</f>
        <v>-0.0079</v>
      </c>
    </row>
    <row r="506" customFormat="false" ht="13.8" hidden="false" customHeight="false" outlineLevel="0" collapsed="false">
      <c r="A506" s="4" t="n">
        <v>38718</v>
      </c>
      <c r="B506" s="1" t="n">
        <f aca="false">'Operating profitability'!B506-'Fama-French factors'!$B506</f>
        <v>0.0528</v>
      </c>
      <c r="C506" s="1" t="n">
        <f aca="false">'Operating profitability'!C506-'Fama-French factors'!$B506</f>
        <v>0.0312</v>
      </c>
      <c r="D506" s="1" t="n">
        <f aca="false">'Operating profitability'!D506-'Fama-French factors'!$B506</f>
        <v>0.0442</v>
      </c>
      <c r="E506" s="1" t="n">
        <f aca="false">'Operating profitability'!E506-'Fama-French factors'!$B506</f>
        <v>0.0072</v>
      </c>
      <c r="F506" s="1" t="n">
        <f aca="false">'Operating profitability'!F506-'Fama-French factors'!$B506</f>
        <v>0.0228</v>
      </c>
      <c r="G506" s="1" t="n">
        <f aca="false">'Operating profitability'!G506-'Fama-French factors'!$B506</f>
        <v>0.0397</v>
      </c>
      <c r="H506" s="1" t="n">
        <f aca="false">'Operating profitability'!H506-'Fama-French factors'!$B506</f>
        <v>0.0333</v>
      </c>
      <c r="I506" s="1" t="n">
        <f aca="false">'Operating profitability'!I506-'Fama-French factors'!$B506</f>
        <v>0.0143</v>
      </c>
      <c r="J506" s="1" t="n">
        <f aca="false">'Operating profitability'!J506-'Fama-French factors'!$B506</f>
        <v>0.037</v>
      </c>
      <c r="K506" s="1" t="n">
        <f aca="false">'Operating profitability'!K506-'Fama-French factors'!$B506</f>
        <v>0.0335</v>
      </c>
    </row>
    <row r="507" customFormat="false" ht="13.8" hidden="false" customHeight="false" outlineLevel="0" collapsed="false">
      <c r="A507" s="4" t="n">
        <v>38749</v>
      </c>
      <c r="B507" s="1" t="n">
        <f aca="false">'Operating profitability'!B507-'Fama-French factors'!$B507</f>
        <v>-0.0084</v>
      </c>
      <c r="C507" s="1" t="n">
        <f aca="false">'Operating profitability'!C507-'Fama-French factors'!$B507</f>
        <v>-0.0162</v>
      </c>
      <c r="D507" s="1" t="n">
        <f aca="false">'Operating profitability'!D507-'Fama-French factors'!$B507</f>
        <v>-0.0037</v>
      </c>
      <c r="E507" s="1" t="n">
        <f aca="false">'Operating profitability'!E507-'Fama-French factors'!$B507</f>
        <v>0.008</v>
      </c>
      <c r="F507" s="1" t="n">
        <f aca="false">'Operating profitability'!F507-'Fama-French factors'!$B507</f>
        <v>-0.0034</v>
      </c>
      <c r="G507" s="1" t="n">
        <f aca="false">'Operating profitability'!G507-'Fama-French factors'!$B507</f>
        <v>0.0059</v>
      </c>
      <c r="H507" s="1" t="n">
        <f aca="false">'Operating profitability'!H507-'Fama-French factors'!$B507</f>
        <v>0.0072</v>
      </c>
      <c r="I507" s="1" t="n">
        <f aca="false">'Operating profitability'!I507-'Fama-French factors'!$B507</f>
        <v>0.004</v>
      </c>
      <c r="J507" s="1" t="n">
        <f aca="false">'Operating profitability'!J507-'Fama-French factors'!$B507</f>
        <v>-0.0118</v>
      </c>
      <c r="K507" s="1" t="n">
        <f aca="false">'Operating profitability'!K507-'Fama-French factors'!$B507</f>
        <v>-0.011</v>
      </c>
    </row>
    <row r="508" customFormat="false" ht="13.8" hidden="false" customHeight="false" outlineLevel="0" collapsed="false">
      <c r="A508" s="4" t="n">
        <v>38777</v>
      </c>
      <c r="B508" s="1" t="n">
        <f aca="false">'Operating profitability'!B508-'Fama-French factors'!$B508</f>
        <v>0.0254</v>
      </c>
      <c r="C508" s="1" t="n">
        <f aca="false">'Operating profitability'!C508-'Fama-French factors'!$B508</f>
        <v>0.0095</v>
      </c>
      <c r="D508" s="1" t="n">
        <f aca="false">'Operating profitability'!D508-'Fama-French factors'!$B508</f>
        <v>0.0117</v>
      </c>
      <c r="E508" s="1" t="n">
        <f aca="false">'Operating profitability'!E508-'Fama-French factors'!$B508</f>
        <v>0.0264</v>
      </c>
      <c r="F508" s="1" t="n">
        <f aca="false">'Operating profitability'!F508-'Fama-French factors'!$B508</f>
        <v>0.0187</v>
      </c>
      <c r="G508" s="1" t="n">
        <f aca="false">'Operating profitability'!G508-'Fama-French factors'!$B508</f>
        <v>0.0279</v>
      </c>
      <c r="H508" s="1" t="n">
        <f aca="false">'Operating profitability'!H508-'Fama-French factors'!$B508</f>
        <v>0.0045</v>
      </c>
      <c r="I508" s="1" t="n">
        <f aca="false">'Operating profitability'!I508-'Fama-French factors'!$B508</f>
        <v>0.0029</v>
      </c>
      <c r="J508" s="1" t="n">
        <f aca="false">'Operating profitability'!J508-'Fama-French factors'!$B508</f>
        <v>0.0153</v>
      </c>
      <c r="K508" s="1" t="n">
        <f aca="false">'Operating profitability'!K508-'Fama-French factors'!$B508</f>
        <v>0.012</v>
      </c>
    </row>
    <row r="509" customFormat="false" ht="13.8" hidden="false" customHeight="false" outlineLevel="0" collapsed="false">
      <c r="A509" s="4" t="n">
        <v>38808</v>
      </c>
      <c r="B509" s="1" t="n">
        <f aca="false">'Operating profitability'!B509-'Fama-French factors'!$B509</f>
        <v>-0.0075</v>
      </c>
      <c r="C509" s="1" t="n">
        <f aca="false">'Operating profitability'!C509-'Fama-French factors'!$B509</f>
        <v>0.0165</v>
      </c>
      <c r="D509" s="1" t="n">
        <f aca="false">'Operating profitability'!D509-'Fama-French factors'!$B509</f>
        <v>-0.0204</v>
      </c>
      <c r="E509" s="1" t="n">
        <f aca="false">'Operating profitability'!E509-'Fama-French factors'!$B509</f>
        <v>0.0178</v>
      </c>
      <c r="F509" s="1" t="n">
        <f aca="false">'Operating profitability'!F509-'Fama-French factors'!$B509</f>
        <v>0.0094</v>
      </c>
      <c r="G509" s="1" t="n">
        <f aca="false">'Operating profitability'!G509-'Fama-French factors'!$B509</f>
        <v>0.0142</v>
      </c>
      <c r="H509" s="1" t="n">
        <f aca="false">'Operating profitability'!H509-'Fama-French factors'!$B509</f>
        <v>0.0136</v>
      </c>
      <c r="I509" s="1" t="n">
        <f aca="false">'Operating profitability'!I509-'Fama-French factors'!$B509</f>
        <v>-0.0059</v>
      </c>
      <c r="J509" s="1" t="n">
        <f aca="false">'Operating profitability'!J509-'Fama-French factors'!$B509</f>
        <v>0.023</v>
      </c>
      <c r="K509" s="1" t="n">
        <f aca="false">'Operating profitability'!K509-'Fama-French factors'!$B509</f>
        <v>0.0019</v>
      </c>
    </row>
    <row r="510" customFormat="false" ht="13.8" hidden="false" customHeight="false" outlineLevel="0" collapsed="false">
      <c r="A510" s="4" t="n">
        <v>38838</v>
      </c>
      <c r="B510" s="1" t="n">
        <f aca="false">'Operating profitability'!B510-'Fama-French factors'!$B510</f>
        <v>-0.0684</v>
      </c>
      <c r="C510" s="1" t="n">
        <f aca="false">'Operating profitability'!C510-'Fama-French factors'!$B510</f>
        <v>-0.0174</v>
      </c>
      <c r="D510" s="1" t="n">
        <f aca="false">'Operating profitability'!D510-'Fama-French factors'!$B510</f>
        <v>-0.0395</v>
      </c>
      <c r="E510" s="1" t="n">
        <f aca="false">'Operating profitability'!E510-'Fama-French factors'!$B510</f>
        <v>-0.0276</v>
      </c>
      <c r="F510" s="1" t="n">
        <f aca="false">'Operating profitability'!F510-'Fama-French factors'!$B510</f>
        <v>-0.0423</v>
      </c>
      <c r="G510" s="1" t="n">
        <f aca="false">'Operating profitability'!G510-'Fama-French factors'!$B510</f>
        <v>-0.044</v>
      </c>
      <c r="H510" s="1" t="n">
        <f aca="false">'Operating profitability'!H510-'Fama-French factors'!$B510</f>
        <v>-0.0427</v>
      </c>
      <c r="I510" s="1" t="n">
        <f aca="false">'Operating profitability'!I510-'Fama-French factors'!$B510</f>
        <v>-0.0304</v>
      </c>
      <c r="J510" s="1" t="n">
        <f aca="false">'Operating profitability'!J510-'Fama-French factors'!$B510</f>
        <v>-0.0264</v>
      </c>
      <c r="K510" s="1" t="n">
        <f aca="false">'Operating profitability'!K510-'Fama-French factors'!$B510</f>
        <v>-0.0315</v>
      </c>
    </row>
    <row r="511" customFormat="false" ht="13.8" hidden="false" customHeight="false" outlineLevel="0" collapsed="false">
      <c r="A511" s="4" t="n">
        <v>38869</v>
      </c>
      <c r="B511" s="1" t="n">
        <f aca="false">'Operating profitability'!B511-'Fama-French factors'!$B511</f>
        <v>-0.0201</v>
      </c>
      <c r="C511" s="1" t="n">
        <f aca="false">'Operating profitability'!C511-'Fama-French factors'!$B511</f>
        <v>-0.0012</v>
      </c>
      <c r="D511" s="1" t="n">
        <f aca="false">'Operating profitability'!D511-'Fama-French factors'!$B511</f>
        <v>-0.007</v>
      </c>
      <c r="E511" s="1" t="n">
        <f aca="false">'Operating profitability'!E511-'Fama-French factors'!$B511</f>
        <v>-0.0205</v>
      </c>
      <c r="F511" s="1" t="n">
        <f aca="false">'Operating profitability'!F511-'Fama-French factors'!$B511</f>
        <v>-0.021</v>
      </c>
      <c r="G511" s="1" t="n">
        <f aca="false">'Operating profitability'!G511-'Fama-French factors'!$B511</f>
        <v>-0.0009</v>
      </c>
      <c r="H511" s="1" t="n">
        <f aca="false">'Operating profitability'!H511-'Fama-French factors'!$B511</f>
        <v>0.0104</v>
      </c>
      <c r="I511" s="1" t="n">
        <f aca="false">'Operating profitability'!I511-'Fama-French factors'!$B511</f>
        <v>0.0073</v>
      </c>
      <c r="J511" s="1" t="n">
        <f aca="false">'Operating profitability'!J511-'Fama-French factors'!$B511</f>
        <v>0.0084</v>
      </c>
      <c r="K511" s="1" t="n">
        <f aca="false">'Operating profitability'!K511-'Fama-French factors'!$B511</f>
        <v>-0.0095</v>
      </c>
    </row>
    <row r="512" customFormat="false" ht="13.8" hidden="false" customHeight="false" outlineLevel="0" collapsed="false">
      <c r="A512" s="4" t="n">
        <v>38899</v>
      </c>
      <c r="B512" s="1" t="n">
        <f aca="false">'Operating profitability'!B512-'Fama-French factors'!$B512</f>
        <v>-0.0372</v>
      </c>
      <c r="C512" s="1" t="n">
        <f aca="false">'Operating profitability'!C512-'Fama-French factors'!$B512</f>
        <v>-0.017</v>
      </c>
      <c r="D512" s="1" t="n">
        <f aca="false">'Operating profitability'!D512-'Fama-French factors'!$B512</f>
        <v>-0.0315</v>
      </c>
      <c r="E512" s="1" t="n">
        <f aca="false">'Operating profitability'!E512-'Fama-French factors'!$B512</f>
        <v>-0.0182</v>
      </c>
      <c r="F512" s="1" t="n">
        <f aca="false">'Operating profitability'!F512-'Fama-French factors'!$B512</f>
        <v>-0.0159</v>
      </c>
      <c r="G512" s="1" t="n">
        <f aca="false">'Operating profitability'!G512-'Fama-French factors'!$B512</f>
        <v>0.0088</v>
      </c>
      <c r="H512" s="1" t="n">
        <f aca="false">'Operating profitability'!H512-'Fama-French factors'!$B512</f>
        <v>0.0034</v>
      </c>
      <c r="I512" s="1" t="n">
        <f aca="false">'Operating profitability'!I512-'Fama-French factors'!$B512</f>
        <v>-0.0033</v>
      </c>
      <c r="J512" s="1" t="n">
        <f aca="false">'Operating profitability'!J512-'Fama-French factors'!$B512</f>
        <v>0.0151</v>
      </c>
      <c r="K512" s="1" t="n">
        <f aca="false">'Operating profitability'!K512-'Fama-French factors'!$B512</f>
        <v>-0.0259</v>
      </c>
    </row>
    <row r="513" customFormat="false" ht="13.8" hidden="false" customHeight="false" outlineLevel="0" collapsed="false">
      <c r="A513" s="4" t="n">
        <v>38930</v>
      </c>
      <c r="B513" s="1" t="n">
        <f aca="false">'Operating profitability'!B513-'Fama-French factors'!$B513</f>
        <v>0.0422</v>
      </c>
      <c r="C513" s="1" t="n">
        <f aca="false">'Operating profitability'!C513-'Fama-French factors'!$B513</f>
        <v>0.0275</v>
      </c>
      <c r="D513" s="1" t="n">
        <f aca="false">'Operating profitability'!D513-'Fama-French factors'!$B513</f>
        <v>0.0337</v>
      </c>
      <c r="E513" s="1" t="n">
        <f aca="false">'Operating profitability'!E513-'Fama-French factors'!$B513</f>
        <v>0.0159</v>
      </c>
      <c r="F513" s="1" t="n">
        <f aca="false">'Operating profitability'!F513-'Fama-French factors'!$B513</f>
        <v>0.0192</v>
      </c>
      <c r="G513" s="1" t="n">
        <f aca="false">'Operating profitability'!G513-'Fama-French factors'!$B513</f>
        <v>0.0142</v>
      </c>
      <c r="H513" s="1" t="n">
        <f aca="false">'Operating profitability'!H513-'Fama-French factors'!$B513</f>
        <v>0.0194</v>
      </c>
      <c r="I513" s="1" t="n">
        <f aca="false">'Operating profitability'!I513-'Fama-French factors'!$B513</f>
        <v>0.0229</v>
      </c>
      <c r="J513" s="1" t="n">
        <f aca="false">'Operating profitability'!J513-'Fama-French factors'!$B513</f>
        <v>0.005</v>
      </c>
      <c r="K513" s="1" t="n">
        <f aca="false">'Operating profitability'!K513-'Fama-French factors'!$B513</f>
        <v>0.0292</v>
      </c>
    </row>
    <row r="514" customFormat="false" ht="13.8" hidden="false" customHeight="false" outlineLevel="0" collapsed="false">
      <c r="A514" s="4" t="n">
        <v>38961</v>
      </c>
      <c r="B514" s="1" t="n">
        <f aca="false">'Operating profitability'!B514-'Fama-French factors'!$B514</f>
        <v>-0.000700000000000001</v>
      </c>
      <c r="C514" s="1" t="n">
        <f aca="false">'Operating profitability'!C514-'Fama-French factors'!$B514</f>
        <v>0.0204</v>
      </c>
      <c r="D514" s="1" t="n">
        <f aca="false">'Operating profitability'!D514-'Fama-French factors'!$B514</f>
        <v>0.0125</v>
      </c>
      <c r="E514" s="1" t="n">
        <f aca="false">'Operating profitability'!E514-'Fama-French factors'!$B514</f>
        <v>0.0229</v>
      </c>
      <c r="F514" s="1" t="n">
        <f aca="false">'Operating profitability'!F514-'Fama-French factors'!$B514</f>
        <v>0.0354</v>
      </c>
      <c r="G514" s="1" t="n">
        <f aca="false">'Operating profitability'!G514-'Fama-French factors'!$B514</f>
        <v>0.0231</v>
      </c>
      <c r="H514" s="1" t="n">
        <f aca="false">'Operating profitability'!H514-'Fama-French factors'!$B514</f>
        <v>0.0177</v>
      </c>
      <c r="I514" s="1" t="n">
        <f aca="false">'Operating profitability'!I514-'Fama-French factors'!$B514</f>
        <v>0.0342</v>
      </c>
      <c r="J514" s="1" t="n">
        <f aca="false">'Operating profitability'!J514-'Fama-French factors'!$B514</f>
        <v>-0.0026</v>
      </c>
      <c r="K514" s="1" t="n">
        <f aca="false">'Operating profitability'!K514-'Fama-French factors'!$B514</f>
        <v>0.0085</v>
      </c>
    </row>
    <row r="515" customFormat="false" ht="13.8" hidden="false" customHeight="false" outlineLevel="0" collapsed="false">
      <c r="A515" s="4" t="n">
        <v>38991</v>
      </c>
      <c r="B515" s="1" t="n">
        <f aca="false">'Operating profitability'!B515-'Fama-French factors'!$B515</f>
        <v>0.0442</v>
      </c>
      <c r="C515" s="1" t="n">
        <f aca="false">'Operating profitability'!C515-'Fama-French factors'!$B515</f>
        <v>0.0528</v>
      </c>
      <c r="D515" s="1" t="n">
        <f aca="false">'Operating profitability'!D515-'Fama-French factors'!$B515</f>
        <v>0.0216</v>
      </c>
      <c r="E515" s="1" t="n">
        <f aca="false">'Operating profitability'!E515-'Fama-French factors'!$B515</f>
        <v>0.0423</v>
      </c>
      <c r="F515" s="1" t="n">
        <f aca="false">'Operating profitability'!F515-'Fama-French factors'!$B515</f>
        <v>0.0269</v>
      </c>
      <c r="G515" s="1" t="n">
        <f aca="false">'Operating profitability'!G515-'Fama-French factors'!$B515</f>
        <v>0.0282</v>
      </c>
      <c r="H515" s="1" t="n">
        <f aca="false">'Operating profitability'!H515-'Fama-French factors'!$B515</f>
        <v>0.0132</v>
      </c>
      <c r="I515" s="1" t="n">
        <f aca="false">'Operating profitability'!I515-'Fama-French factors'!$B515</f>
        <v>0.0235</v>
      </c>
      <c r="J515" s="1" t="n">
        <f aca="false">'Operating profitability'!J515-'Fama-French factors'!$B515</f>
        <v>0.0486</v>
      </c>
      <c r="K515" s="1" t="n">
        <f aca="false">'Operating profitability'!K515-'Fama-French factors'!$B515</f>
        <v>0.0321</v>
      </c>
    </row>
    <row r="516" customFormat="false" ht="13.8" hidden="false" customHeight="false" outlineLevel="0" collapsed="false">
      <c r="A516" s="4" t="n">
        <v>39022</v>
      </c>
      <c r="B516" s="1" t="n">
        <f aca="false">'Operating profitability'!B516-'Fama-French factors'!$B516</f>
        <v>0.021</v>
      </c>
      <c r="C516" s="1" t="n">
        <f aca="false">'Operating profitability'!C516-'Fama-French factors'!$B516</f>
        <v>0.0198</v>
      </c>
      <c r="D516" s="1" t="n">
        <f aca="false">'Operating profitability'!D516-'Fama-French factors'!$B516</f>
        <v>0.0227</v>
      </c>
      <c r="E516" s="1" t="n">
        <f aca="false">'Operating profitability'!E516-'Fama-French factors'!$B516</f>
        <v>0.0067</v>
      </c>
      <c r="F516" s="1" t="n">
        <f aca="false">'Operating profitability'!F516-'Fama-French factors'!$B516</f>
        <v>0.0268</v>
      </c>
      <c r="G516" s="1" t="n">
        <f aca="false">'Operating profitability'!G516-'Fama-French factors'!$B516</f>
        <v>0.0013</v>
      </c>
      <c r="H516" s="1" t="n">
        <f aca="false">'Operating profitability'!H516-'Fama-French factors'!$B516</f>
        <v>0.0115</v>
      </c>
      <c r="I516" s="1" t="n">
        <f aca="false">'Operating profitability'!I516-'Fama-French factors'!$B516</f>
        <v>0.007</v>
      </c>
      <c r="J516" s="1" t="n">
        <f aca="false">'Operating profitability'!J516-'Fama-French factors'!$B516</f>
        <v>0.0362</v>
      </c>
      <c r="K516" s="1" t="n">
        <f aca="false">'Operating profitability'!K516-'Fama-French factors'!$B516</f>
        <v>0.0195</v>
      </c>
    </row>
    <row r="517" customFormat="false" ht="13.8" hidden="false" customHeight="false" outlineLevel="0" collapsed="false">
      <c r="A517" s="4" t="n">
        <v>39052</v>
      </c>
      <c r="B517" s="1" t="n">
        <f aca="false">'Operating profitability'!B517-'Fama-French factors'!$B517</f>
        <v>0.0108</v>
      </c>
      <c r="C517" s="1" t="n">
        <f aca="false">'Operating profitability'!C517-'Fama-French factors'!$B517</f>
        <v>0.0166</v>
      </c>
      <c r="D517" s="1" t="n">
        <f aca="false">'Operating profitability'!D517-'Fama-French factors'!$B517</f>
        <v>0.0039</v>
      </c>
      <c r="E517" s="1" t="n">
        <f aca="false">'Operating profitability'!E517-'Fama-French factors'!$B517</f>
        <v>0.0172</v>
      </c>
      <c r="F517" s="1" t="n">
        <f aca="false">'Operating profitability'!F517-'Fama-French factors'!$B517</f>
        <v>0.0169</v>
      </c>
      <c r="G517" s="1" t="n">
        <f aca="false">'Operating profitability'!G517-'Fama-French factors'!$B517</f>
        <v>0.0272</v>
      </c>
      <c r="H517" s="1" t="n">
        <f aca="false">'Operating profitability'!H517-'Fama-French factors'!$B517</f>
        <v>0.0006</v>
      </c>
      <c r="I517" s="1" t="n">
        <f aca="false">'Operating profitability'!I517-'Fama-French factors'!$B517</f>
        <v>0.0044</v>
      </c>
      <c r="J517" s="1" t="n">
        <f aca="false">'Operating profitability'!J517-'Fama-French factors'!$B517</f>
        <v>0.0028</v>
      </c>
      <c r="K517" s="1" t="n">
        <f aca="false">'Operating profitability'!K517-'Fama-French factors'!$B517</f>
        <v>-0.0088</v>
      </c>
    </row>
    <row r="518" customFormat="false" ht="13.8" hidden="false" customHeight="false" outlineLevel="0" collapsed="false">
      <c r="A518" s="4" t="n">
        <v>39083</v>
      </c>
      <c r="B518" s="1" t="n">
        <f aca="false">'Operating profitability'!B518-'Fama-French factors'!$B518</f>
        <v>0.0241</v>
      </c>
      <c r="C518" s="1" t="n">
        <f aca="false">'Operating profitability'!C518-'Fama-French factors'!$B518</f>
        <v>0.0116</v>
      </c>
      <c r="D518" s="1" t="n">
        <f aca="false">'Operating profitability'!D518-'Fama-French factors'!$B518</f>
        <v>0.0132</v>
      </c>
      <c r="E518" s="1" t="n">
        <f aca="false">'Operating profitability'!E518-'Fama-French factors'!$B518</f>
        <v>0.0168</v>
      </c>
      <c r="F518" s="1" t="n">
        <f aca="false">'Operating profitability'!F518-'Fama-French factors'!$B518</f>
        <v>0.0015</v>
      </c>
      <c r="G518" s="1" t="n">
        <f aca="false">'Operating profitability'!G518-'Fama-French factors'!$B518</f>
        <v>0.0191</v>
      </c>
      <c r="H518" s="1" t="n">
        <f aca="false">'Operating profitability'!H518-'Fama-French factors'!$B518</f>
        <v>0.0138</v>
      </c>
      <c r="I518" s="1" t="n">
        <f aca="false">'Operating profitability'!I518-'Fama-French factors'!$B518</f>
        <v>0.0177</v>
      </c>
      <c r="J518" s="1" t="n">
        <f aca="false">'Operating profitability'!J518-'Fama-French factors'!$B518</f>
        <v>0.0025</v>
      </c>
      <c r="K518" s="1" t="n">
        <f aca="false">'Operating profitability'!K518-'Fama-French factors'!$B518</f>
        <v>0.0238</v>
      </c>
    </row>
    <row r="519" customFormat="false" ht="13.8" hidden="false" customHeight="false" outlineLevel="0" collapsed="false">
      <c r="A519" s="4" t="n">
        <v>39114</v>
      </c>
      <c r="B519" s="1" t="n">
        <f aca="false">'Operating profitability'!B519-'Fama-French factors'!$B519</f>
        <v>-0.011</v>
      </c>
      <c r="C519" s="1" t="n">
        <f aca="false">'Operating profitability'!C519-'Fama-French factors'!$B519</f>
        <v>-0.024</v>
      </c>
      <c r="D519" s="1" t="n">
        <f aca="false">'Operating profitability'!D519-'Fama-French factors'!$B519</f>
        <v>-0.0019</v>
      </c>
      <c r="E519" s="1" t="n">
        <f aca="false">'Operating profitability'!E519-'Fama-French factors'!$B519</f>
        <v>-0.0078</v>
      </c>
      <c r="F519" s="1" t="n">
        <f aca="false">'Operating profitability'!F519-'Fama-French factors'!$B519</f>
        <v>-0.0198</v>
      </c>
      <c r="G519" s="1" t="n">
        <f aca="false">'Operating profitability'!G519-'Fama-French factors'!$B519</f>
        <v>-0.036</v>
      </c>
      <c r="H519" s="1" t="n">
        <f aca="false">'Operating profitability'!H519-'Fama-French factors'!$B519</f>
        <v>-0.0167</v>
      </c>
      <c r="I519" s="1" t="n">
        <f aca="false">'Operating profitability'!I519-'Fama-French factors'!$B519</f>
        <v>-0.0234</v>
      </c>
      <c r="J519" s="1" t="n">
        <f aca="false">'Operating profitability'!J519-'Fama-French factors'!$B519</f>
        <v>-0.0272</v>
      </c>
      <c r="K519" s="1" t="n">
        <f aca="false">'Operating profitability'!K519-'Fama-French factors'!$B519</f>
        <v>-0.0058</v>
      </c>
    </row>
    <row r="520" customFormat="false" ht="13.8" hidden="false" customHeight="false" outlineLevel="0" collapsed="false">
      <c r="A520" s="4" t="n">
        <v>39142</v>
      </c>
      <c r="B520" s="1" t="n">
        <f aca="false">'Operating profitability'!B520-'Fama-French factors'!$B520</f>
        <v>0.0048</v>
      </c>
      <c r="C520" s="1" t="n">
        <f aca="false">'Operating profitability'!C520-'Fama-French factors'!$B520</f>
        <v>0.0045</v>
      </c>
      <c r="D520" s="1" t="n">
        <f aca="false">'Operating profitability'!D520-'Fama-French factors'!$B520</f>
        <v>0.0053</v>
      </c>
      <c r="E520" s="1" t="n">
        <f aca="false">'Operating profitability'!E520-'Fama-French factors'!$B520</f>
        <v>0.0155</v>
      </c>
      <c r="F520" s="1" t="n">
        <f aca="false">'Operating profitability'!F520-'Fama-French factors'!$B520</f>
        <v>0.0145</v>
      </c>
      <c r="G520" s="1" t="n">
        <f aca="false">'Operating profitability'!G520-'Fama-French factors'!$B520</f>
        <v>-0.0008</v>
      </c>
      <c r="H520" s="1" t="n">
        <f aca="false">'Operating profitability'!H520-'Fama-French factors'!$B520</f>
        <v>0.0031</v>
      </c>
      <c r="I520" s="1" t="n">
        <f aca="false">'Operating profitability'!I520-'Fama-French factors'!$B520</f>
        <v>0.0023</v>
      </c>
      <c r="J520" s="1" t="n">
        <f aca="false">'Operating profitability'!J520-'Fama-French factors'!$B520</f>
        <v>0.0155</v>
      </c>
      <c r="K520" s="1" t="n">
        <f aca="false">'Operating profitability'!K520-'Fama-French factors'!$B520</f>
        <v>0.0109</v>
      </c>
    </row>
    <row r="521" customFormat="false" ht="13.8" hidden="false" customHeight="false" outlineLevel="0" collapsed="false">
      <c r="A521" s="4" t="n">
        <v>39173</v>
      </c>
      <c r="B521" s="1" t="n">
        <f aca="false">'Operating profitability'!B521-'Fama-French factors'!$B521</f>
        <v>0.0368</v>
      </c>
      <c r="C521" s="1" t="n">
        <f aca="false">'Operating profitability'!C521-'Fama-French factors'!$B521</f>
        <v>0.0257</v>
      </c>
      <c r="D521" s="1" t="n">
        <f aca="false">'Operating profitability'!D521-'Fama-French factors'!$B521</f>
        <v>0.0305</v>
      </c>
      <c r="E521" s="1" t="n">
        <f aca="false">'Operating profitability'!E521-'Fama-French factors'!$B521</f>
        <v>0.0196</v>
      </c>
      <c r="F521" s="1" t="n">
        <f aca="false">'Operating profitability'!F521-'Fama-French factors'!$B521</f>
        <v>0.0313</v>
      </c>
      <c r="G521" s="1" t="n">
        <f aca="false">'Operating profitability'!G521-'Fama-French factors'!$B521</f>
        <v>0.0397</v>
      </c>
      <c r="H521" s="1" t="n">
        <f aca="false">'Operating profitability'!H521-'Fama-French factors'!$B521</f>
        <v>0.0273</v>
      </c>
      <c r="I521" s="1" t="n">
        <f aca="false">'Operating profitability'!I521-'Fama-French factors'!$B521</f>
        <v>0.0428</v>
      </c>
      <c r="J521" s="1" t="n">
        <f aca="false">'Operating profitability'!J521-'Fama-French factors'!$B521</f>
        <v>0.0423</v>
      </c>
      <c r="K521" s="1" t="n">
        <f aca="false">'Operating profitability'!K521-'Fama-French factors'!$B521</f>
        <v>0.0496</v>
      </c>
    </row>
    <row r="522" customFormat="false" ht="13.8" hidden="false" customHeight="false" outlineLevel="0" collapsed="false">
      <c r="A522" s="4" t="n">
        <v>39203</v>
      </c>
      <c r="B522" s="1" t="n">
        <f aca="false">'Operating profitability'!B522-'Fama-French factors'!$B522</f>
        <v>0.0256</v>
      </c>
      <c r="C522" s="1" t="n">
        <f aca="false">'Operating profitability'!C522-'Fama-French factors'!$B522</f>
        <v>0.0173</v>
      </c>
      <c r="D522" s="1" t="n">
        <f aca="false">'Operating profitability'!D522-'Fama-French factors'!$B522</f>
        <v>0.0329</v>
      </c>
      <c r="E522" s="1" t="n">
        <f aca="false">'Operating profitability'!E522-'Fama-French factors'!$B522</f>
        <v>0.0351</v>
      </c>
      <c r="F522" s="1" t="n">
        <f aca="false">'Operating profitability'!F522-'Fama-French factors'!$B522</f>
        <v>0.0421</v>
      </c>
      <c r="G522" s="1" t="n">
        <f aca="false">'Operating profitability'!G522-'Fama-French factors'!$B522</f>
        <v>0.0161</v>
      </c>
      <c r="H522" s="1" t="n">
        <f aca="false">'Operating profitability'!H522-'Fama-French factors'!$B522</f>
        <v>0.0315</v>
      </c>
      <c r="I522" s="1" t="n">
        <f aca="false">'Operating profitability'!I522-'Fama-French factors'!$B522</f>
        <v>0.0272</v>
      </c>
      <c r="J522" s="1" t="n">
        <f aca="false">'Operating profitability'!J522-'Fama-French factors'!$B522</f>
        <v>0.0445</v>
      </c>
      <c r="K522" s="1" t="n">
        <f aca="false">'Operating profitability'!K522-'Fama-French factors'!$B522</f>
        <v>0.0399</v>
      </c>
    </row>
    <row r="523" customFormat="false" ht="13.8" hidden="false" customHeight="false" outlineLevel="0" collapsed="false">
      <c r="A523" s="4" t="n">
        <v>39234</v>
      </c>
      <c r="B523" s="1" t="n">
        <f aca="false">'Operating profitability'!B523-'Fama-French factors'!$B523</f>
        <v>-0.0131</v>
      </c>
      <c r="C523" s="1" t="n">
        <f aca="false">'Operating profitability'!C523-'Fama-French factors'!$B523</f>
        <v>-0.0187</v>
      </c>
      <c r="D523" s="1" t="n">
        <f aca="false">'Operating profitability'!D523-'Fama-French factors'!$B523</f>
        <v>-0.0237</v>
      </c>
      <c r="E523" s="1" t="n">
        <f aca="false">'Operating profitability'!E523-'Fama-French factors'!$B523</f>
        <v>-0.0246</v>
      </c>
      <c r="F523" s="1" t="n">
        <f aca="false">'Operating profitability'!F523-'Fama-French factors'!$B523</f>
        <v>-0.0087</v>
      </c>
      <c r="G523" s="1" t="n">
        <f aca="false">'Operating profitability'!G523-'Fama-French factors'!$B523</f>
        <v>-0.0399</v>
      </c>
      <c r="H523" s="1" t="n">
        <f aca="false">'Operating profitability'!H523-'Fama-French factors'!$B523</f>
        <v>-0.0289</v>
      </c>
      <c r="I523" s="1" t="n">
        <f aca="false">'Operating profitability'!I523-'Fama-French factors'!$B523</f>
        <v>-0.0194</v>
      </c>
      <c r="J523" s="1" t="n">
        <f aca="false">'Operating profitability'!J523-'Fama-French factors'!$B523</f>
        <v>-0.0113</v>
      </c>
      <c r="K523" s="1" t="n">
        <f aca="false">'Operating profitability'!K523-'Fama-French factors'!$B523</f>
        <v>-0.0137</v>
      </c>
    </row>
    <row r="524" customFormat="false" ht="13.8" hidden="false" customHeight="false" outlineLevel="0" collapsed="false">
      <c r="A524" s="4" t="n">
        <v>39264</v>
      </c>
      <c r="B524" s="1" t="n">
        <f aca="false">'Operating profitability'!B524-'Fama-French factors'!$B524</f>
        <v>-0.0395</v>
      </c>
      <c r="C524" s="1" t="n">
        <f aca="false">'Operating profitability'!C524-'Fama-French factors'!$B524</f>
        <v>-0.0613</v>
      </c>
      <c r="D524" s="1" t="n">
        <f aca="false">'Operating profitability'!D524-'Fama-French factors'!$B524</f>
        <v>-0.0401</v>
      </c>
      <c r="E524" s="1" t="n">
        <f aca="false">'Operating profitability'!E524-'Fama-French factors'!$B524</f>
        <v>-0.0451</v>
      </c>
      <c r="F524" s="1" t="n">
        <f aca="false">'Operating profitability'!F524-'Fama-French factors'!$B524</f>
        <v>-0.0266</v>
      </c>
      <c r="G524" s="1" t="n">
        <f aca="false">'Operating profitability'!G524-'Fama-French factors'!$B524</f>
        <v>-0.0446</v>
      </c>
      <c r="H524" s="1" t="n">
        <f aca="false">'Operating profitability'!H524-'Fama-French factors'!$B524</f>
        <v>-0.0368</v>
      </c>
      <c r="I524" s="1" t="n">
        <f aca="false">'Operating profitability'!I524-'Fama-French factors'!$B524</f>
        <v>-0.0403</v>
      </c>
      <c r="J524" s="1" t="n">
        <f aca="false">'Operating profitability'!J524-'Fama-French factors'!$B524</f>
        <v>-0.0299</v>
      </c>
      <c r="K524" s="1" t="n">
        <f aca="false">'Operating profitability'!K524-'Fama-French factors'!$B524</f>
        <v>-0.0153</v>
      </c>
    </row>
    <row r="525" customFormat="false" ht="13.8" hidden="false" customHeight="false" outlineLevel="0" collapsed="false">
      <c r="A525" s="4" t="n">
        <v>39295</v>
      </c>
      <c r="B525" s="1" t="n">
        <f aca="false">'Operating profitability'!B525-'Fama-French factors'!$B525</f>
        <v>0.0125</v>
      </c>
      <c r="C525" s="1" t="n">
        <f aca="false">'Operating profitability'!C525-'Fama-French factors'!$B525</f>
        <v>0.0011</v>
      </c>
      <c r="D525" s="1" t="n">
        <f aca="false">'Operating profitability'!D525-'Fama-French factors'!$B525</f>
        <v>0.0119</v>
      </c>
      <c r="E525" s="1" t="n">
        <f aca="false">'Operating profitability'!E525-'Fama-French factors'!$B525</f>
        <v>0.0238</v>
      </c>
      <c r="F525" s="1" t="n">
        <f aca="false">'Operating profitability'!F525-'Fama-French factors'!$B525</f>
        <v>0.0104</v>
      </c>
      <c r="G525" s="1" t="n">
        <f aca="false">'Operating profitability'!G525-'Fama-French factors'!$B525</f>
        <v>0.0158</v>
      </c>
      <c r="H525" s="1" t="n">
        <f aca="false">'Operating profitability'!H525-'Fama-French factors'!$B525</f>
        <v>0.0169</v>
      </c>
      <c r="I525" s="1" t="n">
        <f aca="false">'Operating profitability'!I525-'Fama-French factors'!$B525</f>
        <v>0.0081</v>
      </c>
      <c r="J525" s="1" t="n">
        <f aca="false">'Operating profitability'!J525-'Fama-French factors'!$B525</f>
        <v>0.0079</v>
      </c>
      <c r="K525" s="1" t="n">
        <f aca="false">'Operating profitability'!K525-'Fama-French factors'!$B525</f>
        <v>-0.0038</v>
      </c>
    </row>
    <row r="526" customFormat="false" ht="13.8" hidden="false" customHeight="false" outlineLevel="0" collapsed="false">
      <c r="A526" s="4" t="n">
        <v>39326</v>
      </c>
      <c r="B526" s="1" t="n">
        <f aca="false">'Operating profitability'!B526-'Fama-French factors'!$B526</f>
        <v>0.0393</v>
      </c>
      <c r="C526" s="1" t="n">
        <f aca="false">'Operating profitability'!C526-'Fama-French factors'!$B526</f>
        <v>0.0304</v>
      </c>
      <c r="D526" s="1" t="n">
        <f aca="false">'Operating profitability'!D526-'Fama-French factors'!$B526</f>
        <v>0.0269</v>
      </c>
      <c r="E526" s="1" t="n">
        <f aca="false">'Operating profitability'!E526-'Fama-French factors'!$B526</f>
        <v>0.0168</v>
      </c>
      <c r="F526" s="1" t="n">
        <f aca="false">'Operating profitability'!F526-'Fama-French factors'!$B526</f>
        <v>0.0514</v>
      </c>
      <c r="G526" s="1" t="n">
        <f aca="false">'Operating profitability'!G526-'Fama-French factors'!$B526</f>
        <v>0.0215</v>
      </c>
      <c r="H526" s="1" t="n">
        <f aca="false">'Operating profitability'!H526-'Fama-French factors'!$B526</f>
        <v>0.0251</v>
      </c>
      <c r="I526" s="1" t="n">
        <f aca="false">'Operating profitability'!I526-'Fama-French factors'!$B526</f>
        <v>0.0266</v>
      </c>
      <c r="J526" s="1" t="n">
        <f aca="false">'Operating profitability'!J526-'Fama-French factors'!$B526</f>
        <v>0.0404</v>
      </c>
      <c r="K526" s="1" t="n">
        <f aca="false">'Operating profitability'!K526-'Fama-French factors'!$B526</f>
        <v>0.0447</v>
      </c>
    </row>
    <row r="527" customFormat="false" ht="13.8" hidden="false" customHeight="false" outlineLevel="0" collapsed="false">
      <c r="A527" s="4" t="n">
        <v>39356</v>
      </c>
      <c r="B527" s="1" t="n">
        <f aca="false">'Operating profitability'!B527-'Fama-French factors'!$B527</f>
        <v>0.0077</v>
      </c>
      <c r="C527" s="1" t="n">
        <f aca="false">'Operating profitability'!C527-'Fama-French factors'!$B527</f>
        <v>0.0025</v>
      </c>
      <c r="D527" s="1" t="n">
        <f aca="false">'Operating profitability'!D527-'Fama-French factors'!$B527</f>
        <v>0.0283</v>
      </c>
      <c r="E527" s="1" t="n">
        <f aca="false">'Operating profitability'!E527-'Fama-French factors'!$B527</f>
        <v>-0.0022</v>
      </c>
      <c r="F527" s="1" t="n">
        <f aca="false">'Operating profitability'!F527-'Fama-French factors'!$B527</f>
        <v>0.0668</v>
      </c>
      <c r="G527" s="1" t="n">
        <f aca="false">'Operating profitability'!G527-'Fama-French factors'!$B527</f>
        <v>-0.0001</v>
      </c>
      <c r="H527" s="1" t="n">
        <f aca="false">'Operating profitability'!H527-'Fama-French factors'!$B527</f>
        <v>0.0068</v>
      </c>
      <c r="I527" s="1" t="n">
        <f aca="false">'Operating profitability'!I527-'Fama-French factors'!$B527</f>
        <v>0.0115</v>
      </c>
      <c r="J527" s="1" t="n">
        <f aca="false">'Operating profitability'!J527-'Fama-French factors'!$B527</f>
        <v>0.0523</v>
      </c>
      <c r="K527" s="1" t="n">
        <f aca="false">'Operating profitability'!K527-'Fama-French factors'!$B527</f>
        <v>0.0087</v>
      </c>
    </row>
    <row r="528" customFormat="false" ht="13.8" hidden="false" customHeight="false" outlineLevel="0" collapsed="false">
      <c r="A528" s="4" t="n">
        <v>39387</v>
      </c>
      <c r="B528" s="1" t="n">
        <f aca="false">'Operating profitability'!B528-'Fama-French factors'!$B528</f>
        <v>-0.0778</v>
      </c>
      <c r="C528" s="1" t="n">
        <f aca="false">'Operating profitability'!C528-'Fama-French factors'!$B528</f>
        <v>-0.0816</v>
      </c>
      <c r="D528" s="1" t="n">
        <f aca="false">'Operating profitability'!D528-'Fama-French factors'!$B528</f>
        <v>-0.0276</v>
      </c>
      <c r="E528" s="1" t="n">
        <f aca="false">'Operating profitability'!E528-'Fama-French factors'!$B528</f>
        <v>-0.0732</v>
      </c>
      <c r="F528" s="1" t="n">
        <f aca="false">'Operating profitability'!F528-'Fama-French factors'!$B528</f>
        <v>-0.0291</v>
      </c>
      <c r="G528" s="1" t="n">
        <f aca="false">'Operating profitability'!G528-'Fama-French factors'!$B528</f>
        <v>-0.0604</v>
      </c>
      <c r="H528" s="1" t="n">
        <f aca="false">'Operating profitability'!H528-'Fama-French factors'!$B528</f>
        <v>-0.0651</v>
      </c>
      <c r="I528" s="1" t="n">
        <f aca="false">'Operating profitability'!I528-'Fama-French factors'!$B528</f>
        <v>-0.0202</v>
      </c>
      <c r="J528" s="1" t="n">
        <f aca="false">'Operating profitability'!J528-'Fama-French factors'!$B528</f>
        <v>-0.0321</v>
      </c>
      <c r="K528" s="1" t="n">
        <f aca="false">'Operating profitability'!K528-'Fama-French factors'!$B528</f>
        <v>-0.0539</v>
      </c>
    </row>
    <row r="529" customFormat="false" ht="13.8" hidden="false" customHeight="false" outlineLevel="0" collapsed="false">
      <c r="A529" s="4" t="n">
        <v>39417</v>
      </c>
      <c r="B529" s="1" t="n">
        <f aca="false">'Operating profitability'!B529-'Fama-French factors'!$B529</f>
        <v>-0.0201</v>
      </c>
      <c r="C529" s="1" t="n">
        <f aca="false">'Operating profitability'!C529-'Fama-French factors'!$B529</f>
        <v>-0.0123</v>
      </c>
      <c r="D529" s="1" t="n">
        <f aca="false">'Operating profitability'!D529-'Fama-French factors'!$B529</f>
        <v>-0.0112</v>
      </c>
      <c r="E529" s="1" t="n">
        <f aca="false">'Operating profitability'!E529-'Fama-French factors'!$B529</f>
        <v>-0.0148</v>
      </c>
      <c r="F529" s="1" t="n">
        <f aca="false">'Operating profitability'!F529-'Fama-French factors'!$B529</f>
        <v>0.005</v>
      </c>
      <c r="G529" s="1" t="n">
        <f aca="false">'Operating profitability'!G529-'Fama-French factors'!$B529</f>
        <v>-0.0327</v>
      </c>
      <c r="H529" s="1" t="n">
        <f aca="false">'Operating profitability'!H529-'Fama-French factors'!$B529</f>
        <v>-0.0281</v>
      </c>
      <c r="I529" s="1" t="n">
        <f aca="false">'Operating profitability'!I529-'Fama-French factors'!$B529</f>
        <v>-0.0045</v>
      </c>
      <c r="J529" s="1" t="n">
        <f aca="false">'Operating profitability'!J529-'Fama-French factors'!$B529</f>
        <v>0.017</v>
      </c>
      <c r="K529" s="1" t="n">
        <f aca="false">'Operating profitability'!K529-'Fama-French factors'!$B529</f>
        <v>0.0043</v>
      </c>
    </row>
    <row r="530" customFormat="false" ht="13.8" hidden="false" customHeight="false" outlineLevel="0" collapsed="false">
      <c r="A530" s="4" t="n">
        <v>39448</v>
      </c>
      <c r="B530" s="1" t="n">
        <f aca="false">'Operating profitability'!B530-'Fama-French factors'!$B530</f>
        <v>-0.1002</v>
      </c>
      <c r="C530" s="1" t="n">
        <f aca="false">'Operating profitability'!C530-'Fama-French factors'!$B530</f>
        <v>-0.0655</v>
      </c>
      <c r="D530" s="1" t="n">
        <f aca="false">'Operating profitability'!D530-'Fama-French factors'!$B530</f>
        <v>-0.0555</v>
      </c>
      <c r="E530" s="1" t="n">
        <f aca="false">'Operating profitability'!E530-'Fama-French factors'!$B530</f>
        <v>-0.0761</v>
      </c>
      <c r="F530" s="1" t="n">
        <f aca="false">'Operating profitability'!F530-'Fama-French factors'!$B530</f>
        <v>-0.1113</v>
      </c>
      <c r="G530" s="1" t="n">
        <f aca="false">'Operating profitability'!G530-'Fama-French factors'!$B530</f>
        <v>-0.0376</v>
      </c>
      <c r="H530" s="1" t="n">
        <f aca="false">'Operating profitability'!H530-'Fama-French factors'!$B530</f>
        <v>-0.0508</v>
      </c>
      <c r="I530" s="1" t="n">
        <f aca="false">'Operating profitability'!I530-'Fama-French factors'!$B530</f>
        <v>-0.04</v>
      </c>
      <c r="J530" s="1" t="n">
        <f aca="false">'Operating profitability'!J530-'Fama-French factors'!$B530</f>
        <v>-0.0631</v>
      </c>
      <c r="K530" s="1" t="n">
        <f aca="false">'Operating profitability'!K530-'Fama-French factors'!$B530</f>
        <v>-0.0706</v>
      </c>
    </row>
    <row r="531" customFormat="false" ht="13.8" hidden="false" customHeight="false" outlineLevel="0" collapsed="false">
      <c r="A531" s="4" t="n">
        <v>39479</v>
      </c>
      <c r="B531" s="1" t="n">
        <f aca="false">'Operating profitability'!B531-'Fama-French factors'!$B531</f>
        <v>-0.0364</v>
      </c>
      <c r="C531" s="1" t="n">
        <f aca="false">'Operating profitability'!C531-'Fama-French factors'!$B531</f>
        <v>-0.0338</v>
      </c>
      <c r="D531" s="1" t="n">
        <f aca="false">'Operating profitability'!D531-'Fama-French factors'!$B531</f>
        <v>-0.0051</v>
      </c>
      <c r="E531" s="1" t="n">
        <f aca="false">'Operating profitability'!E531-'Fama-French factors'!$B531</f>
        <v>-0.0602</v>
      </c>
      <c r="F531" s="1" t="n">
        <f aca="false">'Operating profitability'!F531-'Fama-French factors'!$B531</f>
        <v>-0.0443</v>
      </c>
      <c r="G531" s="1" t="n">
        <f aca="false">'Operating profitability'!G531-'Fama-French factors'!$B531</f>
        <v>-0.0588</v>
      </c>
      <c r="H531" s="1" t="n">
        <f aca="false">'Operating profitability'!H531-'Fama-French factors'!$B531</f>
        <v>-0.0519</v>
      </c>
      <c r="I531" s="1" t="n">
        <f aca="false">'Operating profitability'!I531-'Fama-French factors'!$B531</f>
        <v>-0.0275</v>
      </c>
      <c r="J531" s="1" t="n">
        <f aca="false">'Operating profitability'!J531-'Fama-French factors'!$B531</f>
        <v>-0.0159</v>
      </c>
      <c r="K531" s="1" t="n">
        <f aca="false">'Operating profitability'!K531-'Fama-French factors'!$B531</f>
        <v>0.0061</v>
      </c>
    </row>
    <row r="532" customFormat="false" ht="13.8" hidden="false" customHeight="false" outlineLevel="0" collapsed="false">
      <c r="A532" s="4" t="n">
        <v>39508</v>
      </c>
      <c r="B532" s="1" t="n">
        <f aca="false">'Operating profitability'!B532-'Fama-French factors'!$B532</f>
        <v>-0.0286</v>
      </c>
      <c r="C532" s="1" t="n">
        <f aca="false">'Operating profitability'!C532-'Fama-French factors'!$B532</f>
        <v>0.0117</v>
      </c>
      <c r="D532" s="1" t="n">
        <f aca="false">'Operating profitability'!D532-'Fama-French factors'!$B532</f>
        <v>-0.0107</v>
      </c>
      <c r="E532" s="1" t="n">
        <f aca="false">'Operating profitability'!E532-'Fama-French factors'!$B532</f>
        <v>-0.0523</v>
      </c>
      <c r="F532" s="1" t="n">
        <f aca="false">'Operating profitability'!F532-'Fama-French factors'!$B532</f>
        <v>0.0077</v>
      </c>
      <c r="G532" s="1" t="n">
        <f aca="false">'Operating profitability'!G532-'Fama-French factors'!$B532</f>
        <v>0.0097</v>
      </c>
      <c r="H532" s="1" t="n">
        <f aca="false">'Operating profitability'!H532-'Fama-French factors'!$B532</f>
        <v>-0.0231</v>
      </c>
      <c r="I532" s="1" t="n">
        <f aca="false">'Operating profitability'!I532-'Fama-French factors'!$B532</f>
        <v>-0.0064</v>
      </c>
      <c r="J532" s="1" t="n">
        <f aca="false">'Operating profitability'!J532-'Fama-French factors'!$B532</f>
        <v>0.0022</v>
      </c>
      <c r="K532" s="1" t="n">
        <f aca="false">'Operating profitability'!K532-'Fama-French factors'!$B532</f>
        <v>-0.013</v>
      </c>
    </row>
    <row r="533" customFormat="false" ht="13.8" hidden="false" customHeight="false" outlineLevel="0" collapsed="false">
      <c r="A533" s="4" t="n">
        <v>39539</v>
      </c>
      <c r="B533" s="1" t="n">
        <f aca="false">'Operating profitability'!B533-'Fama-French factors'!$B533</f>
        <v>0.0631</v>
      </c>
      <c r="C533" s="1" t="n">
        <f aca="false">'Operating profitability'!C533-'Fama-French factors'!$B533</f>
        <v>0.0275</v>
      </c>
      <c r="D533" s="1" t="n">
        <f aca="false">'Operating profitability'!D533-'Fama-French factors'!$B533</f>
        <v>0.0265</v>
      </c>
      <c r="E533" s="1" t="n">
        <f aca="false">'Operating profitability'!E533-'Fama-French factors'!$B533</f>
        <v>0.055</v>
      </c>
      <c r="F533" s="1" t="n">
        <f aca="false">'Operating profitability'!F533-'Fama-French factors'!$B533</f>
        <v>0.0678</v>
      </c>
      <c r="G533" s="1" t="n">
        <f aca="false">'Operating profitability'!G533-'Fama-French factors'!$B533</f>
        <v>0.0222</v>
      </c>
      <c r="H533" s="1" t="n">
        <f aca="false">'Operating profitability'!H533-'Fama-French factors'!$B533</f>
        <v>0.0494</v>
      </c>
      <c r="I533" s="1" t="n">
        <f aca="false">'Operating profitability'!I533-'Fama-French factors'!$B533</f>
        <v>0.0442</v>
      </c>
      <c r="J533" s="1" t="n">
        <f aca="false">'Operating profitability'!J533-'Fama-French factors'!$B533</f>
        <v>0.0368</v>
      </c>
      <c r="K533" s="1" t="n">
        <f aca="false">'Operating profitability'!K533-'Fama-French factors'!$B533</f>
        <v>0.0613</v>
      </c>
    </row>
    <row r="534" customFormat="false" ht="13.8" hidden="false" customHeight="false" outlineLevel="0" collapsed="false">
      <c r="A534" s="4" t="n">
        <v>39569</v>
      </c>
      <c r="B534" s="1" t="n">
        <f aca="false">'Operating profitability'!B534-'Fama-French factors'!$B534</f>
        <v>0.036</v>
      </c>
      <c r="C534" s="1" t="n">
        <f aca="false">'Operating profitability'!C534-'Fama-French factors'!$B534</f>
        <v>0.0319</v>
      </c>
      <c r="D534" s="1" t="n">
        <f aca="false">'Operating profitability'!D534-'Fama-French factors'!$B534</f>
        <v>0.0295</v>
      </c>
      <c r="E534" s="1" t="n">
        <f aca="false">'Operating profitability'!E534-'Fama-French factors'!$B534</f>
        <v>-0.0046</v>
      </c>
      <c r="F534" s="1" t="n">
        <f aca="false">'Operating profitability'!F534-'Fama-French factors'!$B534</f>
        <v>0.0372</v>
      </c>
      <c r="G534" s="1" t="n">
        <f aca="false">'Operating profitability'!G534-'Fama-French factors'!$B534</f>
        <v>-0.012</v>
      </c>
      <c r="H534" s="1" t="n">
        <f aca="false">'Operating profitability'!H534-'Fama-French factors'!$B534</f>
        <v>0.0072</v>
      </c>
      <c r="I534" s="1" t="n">
        <f aca="false">'Operating profitability'!I534-'Fama-French factors'!$B534</f>
        <v>0.0149</v>
      </c>
      <c r="J534" s="1" t="n">
        <f aca="false">'Operating profitability'!J534-'Fama-French factors'!$B534</f>
        <v>0.0366</v>
      </c>
      <c r="K534" s="1" t="n">
        <f aca="false">'Operating profitability'!K534-'Fama-French factors'!$B534</f>
        <v>0.0246</v>
      </c>
    </row>
    <row r="535" customFormat="false" ht="13.8" hidden="false" customHeight="false" outlineLevel="0" collapsed="false">
      <c r="A535" s="4" t="n">
        <v>39600</v>
      </c>
      <c r="B535" s="1" t="n">
        <f aca="false">'Operating profitability'!B535-'Fama-French factors'!$B535</f>
        <v>-0.0971</v>
      </c>
      <c r="C535" s="1" t="n">
        <f aca="false">'Operating profitability'!C535-'Fama-French factors'!$B535</f>
        <v>-0.1293</v>
      </c>
      <c r="D535" s="1" t="n">
        <f aca="false">'Operating profitability'!D535-'Fama-French factors'!$B535</f>
        <v>-0.0904</v>
      </c>
      <c r="E535" s="1" t="n">
        <f aca="false">'Operating profitability'!E535-'Fama-French factors'!$B535</f>
        <v>-0.1172</v>
      </c>
      <c r="F535" s="1" t="n">
        <f aca="false">'Operating profitability'!F535-'Fama-French factors'!$B535</f>
        <v>-0.0892</v>
      </c>
      <c r="G535" s="1" t="n">
        <f aca="false">'Operating profitability'!G535-'Fama-French factors'!$B535</f>
        <v>-0.1162</v>
      </c>
      <c r="H535" s="1" t="n">
        <f aca="false">'Operating profitability'!H535-'Fama-French factors'!$B535</f>
        <v>-0.1111</v>
      </c>
      <c r="I535" s="1" t="n">
        <f aca="false">'Operating profitability'!I535-'Fama-French factors'!$B535</f>
        <v>-0.061</v>
      </c>
      <c r="J535" s="1" t="n">
        <f aca="false">'Operating profitability'!J535-'Fama-French factors'!$B535</f>
        <v>-0.0512</v>
      </c>
      <c r="K535" s="1" t="n">
        <f aca="false">'Operating profitability'!K535-'Fama-French factors'!$B535</f>
        <v>-0.0556</v>
      </c>
    </row>
    <row r="536" customFormat="false" ht="13.8" hidden="false" customHeight="false" outlineLevel="0" collapsed="false">
      <c r="A536" s="4" t="n">
        <v>39630</v>
      </c>
      <c r="B536" s="1" t="n">
        <f aca="false">'Operating profitability'!B536-'Fama-French factors'!$B536</f>
        <v>-0.0022</v>
      </c>
      <c r="C536" s="1" t="n">
        <f aca="false">'Operating profitability'!C536-'Fama-French factors'!$B536</f>
        <v>0.0064</v>
      </c>
      <c r="D536" s="1" t="n">
        <f aca="false">'Operating profitability'!D536-'Fama-French factors'!$B536</f>
        <v>-0.0075</v>
      </c>
      <c r="E536" s="1" t="n">
        <f aca="false">'Operating profitability'!E536-'Fama-French factors'!$B536</f>
        <v>0.0204</v>
      </c>
      <c r="F536" s="1" t="n">
        <f aca="false">'Operating profitability'!F536-'Fama-French factors'!$B536</f>
        <v>0.0505</v>
      </c>
      <c r="G536" s="1" t="n">
        <f aca="false">'Operating profitability'!G536-'Fama-French factors'!$B536</f>
        <v>-0.0054</v>
      </c>
      <c r="H536" s="1" t="n">
        <f aca="false">'Operating profitability'!H536-'Fama-French factors'!$B536</f>
        <v>-0.0121</v>
      </c>
      <c r="I536" s="1" t="n">
        <f aca="false">'Operating profitability'!I536-'Fama-French factors'!$B536</f>
        <v>0.0141</v>
      </c>
      <c r="J536" s="1" t="n">
        <f aca="false">'Operating profitability'!J536-'Fama-French factors'!$B536</f>
        <v>-0.0716</v>
      </c>
      <c r="K536" s="1" t="n">
        <f aca="false">'Operating profitability'!K536-'Fama-French factors'!$B536</f>
        <v>0.0017</v>
      </c>
    </row>
    <row r="537" customFormat="false" ht="13.8" hidden="false" customHeight="false" outlineLevel="0" collapsed="false">
      <c r="A537" s="4" t="n">
        <v>39661</v>
      </c>
      <c r="B537" s="1" t="n">
        <f aca="false">'Operating profitability'!B537-'Fama-French factors'!$B537</f>
        <v>0.0082</v>
      </c>
      <c r="C537" s="1" t="n">
        <f aca="false">'Operating profitability'!C537-'Fama-French factors'!$B537</f>
        <v>-0.0086</v>
      </c>
      <c r="D537" s="1" t="n">
        <f aca="false">'Operating profitability'!D537-'Fama-French factors'!$B537</f>
        <v>0.0111</v>
      </c>
      <c r="E537" s="1" t="n">
        <f aca="false">'Operating profitability'!E537-'Fama-French factors'!$B537</f>
        <v>0.0083</v>
      </c>
      <c r="F537" s="1" t="n">
        <f aca="false">'Operating profitability'!F537-'Fama-French factors'!$B537</f>
        <v>0.0085</v>
      </c>
      <c r="G537" s="1" t="n">
        <f aca="false">'Operating profitability'!G537-'Fama-French factors'!$B537</f>
        <v>0.0225</v>
      </c>
      <c r="H537" s="1" t="n">
        <f aca="false">'Operating profitability'!H537-'Fama-French factors'!$B537</f>
        <v>0.0148</v>
      </c>
      <c r="I537" s="1" t="n">
        <f aca="false">'Operating profitability'!I537-'Fama-French factors'!$B537</f>
        <v>0.0236</v>
      </c>
      <c r="J537" s="1" t="n">
        <f aca="false">'Operating profitability'!J537-'Fama-French factors'!$B537</f>
        <v>0.0153</v>
      </c>
      <c r="K537" s="1" t="n">
        <f aca="false">'Operating profitability'!K537-'Fama-French factors'!$B537</f>
        <v>0.0159</v>
      </c>
    </row>
    <row r="538" customFormat="false" ht="13.8" hidden="false" customHeight="false" outlineLevel="0" collapsed="false">
      <c r="A538" s="4" t="n">
        <v>39692</v>
      </c>
      <c r="B538" s="1" t="n">
        <f aca="false">'Operating profitability'!B538-'Fama-French factors'!$B538</f>
        <v>-0.1068</v>
      </c>
      <c r="C538" s="1" t="n">
        <f aca="false">'Operating profitability'!C538-'Fama-French factors'!$B538</f>
        <v>-0.1884</v>
      </c>
      <c r="D538" s="1" t="n">
        <f aca="false">'Operating profitability'!D538-'Fama-French factors'!$B538</f>
        <v>-0.0898</v>
      </c>
      <c r="E538" s="1" t="n">
        <f aca="false">'Operating profitability'!E538-'Fama-French factors'!$B538</f>
        <v>-0.1096</v>
      </c>
      <c r="F538" s="1" t="n">
        <f aca="false">'Operating profitability'!F538-'Fama-French factors'!$B538</f>
        <v>-0.0561</v>
      </c>
      <c r="G538" s="1" t="n">
        <f aca="false">'Operating profitability'!G538-'Fama-French factors'!$B538</f>
        <v>-0.0787</v>
      </c>
      <c r="H538" s="1" t="n">
        <f aca="false">'Operating profitability'!H538-'Fama-French factors'!$B538</f>
        <v>-0.0954</v>
      </c>
      <c r="I538" s="1" t="n">
        <f aca="false">'Operating profitability'!I538-'Fama-French factors'!$B538</f>
        <v>-0.0703</v>
      </c>
      <c r="J538" s="1" t="n">
        <f aca="false">'Operating profitability'!J538-'Fama-French factors'!$B538</f>
        <v>-0.0939</v>
      </c>
      <c r="K538" s="1" t="n">
        <f aca="false">'Operating profitability'!K538-'Fama-French factors'!$B538</f>
        <v>-0.0869</v>
      </c>
    </row>
    <row r="539" customFormat="false" ht="13.8" hidden="false" customHeight="false" outlineLevel="0" collapsed="false">
      <c r="A539" s="4" t="n">
        <v>39722</v>
      </c>
      <c r="B539" s="1" t="n">
        <f aca="false">'Operating profitability'!B539-'Fama-French factors'!$B539</f>
        <v>-0.263</v>
      </c>
      <c r="C539" s="1" t="n">
        <f aca="false">'Operating profitability'!C539-'Fama-French factors'!$B539</f>
        <v>-0.2405</v>
      </c>
      <c r="D539" s="1" t="n">
        <f aca="false">'Operating profitability'!D539-'Fama-French factors'!$B539</f>
        <v>-0.1632</v>
      </c>
      <c r="E539" s="1" t="n">
        <f aca="false">'Operating profitability'!E539-'Fama-French factors'!$B539</f>
        <v>-0.2159</v>
      </c>
      <c r="F539" s="1" t="n">
        <f aca="false">'Operating profitability'!F539-'Fama-French factors'!$B539</f>
        <v>-0.2178</v>
      </c>
      <c r="G539" s="1" t="n">
        <f aca="false">'Operating profitability'!G539-'Fama-French factors'!$B539</f>
        <v>-0.1346</v>
      </c>
      <c r="H539" s="1" t="n">
        <f aca="false">'Operating profitability'!H539-'Fama-French factors'!$B539</f>
        <v>-0.1567</v>
      </c>
      <c r="I539" s="1" t="n">
        <f aca="false">'Operating profitability'!I539-'Fama-French factors'!$B539</f>
        <v>-0.1377</v>
      </c>
      <c r="J539" s="1" t="n">
        <f aca="false">'Operating profitability'!J539-'Fama-French factors'!$B539</f>
        <v>-0.1596</v>
      </c>
      <c r="K539" s="1" t="n">
        <f aca="false">'Operating profitability'!K539-'Fama-French factors'!$B539</f>
        <v>-0.1689</v>
      </c>
    </row>
    <row r="540" customFormat="false" ht="13.8" hidden="false" customHeight="false" outlineLevel="0" collapsed="false">
      <c r="A540" s="4" t="n">
        <v>39753</v>
      </c>
      <c r="B540" s="1" t="n">
        <f aca="false">'Operating profitability'!B540-'Fama-French factors'!$B540</f>
        <v>-0.1756</v>
      </c>
      <c r="C540" s="1" t="n">
        <f aca="false">'Operating profitability'!C540-'Fama-French factors'!$B540</f>
        <v>-0.1338</v>
      </c>
      <c r="D540" s="1" t="n">
        <f aca="false">'Operating profitability'!D540-'Fama-French factors'!$B540</f>
        <v>-0.1114</v>
      </c>
      <c r="E540" s="1" t="n">
        <f aca="false">'Operating profitability'!E540-'Fama-French factors'!$B540</f>
        <v>-0.083</v>
      </c>
      <c r="F540" s="1" t="n">
        <f aca="false">'Operating profitability'!F540-'Fama-French factors'!$B540</f>
        <v>-0.1335</v>
      </c>
      <c r="G540" s="1" t="n">
        <f aca="false">'Operating profitability'!G540-'Fama-French factors'!$B540</f>
        <v>-0.0805</v>
      </c>
      <c r="H540" s="1" t="n">
        <f aca="false">'Operating profitability'!H540-'Fama-French factors'!$B540</f>
        <v>-0.0597</v>
      </c>
      <c r="I540" s="1" t="n">
        <f aca="false">'Operating profitability'!I540-'Fama-French factors'!$B540</f>
        <v>-0.0631</v>
      </c>
      <c r="J540" s="1" t="n">
        <f aca="false">'Operating profitability'!J540-'Fama-French factors'!$B540</f>
        <v>-0.0131</v>
      </c>
      <c r="K540" s="1" t="n">
        <f aca="false">'Operating profitability'!K540-'Fama-French factors'!$B540</f>
        <v>-0.0875</v>
      </c>
    </row>
    <row r="541" customFormat="false" ht="13.8" hidden="false" customHeight="false" outlineLevel="0" collapsed="false">
      <c r="A541" s="4" t="n">
        <v>39783</v>
      </c>
      <c r="B541" s="1" t="n">
        <f aca="false">'Operating profitability'!B541-'Fama-French factors'!$B541</f>
        <v>-0.002</v>
      </c>
      <c r="C541" s="1" t="n">
        <f aca="false">'Operating profitability'!C541-'Fama-French factors'!$B541</f>
        <v>0.0693</v>
      </c>
      <c r="D541" s="1" t="n">
        <f aca="false">'Operating profitability'!D541-'Fama-French factors'!$B541</f>
        <v>0.0129</v>
      </c>
      <c r="E541" s="1" t="n">
        <f aca="false">'Operating profitability'!E541-'Fama-French factors'!$B541</f>
        <v>0.0617</v>
      </c>
      <c r="F541" s="1" t="n">
        <f aca="false">'Operating profitability'!F541-'Fama-French factors'!$B541</f>
        <v>-0.0007</v>
      </c>
      <c r="G541" s="1" t="n">
        <f aca="false">'Operating profitability'!G541-'Fama-French factors'!$B541</f>
        <v>0.0097</v>
      </c>
      <c r="H541" s="1" t="n">
        <f aca="false">'Operating profitability'!H541-'Fama-French factors'!$B541</f>
        <v>0.005</v>
      </c>
      <c r="I541" s="1" t="n">
        <f aca="false">'Operating profitability'!I541-'Fama-French factors'!$B541</f>
        <v>0.0419</v>
      </c>
      <c r="J541" s="1" t="n">
        <f aca="false">'Operating profitability'!J541-'Fama-French factors'!$B541</f>
        <v>-0.0091</v>
      </c>
      <c r="K541" s="1" t="n">
        <f aca="false">'Operating profitability'!K541-'Fama-French factors'!$B541</f>
        <v>0.0269</v>
      </c>
    </row>
    <row r="542" customFormat="false" ht="13.8" hidden="false" customHeight="false" outlineLevel="0" collapsed="false">
      <c r="A542" s="4" t="n">
        <v>39814</v>
      </c>
      <c r="B542" s="1" t="n">
        <f aca="false">'Operating profitability'!B542-'Fama-French factors'!$B542</f>
        <v>-0.0867</v>
      </c>
      <c r="C542" s="1" t="n">
        <f aca="false">'Operating profitability'!C542-'Fama-French factors'!$B542</f>
        <v>-0.0762</v>
      </c>
      <c r="D542" s="1" t="n">
        <f aca="false">'Operating profitability'!D542-'Fama-French factors'!$B542</f>
        <v>-0.0716</v>
      </c>
      <c r="E542" s="1" t="n">
        <f aca="false">'Operating profitability'!E542-'Fama-French factors'!$B542</f>
        <v>-0.0719</v>
      </c>
      <c r="F542" s="1" t="n">
        <f aca="false">'Operating profitability'!F542-'Fama-French factors'!$B542</f>
        <v>-0.1554</v>
      </c>
      <c r="G542" s="1" t="n">
        <f aca="false">'Operating profitability'!G542-'Fama-French factors'!$B542</f>
        <v>-0.0868</v>
      </c>
      <c r="H542" s="1" t="n">
        <f aca="false">'Operating profitability'!H542-'Fama-French factors'!$B542</f>
        <v>-0.1107</v>
      </c>
      <c r="I542" s="1" t="n">
        <f aca="false">'Operating profitability'!I542-'Fama-French factors'!$B542</f>
        <v>-0.0544</v>
      </c>
      <c r="J542" s="1" t="n">
        <f aca="false">'Operating profitability'!J542-'Fama-French factors'!$B542</f>
        <v>-0.0663</v>
      </c>
      <c r="K542" s="1" t="n">
        <f aca="false">'Operating profitability'!K542-'Fama-French factors'!$B542</f>
        <v>-0.0588</v>
      </c>
    </row>
    <row r="543" customFormat="false" ht="13.8" hidden="false" customHeight="false" outlineLevel="0" collapsed="false">
      <c r="A543" s="4" t="n">
        <v>39845</v>
      </c>
      <c r="B543" s="1" t="n">
        <f aca="false">'Operating profitability'!B543-'Fama-French factors'!$B543</f>
        <v>-0.1221</v>
      </c>
      <c r="C543" s="1" t="n">
        <f aca="false">'Operating profitability'!C543-'Fama-French factors'!$B543</f>
        <v>-0.1079</v>
      </c>
      <c r="D543" s="1" t="n">
        <f aca="false">'Operating profitability'!D543-'Fama-French factors'!$B543</f>
        <v>-0.1097</v>
      </c>
      <c r="E543" s="1" t="n">
        <f aca="false">'Operating profitability'!E543-'Fama-French factors'!$B543</f>
        <v>-0.1189</v>
      </c>
      <c r="F543" s="1" t="n">
        <f aca="false">'Operating profitability'!F543-'Fama-French factors'!$B543</f>
        <v>-0.1372</v>
      </c>
      <c r="G543" s="1" t="n">
        <f aca="false">'Operating profitability'!G543-'Fama-French factors'!$B543</f>
        <v>-0.1097</v>
      </c>
      <c r="H543" s="1" t="n">
        <f aca="false">'Operating profitability'!H543-'Fama-French factors'!$B543</f>
        <v>-0.0846</v>
      </c>
      <c r="I543" s="1" t="n">
        <f aca="false">'Operating profitability'!I543-'Fama-French factors'!$B543</f>
        <v>-0.0995</v>
      </c>
      <c r="J543" s="1" t="n">
        <f aca="false">'Operating profitability'!J543-'Fama-French factors'!$B543</f>
        <v>-0.1027</v>
      </c>
      <c r="K543" s="1" t="n">
        <f aca="false">'Operating profitability'!K543-'Fama-French factors'!$B543</f>
        <v>-0.0665</v>
      </c>
    </row>
    <row r="544" customFormat="false" ht="13.8" hidden="false" customHeight="false" outlineLevel="0" collapsed="false">
      <c r="A544" s="4" t="n">
        <v>39873</v>
      </c>
      <c r="B544" s="1" t="n">
        <f aca="false">'Operating profitability'!B544-'Fama-French factors'!$B544</f>
        <v>0.1536</v>
      </c>
      <c r="C544" s="1" t="n">
        <f aca="false">'Operating profitability'!C544-'Fama-French factors'!$B544</f>
        <v>0.1347</v>
      </c>
      <c r="D544" s="1" t="n">
        <f aca="false">'Operating profitability'!D544-'Fama-French factors'!$B544</f>
        <v>0.0813</v>
      </c>
      <c r="E544" s="1" t="n">
        <f aca="false">'Operating profitability'!E544-'Fama-French factors'!$B544</f>
        <v>0.0924</v>
      </c>
      <c r="F544" s="1" t="n">
        <f aca="false">'Operating profitability'!F544-'Fama-French factors'!$B544</f>
        <v>0.1222</v>
      </c>
      <c r="G544" s="1" t="n">
        <f aca="false">'Operating profitability'!G544-'Fama-French factors'!$B544</f>
        <v>0.0607</v>
      </c>
      <c r="H544" s="1" t="n">
        <f aca="false">'Operating profitability'!H544-'Fama-French factors'!$B544</f>
        <v>0.0956</v>
      </c>
      <c r="I544" s="1" t="n">
        <f aca="false">'Operating profitability'!I544-'Fama-French factors'!$B544</f>
        <v>0.0893</v>
      </c>
      <c r="J544" s="1" t="n">
        <f aca="false">'Operating profitability'!J544-'Fama-French factors'!$B544</f>
        <v>0.0619</v>
      </c>
      <c r="K544" s="1" t="n">
        <f aca="false">'Operating profitability'!K544-'Fama-French factors'!$B544</f>
        <v>0.0908</v>
      </c>
    </row>
    <row r="545" customFormat="false" ht="13.8" hidden="false" customHeight="false" outlineLevel="0" collapsed="false">
      <c r="A545" s="4" t="n">
        <v>39904</v>
      </c>
      <c r="B545" s="1" t="n">
        <f aca="false">'Operating profitability'!B545-'Fama-French factors'!$B545</f>
        <v>0.1432</v>
      </c>
      <c r="C545" s="1" t="n">
        <f aca="false">'Operating profitability'!C545-'Fama-French factors'!$B545</f>
        <v>0.1505</v>
      </c>
      <c r="D545" s="1" t="n">
        <f aca="false">'Operating profitability'!D545-'Fama-French factors'!$B545</f>
        <v>0.1007</v>
      </c>
      <c r="E545" s="1" t="n">
        <f aca="false">'Operating profitability'!E545-'Fama-French factors'!$B545</f>
        <v>0.1036</v>
      </c>
      <c r="F545" s="1" t="n">
        <f aca="false">'Operating profitability'!F545-'Fama-French factors'!$B545</f>
        <v>0.1693</v>
      </c>
      <c r="G545" s="1" t="n">
        <f aca="false">'Operating profitability'!G545-'Fama-French factors'!$B545</f>
        <v>0.0974</v>
      </c>
      <c r="H545" s="1" t="n">
        <f aca="false">'Operating profitability'!H545-'Fama-French factors'!$B545</f>
        <v>0.0995</v>
      </c>
      <c r="I545" s="1" t="n">
        <f aca="false">'Operating profitability'!I545-'Fama-French factors'!$B545</f>
        <v>0.0604</v>
      </c>
      <c r="J545" s="1" t="n">
        <f aca="false">'Operating profitability'!J545-'Fama-French factors'!$B545</f>
        <v>0.0812</v>
      </c>
      <c r="K545" s="1" t="n">
        <f aca="false">'Operating profitability'!K545-'Fama-French factors'!$B545</f>
        <v>0.1071</v>
      </c>
    </row>
    <row r="546" customFormat="false" ht="13.8" hidden="false" customHeight="false" outlineLevel="0" collapsed="false">
      <c r="A546" s="4" t="n">
        <v>39934</v>
      </c>
      <c r="B546" s="1" t="n">
        <f aca="false">'Operating profitability'!B546-'Fama-French factors'!$B546</f>
        <v>0.0656</v>
      </c>
      <c r="C546" s="1" t="n">
        <f aca="false">'Operating profitability'!C546-'Fama-French factors'!$B546</f>
        <v>0.0891</v>
      </c>
      <c r="D546" s="1" t="n">
        <f aca="false">'Operating profitability'!D546-'Fama-French factors'!$B546</f>
        <v>0.0292</v>
      </c>
      <c r="E546" s="1" t="n">
        <f aca="false">'Operating profitability'!E546-'Fama-French factors'!$B546</f>
        <v>0.0523</v>
      </c>
      <c r="F546" s="1" t="n">
        <f aca="false">'Operating profitability'!F546-'Fama-French factors'!$B546</f>
        <v>0.0434</v>
      </c>
      <c r="G546" s="1" t="n">
        <f aca="false">'Operating profitability'!G546-'Fama-French factors'!$B546</f>
        <v>0.0426</v>
      </c>
      <c r="H546" s="1" t="n">
        <f aca="false">'Operating profitability'!H546-'Fama-French factors'!$B546</f>
        <v>0.0389</v>
      </c>
      <c r="I546" s="1" t="n">
        <f aca="false">'Operating profitability'!I546-'Fama-French factors'!$B546</f>
        <v>0.0709</v>
      </c>
      <c r="J546" s="1" t="n">
        <f aca="false">'Operating profitability'!J546-'Fama-French factors'!$B546</f>
        <v>0.052</v>
      </c>
      <c r="K546" s="1" t="n">
        <f aca="false">'Operating profitability'!K546-'Fama-French factors'!$B546</f>
        <v>0.0433</v>
      </c>
    </row>
    <row r="547" customFormat="false" ht="13.8" hidden="false" customHeight="false" outlineLevel="0" collapsed="false">
      <c r="A547" s="4" t="n">
        <v>39965</v>
      </c>
      <c r="B547" s="1" t="n">
        <f aca="false">'Operating profitability'!B547-'Fama-French factors'!$B547</f>
        <v>0.0239</v>
      </c>
      <c r="C547" s="1" t="n">
        <f aca="false">'Operating profitability'!C547-'Fama-French factors'!$B547</f>
        <v>-0.0063</v>
      </c>
      <c r="D547" s="1" t="n">
        <f aca="false">'Operating profitability'!D547-'Fama-French factors'!$B547</f>
        <v>0.0052</v>
      </c>
      <c r="E547" s="1" t="n">
        <f aca="false">'Operating profitability'!E547-'Fama-French factors'!$B547</f>
        <v>0.0013</v>
      </c>
      <c r="F547" s="1" t="n">
        <f aca="false">'Operating profitability'!F547-'Fama-French factors'!$B547</f>
        <v>0.0266</v>
      </c>
      <c r="G547" s="1" t="n">
        <f aca="false">'Operating profitability'!G547-'Fama-French factors'!$B547</f>
        <v>0.0076</v>
      </c>
      <c r="H547" s="1" t="n">
        <f aca="false">'Operating profitability'!H547-'Fama-French factors'!$B547</f>
        <v>-0.0144</v>
      </c>
      <c r="I547" s="1" t="n">
        <f aca="false">'Operating profitability'!I547-'Fama-French factors'!$B547</f>
        <v>0.0064</v>
      </c>
      <c r="J547" s="1" t="n">
        <f aca="false">'Operating profitability'!J547-'Fama-French factors'!$B547</f>
        <v>-0.0098</v>
      </c>
      <c r="K547" s="1" t="n">
        <f aca="false">'Operating profitability'!K547-'Fama-French factors'!$B547</f>
        <v>0.032</v>
      </c>
    </row>
    <row r="548" customFormat="false" ht="13.8" hidden="false" customHeight="false" outlineLevel="0" collapsed="false">
      <c r="A548" s="4" t="n">
        <v>39995</v>
      </c>
      <c r="B548" s="1" t="n">
        <f aca="false">'Operating profitability'!B548-'Fama-French factors'!$B548</f>
        <v>0.099</v>
      </c>
      <c r="C548" s="1" t="n">
        <f aca="false">'Operating profitability'!C548-'Fama-French factors'!$B548</f>
        <v>0.0723</v>
      </c>
      <c r="D548" s="1" t="n">
        <f aca="false">'Operating profitability'!D548-'Fama-French factors'!$B548</f>
        <v>0.0795</v>
      </c>
      <c r="E548" s="1" t="n">
        <f aca="false">'Operating profitability'!E548-'Fama-French factors'!$B548</f>
        <v>0.1001</v>
      </c>
      <c r="F548" s="1" t="n">
        <f aca="false">'Operating profitability'!F548-'Fama-French factors'!$B548</f>
        <v>0.0902</v>
      </c>
      <c r="G548" s="1" t="n">
        <f aca="false">'Operating profitability'!G548-'Fama-French factors'!$B548</f>
        <v>0.0905</v>
      </c>
      <c r="H548" s="1" t="n">
        <f aca="false">'Operating profitability'!H548-'Fama-French factors'!$B548</f>
        <v>0.0957</v>
      </c>
      <c r="I548" s="1" t="n">
        <f aca="false">'Operating profitability'!I548-'Fama-French factors'!$B548</f>
        <v>0.0606</v>
      </c>
      <c r="J548" s="1" t="n">
        <f aca="false">'Operating profitability'!J548-'Fama-French factors'!$B548</f>
        <v>0.0715</v>
      </c>
      <c r="K548" s="1" t="n">
        <f aca="false">'Operating profitability'!K548-'Fama-French factors'!$B548</f>
        <v>0.0539</v>
      </c>
    </row>
    <row r="549" customFormat="false" ht="13.8" hidden="false" customHeight="false" outlineLevel="0" collapsed="false">
      <c r="A549" s="4" t="n">
        <v>40026</v>
      </c>
      <c r="B549" s="1" t="n">
        <f aca="false">'Operating profitability'!B549-'Fama-French factors'!$B549</f>
        <v>0.093</v>
      </c>
      <c r="C549" s="1" t="n">
        <f aca="false">'Operating profitability'!C549-'Fama-French factors'!$B549</f>
        <v>0.0396</v>
      </c>
      <c r="D549" s="1" t="n">
        <f aca="false">'Operating profitability'!D549-'Fama-French factors'!$B549</f>
        <v>0.0876</v>
      </c>
      <c r="E549" s="1" t="n">
        <f aca="false">'Operating profitability'!E549-'Fama-French factors'!$B549</f>
        <v>0.02</v>
      </c>
      <c r="F549" s="1" t="n">
        <f aca="false">'Operating profitability'!F549-'Fama-French factors'!$B549</f>
        <v>0.0308</v>
      </c>
      <c r="G549" s="1" t="n">
        <f aca="false">'Operating profitability'!G549-'Fama-French factors'!$B549</f>
        <v>0.0219</v>
      </c>
      <c r="H549" s="1" t="n">
        <f aca="false">'Operating profitability'!H549-'Fama-French factors'!$B549</f>
        <v>0.0356</v>
      </c>
      <c r="I549" s="1" t="n">
        <f aca="false">'Operating profitability'!I549-'Fama-French factors'!$B549</f>
        <v>0.0166</v>
      </c>
      <c r="J549" s="1" t="n">
        <f aca="false">'Operating profitability'!J549-'Fama-French factors'!$B549</f>
        <v>0.0209</v>
      </c>
      <c r="K549" s="1" t="n">
        <f aca="false">'Operating profitability'!K549-'Fama-French factors'!$B549</f>
        <v>0.0174</v>
      </c>
    </row>
    <row r="550" customFormat="false" ht="13.8" hidden="false" customHeight="false" outlineLevel="0" collapsed="false">
      <c r="A550" s="4" t="n">
        <v>40057</v>
      </c>
      <c r="B550" s="1" t="n">
        <f aca="false">'Operating profitability'!B550-'Fama-French factors'!$B550</f>
        <v>0.0564</v>
      </c>
      <c r="C550" s="1" t="n">
        <f aca="false">'Operating profitability'!C550-'Fama-French factors'!$B550</f>
        <v>0.0526</v>
      </c>
      <c r="D550" s="1" t="n">
        <f aca="false">'Operating profitability'!D550-'Fama-French factors'!$B550</f>
        <v>0.0205</v>
      </c>
      <c r="E550" s="1" t="n">
        <f aca="false">'Operating profitability'!E550-'Fama-French factors'!$B550</f>
        <v>0.0431</v>
      </c>
      <c r="F550" s="1" t="n">
        <f aca="false">'Operating profitability'!F550-'Fama-French factors'!$B550</f>
        <v>0.059</v>
      </c>
      <c r="G550" s="1" t="n">
        <f aca="false">'Operating profitability'!G550-'Fama-French factors'!$B550</f>
        <v>0.0717</v>
      </c>
      <c r="H550" s="1" t="n">
        <f aca="false">'Operating profitability'!H550-'Fama-French factors'!$B550</f>
        <v>0.0244</v>
      </c>
      <c r="I550" s="1" t="n">
        <f aca="false">'Operating profitability'!I550-'Fama-French factors'!$B550</f>
        <v>0.0337</v>
      </c>
      <c r="J550" s="1" t="n">
        <f aca="false">'Operating profitability'!J550-'Fama-French factors'!$B550</f>
        <v>0.0438</v>
      </c>
      <c r="K550" s="1" t="n">
        <f aca="false">'Operating profitability'!K550-'Fama-French factors'!$B550</f>
        <v>0.0356</v>
      </c>
    </row>
    <row r="551" customFormat="false" ht="13.8" hidden="false" customHeight="false" outlineLevel="0" collapsed="false">
      <c r="A551" s="4" t="n">
        <v>40087</v>
      </c>
      <c r="B551" s="1" t="n">
        <f aca="false">'Operating profitability'!B551-'Fama-French factors'!$B551</f>
        <v>-0.0846</v>
      </c>
      <c r="C551" s="1" t="n">
        <f aca="false">'Operating profitability'!C551-'Fama-French factors'!$B551</f>
        <v>-0.0503</v>
      </c>
      <c r="D551" s="1" t="n">
        <f aca="false">'Operating profitability'!D551-'Fama-French factors'!$B551</f>
        <v>-0.0508</v>
      </c>
      <c r="E551" s="1" t="n">
        <f aca="false">'Operating profitability'!E551-'Fama-French factors'!$B551</f>
        <v>-0.0299</v>
      </c>
      <c r="F551" s="1" t="n">
        <f aca="false">'Operating profitability'!F551-'Fama-French factors'!$B551</f>
        <v>-0.0545</v>
      </c>
      <c r="G551" s="1" t="n">
        <f aca="false">'Operating profitability'!G551-'Fama-French factors'!$B551</f>
        <v>-0.0367</v>
      </c>
      <c r="H551" s="1" t="n">
        <f aca="false">'Operating profitability'!H551-'Fama-French factors'!$B551</f>
        <v>-0.0089</v>
      </c>
      <c r="I551" s="1" t="n">
        <f aca="false">'Operating profitability'!I551-'Fama-French factors'!$B551</f>
        <v>-0.0106</v>
      </c>
      <c r="J551" s="1" t="n">
        <f aca="false">'Operating profitability'!J551-'Fama-French factors'!$B551</f>
        <v>-0.0055</v>
      </c>
      <c r="K551" s="1" t="n">
        <f aca="false">'Operating profitability'!K551-'Fama-French factors'!$B551</f>
        <v>0.0102</v>
      </c>
    </row>
    <row r="552" customFormat="false" ht="13.8" hidden="false" customHeight="false" outlineLevel="0" collapsed="false">
      <c r="A552" s="4" t="n">
        <v>40118</v>
      </c>
      <c r="B552" s="1" t="n">
        <f aca="false">'Operating profitability'!B552-'Fama-French factors'!$B552</f>
        <v>0.0353</v>
      </c>
      <c r="C552" s="1" t="n">
        <f aca="false">'Operating profitability'!C552-'Fama-French factors'!$B552</f>
        <v>0.0282</v>
      </c>
      <c r="D552" s="1" t="n">
        <f aca="false">'Operating profitability'!D552-'Fama-French factors'!$B552</f>
        <v>0.0494</v>
      </c>
      <c r="E552" s="1" t="n">
        <f aca="false">'Operating profitability'!E552-'Fama-French factors'!$B552</f>
        <v>0.0268</v>
      </c>
      <c r="F552" s="1" t="n">
        <f aca="false">'Operating profitability'!F552-'Fama-French factors'!$B552</f>
        <v>0.0561</v>
      </c>
      <c r="G552" s="1" t="n">
        <f aca="false">'Operating profitability'!G552-'Fama-French factors'!$B552</f>
        <v>0.0621</v>
      </c>
      <c r="H552" s="1" t="n">
        <f aca="false">'Operating profitability'!H552-'Fama-French factors'!$B552</f>
        <v>0.0695</v>
      </c>
      <c r="I552" s="1" t="n">
        <f aca="false">'Operating profitability'!I552-'Fama-French factors'!$B552</f>
        <v>0.0638</v>
      </c>
      <c r="J552" s="1" t="n">
        <f aca="false">'Operating profitability'!J552-'Fama-French factors'!$B552</f>
        <v>0.0603</v>
      </c>
      <c r="K552" s="1" t="n">
        <f aca="false">'Operating profitability'!K552-'Fama-French factors'!$B552</f>
        <v>0.0549</v>
      </c>
    </row>
    <row r="553" customFormat="false" ht="13.8" hidden="false" customHeight="false" outlineLevel="0" collapsed="false">
      <c r="A553" s="4" t="n">
        <v>40148</v>
      </c>
      <c r="B553" s="1" t="n">
        <f aca="false">'Operating profitability'!B553-'Fama-French factors'!$B553</f>
        <v>0.044</v>
      </c>
      <c r="C553" s="1" t="n">
        <f aca="false">'Operating profitability'!C553-'Fama-French factors'!$B553</f>
        <v>0.0337</v>
      </c>
      <c r="D553" s="1" t="n">
        <f aca="false">'Operating profitability'!D553-'Fama-French factors'!$B553</f>
        <v>0.0121</v>
      </c>
      <c r="E553" s="1" t="n">
        <f aca="false">'Operating profitability'!E553-'Fama-French factors'!$B553</f>
        <v>0.0665</v>
      </c>
      <c r="F553" s="1" t="n">
        <f aca="false">'Operating profitability'!F553-'Fama-French factors'!$B553</f>
        <v>0.0493</v>
      </c>
      <c r="G553" s="1" t="n">
        <f aca="false">'Operating profitability'!G553-'Fama-French factors'!$B553</f>
        <v>0.0214</v>
      </c>
      <c r="H553" s="1" t="n">
        <f aca="false">'Operating profitability'!H553-'Fama-French factors'!$B553</f>
        <v>0.0326</v>
      </c>
      <c r="I553" s="1" t="n">
        <f aca="false">'Operating profitability'!I553-'Fama-French factors'!$B553</f>
        <v>0.0373</v>
      </c>
      <c r="J553" s="1" t="n">
        <f aca="false">'Operating profitability'!J553-'Fama-French factors'!$B553</f>
        <v>0.0249</v>
      </c>
      <c r="K553" s="1" t="n">
        <f aca="false">'Operating profitability'!K553-'Fama-French factors'!$B553</f>
        <v>0.0026</v>
      </c>
    </row>
    <row r="554" customFormat="false" ht="13.8" hidden="false" customHeight="false" outlineLevel="0" collapsed="false">
      <c r="A554" s="4" t="n">
        <v>40179</v>
      </c>
      <c r="B554" s="1" t="n">
        <f aca="false">'Operating profitability'!B554-'Fama-French factors'!$B554</f>
        <v>-0.0387</v>
      </c>
      <c r="C554" s="1" t="n">
        <f aca="false">'Operating profitability'!C554-'Fama-French factors'!$B554</f>
        <v>-0.0123</v>
      </c>
      <c r="D554" s="1" t="n">
        <f aca="false">'Operating profitability'!D554-'Fama-French factors'!$B554</f>
        <v>-0.0159</v>
      </c>
      <c r="E554" s="1" t="n">
        <f aca="false">'Operating profitability'!E554-'Fama-French factors'!$B554</f>
        <v>-0.0345</v>
      </c>
      <c r="F554" s="1" t="n">
        <f aca="false">'Operating profitability'!F554-'Fama-French factors'!$B554</f>
        <v>-0.0512</v>
      </c>
      <c r="G554" s="1" t="n">
        <f aca="false">'Operating profitability'!G554-'Fama-French factors'!$B554</f>
        <v>-0.0204</v>
      </c>
      <c r="H554" s="1" t="n">
        <f aca="false">'Operating profitability'!H554-'Fama-French factors'!$B554</f>
        <v>-0.0373</v>
      </c>
      <c r="I554" s="1" t="n">
        <f aca="false">'Operating profitability'!I554-'Fama-French factors'!$B554</f>
        <v>-0.04</v>
      </c>
      <c r="J554" s="1" t="n">
        <f aca="false">'Operating profitability'!J554-'Fama-French factors'!$B554</f>
        <v>-0.0412</v>
      </c>
      <c r="K554" s="1" t="n">
        <f aca="false">'Operating profitability'!K554-'Fama-French factors'!$B554</f>
        <v>-0.0485</v>
      </c>
    </row>
    <row r="555" customFormat="false" ht="13.8" hidden="false" customHeight="false" outlineLevel="0" collapsed="false">
      <c r="A555" s="4" t="n">
        <v>40210</v>
      </c>
      <c r="B555" s="1" t="n">
        <f aca="false">'Operating profitability'!B555-'Fama-French factors'!$B555</f>
        <v>0.045</v>
      </c>
      <c r="C555" s="1" t="n">
        <f aca="false">'Operating profitability'!C555-'Fama-French factors'!$B555</f>
        <v>0.0472</v>
      </c>
      <c r="D555" s="1" t="n">
        <f aca="false">'Operating profitability'!D555-'Fama-French factors'!$B555</f>
        <v>0.0386</v>
      </c>
      <c r="E555" s="1" t="n">
        <f aca="false">'Operating profitability'!E555-'Fama-French factors'!$B555</f>
        <v>0.0421</v>
      </c>
      <c r="F555" s="1" t="n">
        <f aca="false">'Operating profitability'!F555-'Fama-French factors'!$B555</f>
        <v>0.0275</v>
      </c>
      <c r="G555" s="1" t="n">
        <f aca="false">'Operating profitability'!G555-'Fama-French factors'!$B555</f>
        <v>0.0296</v>
      </c>
      <c r="H555" s="1" t="n">
        <f aca="false">'Operating profitability'!H555-'Fama-French factors'!$B555</f>
        <v>0.0322</v>
      </c>
      <c r="I555" s="1" t="n">
        <f aca="false">'Operating profitability'!I555-'Fama-French factors'!$B555</f>
        <v>0.0232</v>
      </c>
      <c r="J555" s="1" t="n">
        <f aca="false">'Operating profitability'!J555-'Fama-French factors'!$B555</f>
        <v>0.0325</v>
      </c>
      <c r="K555" s="1" t="n">
        <f aca="false">'Operating profitability'!K555-'Fama-French factors'!$B555</f>
        <v>0.0373</v>
      </c>
    </row>
    <row r="556" customFormat="false" ht="13.8" hidden="false" customHeight="false" outlineLevel="0" collapsed="false">
      <c r="A556" s="4" t="n">
        <v>40238</v>
      </c>
      <c r="B556" s="1" t="n">
        <f aca="false">'Operating profitability'!B556-'Fama-French factors'!$B556</f>
        <v>0.0797</v>
      </c>
      <c r="C556" s="1" t="n">
        <f aca="false">'Operating profitability'!C556-'Fama-French factors'!$B556</f>
        <v>0.0633</v>
      </c>
      <c r="D556" s="1" t="n">
        <f aca="false">'Operating profitability'!D556-'Fama-French factors'!$B556</f>
        <v>0.0737</v>
      </c>
      <c r="E556" s="1" t="n">
        <f aca="false">'Operating profitability'!E556-'Fama-French factors'!$B556</f>
        <v>0.0595</v>
      </c>
      <c r="F556" s="1" t="n">
        <f aca="false">'Operating profitability'!F556-'Fama-French factors'!$B556</f>
        <v>0.0944</v>
      </c>
      <c r="G556" s="1" t="n">
        <f aca="false">'Operating profitability'!G556-'Fama-French factors'!$B556</f>
        <v>0.065</v>
      </c>
      <c r="H556" s="1" t="n">
        <f aca="false">'Operating profitability'!H556-'Fama-French factors'!$B556</f>
        <v>0.0569</v>
      </c>
      <c r="I556" s="1" t="n">
        <f aca="false">'Operating profitability'!I556-'Fama-French factors'!$B556</f>
        <v>0.054</v>
      </c>
      <c r="J556" s="1" t="n">
        <f aca="false">'Operating profitability'!J556-'Fama-French factors'!$B556</f>
        <v>0.0545</v>
      </c>
      <c r="K556" s="1" t="n">
        <f aca="false">'Operating profitability'!K556-'Fama-French factors'!$B556</f>
        <v>0.0503</v>
      </c>
    </row>
    <row r="557" customFormat="false" ht="13.8" hidden="false" customHeight="false" outlineLevel="0" collapsed="false">
      <c r="A557" s="4" t="n">
        <v>40269</v>
      </c>
      <c r="B557" s="1" t="n">
        <f aca="false">'Operating profitability'!B557-'Fama-French factors'!$B557</f>
        <v>0.054</v>
      </c>
      <c r="C557" s="1" t="n">
        <f aca="false">'Operating profitability'!C557-'Fama-French factors'!$B557</f>
        <v>0.0037</v>
      </c>
      <c r="D557" s="1" t="n">
        <f aca="false">'Operating profitability'!D557-'Fama-French factors'!$B557</f>
        <v>0.0094</v>
      </c>
      <c r="E557" s="1" t="n">
        <f aca="false">'Operating profitability'!E557-'Fama-French factors'!$B557</f>
        <v>0.0343</v>
      </c>
      <c r="F557" s="1" t="n">
        <f aca="false">'Operating profitability'!F557-'Fama-French factors'!$B557</f>
        <v>0.0276</v>
      </c>
      <c r="G557" s="1" t="n">
        <f aca="false">'Operating profitability'!G557-'Fama-French factors'!$B557</f>
        <v>0.0122</v>
      </c>
      <c r="H557" s="1" t="n">
        <f aca="false">'Operating profitability'!H557-'Fama-French factors'!$B557</f>
        <v>0.0164</v>
      </c>
      <c r="I557" s="1" t="n">
        <f aca="false">'Operating profitability'!I557-'Fama-French factors'!$B557</f>
        <v>0.0079</v>
      </c>
      <c r="J557" s="1" t="n">
        <f aca="false">'Operating profitability'!J557-'Fama-French factors'!$B557</f>
        <v>0.034</v>
      </c>
      <c r="K557" s="1" t="n">
        <f aca="false">'Operating profitability'!K557-'Fama-French factors'!$B557</f>
        <v>0.0183</v>
      </c>
    </row>
    <row r="558" customFormat="false" ht="13.8" hidden="false" customHeight="false" outlineLevel="0" collapsed="false">
      <c r="A558" s="4" t="n">
        <v>40299</v>
      </c>
      <c r="B558" s="1" t="n">
        <f aca="false">'Operating profitability'!B558-'Fama-French factors'!$B558</f>
        <v>-0.0898</v>
      </c>
      <c r="C558" s="1" t="n">
        <f aca="false">'Operating profitability'!C558-'Fama-French factors'!$B558</f>
        <v>-0.0681</v>
      </c>
      <c r="D558" s="1" t="n">
        <f aca="false">'Operating profitability'!D558-'Fama-French factors'!$B558</f>
        <v>-0.0899</v>
      </c>
      <c r="E558" s="1" t="n">
        <f aca="false">'Operating profitability'!E558-'Fama-French factors'!$B558</f>
        <v>-0.0767</v>
      </c>
      <c r="F558" s="1" t="n">
        <f aca="false">'Operating profitability'!F558-'Fama-French factors'!$B558</f>
        <v>-0.0766</v>
      </c>
      <c r="G558" s="1" t="n">
        <f aca="false">'Operating profitability'!G558-'Fama-French factors'!$B558</f>
        <v>-0.0811</v>
      </c>
      <c r="H558" s="1" t="n">
        <f aca="false">'Operating profitability'!H558-'Fama-French factors'!$B558</f>
        <v>-0.0664</v>
      </c>
      <c r="I558" s="1" t="n">
        <f aca="false">'Operating profitability'!I558-'Fama-French factors'!$B558</f>
        <v>-0.0748</v>
      </c>
      <c r="J558" s="1" t="n">
        <f aca="false">'Operating profitability'!J558-'Fama-French factors'!$B558</f>
        <v>-0.0821</v>
      </c>
      <c r="K558" s="1" t="n">
        <f aca="false">'Operating profitability'!K558-'Fama-French factors'!$B558</f>
        <v>-0.0812</v>
      </c>
    </row>
    <row r="559" customFormat="false" ht="13.8" hidden="false" customHeight="false" outlineLevel="0" collapsed="false">
      <c r="A559" s="4" t="n">
        <v>40330</v>
      </c>
      <c r="B559" s="1" t="n">
        <f aca="false">'Operating profitability'!B559-'Fama-French factors'!$B559</f>
        <v>-0.0921</v>
      </c>
      <c r="C559" s="1" t="n">
        <f aca="false">'Operating profitability'!C559-'Fama-French factors'!$B559</f>
        <v>-0.0226</v>
      </c>
      <c r="D559" s="1" t="n">
        <f aca="false">'Operating profitability'!D559-'Fama-French factors'!$B559</f>
        <v>-0.0696</v>
      </c>
      <c r="E559" s="1" t="n">
        <f aca="false">'Operating profitability'!E559-'Fama-French factors'!$B559</f>
        <v>-0.0518</v>
      </c>
      <c r="F559" s="1" t="n">
        <f aca="false">'Operating profitability'!F559-'Fama-French factors'!$B559</f>
        <v>-0.0628</v>
      </c>
      <c r="G559" s="1" t="n">
        <f aca="false">'Operating profitability'!G559-'Fama-French factors'!$B559</f>
        <v>-0.0615</v>
      </c>
      <c r="H559" s="1" t="n">
        <f aca="false">'Operating profitability'!H559-'Fama-French factors'!$B559</f>
        <v>-0.0567</v>
      </c>
      <c r="I559" s="1" t="n">
        <f aca="false">'Operating profitability'!I559-'Fama-French factors'!$B559</f>
        <v>-0.0378</v>
      </c>
      <c r="J559" s="1" t="n">
        <f aca="false">'Operating profitability'!J559-'Fama-French factors'!$B559</f>
        <v>-0.0582</v>
      </c>
      <c r="K559" s="1" t="n">
        <f aca="false">'Operating profitability'!K559-'Fama-French factors'!$B559</f>
        <v>-0.0554</v>
      </c>
    </row>
    <row r="560" customFormat="false" ht="13.8" hidden="false" customHeight="false" outlineLevel="0" collapsed="false">
      <c r="A560" s="4" t="n">
        <v>40360</v>
      </c>
      <c r="B560" s="1" t="n">
        <f aca="false">'Operating profitability'!B560-'Fama-French factors'!$B560</f>
        <v>0.0684</v>
      </c>
      <c r="C560" s="1" t="n">
        <f aca="false">'Operating profitability'!C560-'Fama-French factors'!$B560</f>
        <v>0.0734</v>
      </c>
      <c r="D560" s="1" t="n">
        <f aca="false">'Operating profitability'!D560-'Fama-French factors'!$B560</f>
        <v>0.0462</v>
      </c>
      <c r="E560" s="1" t="n">
        <f aca="false">'Operating profitability'!E560-'Fama-French factors'!$B560</f>
        <v>0.0657</v>
      </c>
      <c r="F560" s="1" t="n">
        <f aca="false">'Operating profitability'!F560-'Fama-French factors'!$B560</f>
        <v>0.0783</v>
      </c>
      <c r="G560" s="1" t="n">
        <f aca="false">'Operating profitability'!G560-'Fama-French factors'!$B560</f>
        <v>0.0758</v>
      </c>
      <c r="H560" s="1" t="n">
        <f aca="false">'Operating profitability'!H560-'Fama-French factors'!$B560</f>
        <v>0.0657</v>
      </c>
      <c r="I560" s="1" t="n">
        <f aca="false">'Operating profitability'!I560-'Fama-French factors'!$B560</f>
        <v>0.0752</v>
      </c>
      <c r="J560" s="1" t="n">
        <f aca="false">'Operating profitability'!J560-'Fama-French factors'!$B560</f>
        <v>0.0595</v>
      </c>
      <c r="K560" s="1" t="n">
        <f aca="false">'Operating profitability'!K560-'Fama-French factors'!$B560</f>
        <v>0.0769</v>
      </c>
    </row>
    <row r="561" customFormat="false" ht="13.8" hidden="false" customHeight="false" outlineLevel="0" collapsed="false">
      <c r="A561" s="4" t="n">
        <v>40391</v>
      </c>
      <c r="B561" s="1" t="n">
        <f aca="false">'Operating profitability'!B561-'Fama-French factors'!$B561</f>
        <v>-0.0784</v>
      </c>
      <c r="C561" s="1" t="n">
        <f aca="false">'Operating profitability'!C561-'Fama-French factors'!$B561</f>
        <v>-0.0765</v>
      </c>
      <c r="D561" s="1" t="n">
        <f aca="false">'Operating profitability'!D561-'Fama-French factors'!$B561</f>
        <v>-0.0314</v>
      </c>
      <c r="E561" s="1" t="n">
        <f aca="false">'Operating profitability'!E561-'Fama-French factors'!$B561</f>
        <v>-0.0703</v>
      </c>
      <c r="F561" s="1" t="n">
        <f aca="false">'Operating profitability'!F561-'Fama-French factors'!$B561</f>
        <v>-0.025</v>
      </c>
      <c r="G561" s="1" t="n">
        <f aca="false">'Operating profitability'!G561-'Fama-French factors'!$B561</f>
        <v>-0.0714</v>
      </c>
      <c r="H561" s="1" t="n">
        <f aca="false">'Operating profitability'!H561-'Fama-French factors'!$B561</f>
        <v>-0.0416</v>
      </c>
      <c r="I561" s="1" t="n">
        <f aca="false">'Operating profitability'!I561-'Fama-French factors'!$B561</f>
        <v>-0.0367</v>
      </c>
      <c r="J561" s="1" t="n">
        <f aca="false">'Operating profitability'!J561-'Fama-French factors'!$B561</f>
        <v>-0.0367</v>
      </c>
      <c r="K561" s="1" t="n">
        <f aca="false">'Operating profitability'!K561-'Fama-French factors'!$B561</f>
        <v>-0.0491</v>
      </c>
    </row>
    <row r="562" customFormat="false" ht="13.8" hidden="false" customHeight="false" outlineLevel="0" collapsed="false">
      <c r="A562" s="4" t="n">
        <v>40422</v>
      </c>
      <c r="B562" s="1" t="n">
        <f aca="false">'Operating profitability'!B562-'Fama-French factors'!$B562</f>
        <v>0.1023</v>
      </c>
      <c r="C562" s="1" t="n">
        <f aca="false">'Operating profitability'!C562-'Fama-French factors'!$B562</f>
        <v>0.1077</v>
      </c>
      <c r="D562" s="1" t="n">
        <f aca="false">'Operating profitability'!D562-'Fama-French factors'!$B562</f>
        <v>0.09</v>
      </c>
      <c r="E562" s="1" t="n">
        <f aca="false">'Operating profitability'!E562-'Fama-French factors'!$B562</f>
        <v>0.0977</v>
      </c>
      <c r="F562" s="1" t="n">
        <f aca="false">'Operating profitability'!F562-'Fama-French factors'!$B562</f>
        <v>0.0954</v>
      </c>
      <c r="G562" s="1" t="n">
        <f aca="false">'Operating profitability'!G562-'Fama-French factors'!$B562</f>
        <v>0.0882</v>
      </c>
      <c r="H562" s="1" t="n">
        <f aca="false">'Operating profitability'!H562-'Fama-French factors'!$B562</f>
        <v>0.089</v>
      </c>
      <c r="I562" s="1" t="n">
        <f aca="false">'Operating profitability'!I562-'Fama-French factors'!$B562</f>
        <v>0.0886</v>
      </c>
      <c r="J562" s="1" t="n">
        <f aca="false">'Operating profitability'!J562-'Fama-French factors'!$B562</f>
        <v>0.1078</v>
      </c>
      <c r="K562" s="1" t="n">
        <f aca="false">'Operating profitability'!K562-'Fama-French factors'!$B562</f>
        <v>0.0889</v>
      </c>
    </row>
    <row r="563" customFormat="false" ht="13.8" hidden="false" customHeight="false" outlineLevel="0" collapsed="false">
      <c r="A563" s="4" t="n">
        <v>40452</v>
      </c>
      <c r="B563" s="1" t="n">
        <f aca="false">'Operating profitability'!B563-'Fama-French factors'!$B563</f>
        <v>0.028</v>
      </c>
      <c r="C563" s="1" t="n">
        <f aca="false">'Operating profitability'!C563-'Fama-French factors'!$B563</f>
        <v>0.0407</v>
      </c>
      <c r="D563" s="1" t="n">
        <f aca="false">'Operating profitability'!D563-'Fama-French factors'!$B563</f>
        <v>0.019</v>
      </c>
      <c r="E563" s="1" t="n">
        <f aca="false">'Operating profitability'!E563-'Fama-French factors'!$B563</f>
        <v>0.0071</v>
      </c>
      <c r="F563" s="1" t="n">
        <f aca="false">'Operating profitability'!F563-'Fama-French factors'!$B563</f>
        <v>0.0378</v>
      </c>
      <c r="G563" s="1" t="n">
        <f aca="false">'Operating profitability'!G563-'Fama-French factors'!$B563</f>
        <v>0.0337</v>
      </c>
      <c r="H563" s="1" t="n">
        <f aca="false">'Operating profitability'!H563-'Fama-French factors'!$B563</f>
        <v>0.047</v>
      </c>
      <c r="I563" s="1" t="n">
        <f aca="false">'Operating profitability'!I563-'Fama-French factors'!$B563</f>
        <v>0.0468</v>
      </c>
      <c r="J563" s="1" t="n">
        <f aca="false">'Operating profitability'!J563-'Fama-French factors'!$B563</f>
        <v>0.036</v>
      </c>
      <c r="K563" s="1" t="n">
        <f aca="false">'Operating profitability'!K563-'Fama-French factors'!$B563</f>
        <v>0.0525</v>
      </c>
    </row>
    <row r="564" customFormat="false" ht="13.8" hidden="false" customHeight="false" outlineLevel="0" collapsed="false">
      <c r="A564" s="4" t="n">
        <v>40483</v>
      </c>
      <c r="B564" s="1" t="n">
        <f aca="false">'Operating profitability'!B564-'Fama-French factors'!$B564</f>
        <v>0.0153</v>
      </c>
      <c r="C564" s="1" t="n">
        <f aca="false">'Operating profitability'!C564-'Fama-French factors'!$B564</f>
        <v>0.0164</v>
      </c>
      <c r="D564" s="1" t="n">
        <f aca="false">'Operating profitability'!D564-'Fama-French factors'!$B564</f>
        <v>0.008</v>
      </c>
      <c r="E564" s="1" t="n">
        <f aca="false">'Operating profitability'!E564-'Fama-French factors'!$B564</f>
        <v>0.0068</v>
      </c>
      <c r="F564" s="1" t="n">
        <f aca="false">'Operating profitability'!F564-'Fama-French factors'!$B564</f>
        <v>0.0085</v>
      </c>
      <c r="G564" s="1" t="n">
        <f aca="false">'Operating profitability'!G564-'Fama-French factors'!$B564</f>
        <v>-0.0177</v>
      </c>
      <c r="H564" s="1" t="n">
        <f aca="false">'Operating profitability'!H564-'Fama-French factors'!$B564</f>
        <v>-0.0069</v>
      </c>
      <c r="I564" s="1" t="n">
        <f aca="false">'Operating profitability'!I564-'Fama-French factors'!$B564</f>
        <v>0.0239</v>
      </c>
      <c r="J564" s="1" t="n">
        <f aca="false">'Operating profitability'!J564-'Fama-French factors'!$B564</f>
        <v>0.0059</v>
      </c>
      <c r="K564" s="1" t="n">
        <f aca="false">'Operating profitability'!K564-'Fama-French factors'!$B564</f>
        <v>-0.009</v>
      </c>
    </row>
    <row r="565" customFormat="false" ht="13.8" hidden="false" customHeight="false" outlineLevel="0" collapsed="false">
      <c r="A565" s="4" t="n">
        <v>40513</v>
      </c>
      <c r="B565" s="1" t="n">
        <f aca="false">'Operating profitability'!B565-'Fama-French factors'!$B565</f>
        <v>0.1237</v>
      </c>
      <c r="C565" s="1" t="n">
        <f aca="false">'Operating profitability'!C565-'Fama-French factors'!$B565</f>
        <v>0.0964</v>
      </c>
      <c r="D565" s="1" t="n">
        <f aca="false">'Operating profitability'!D565-'Fama-French factors'!$B565</f>
        <v>0.0641</v>
      </c>
      <c r="E565" s="1" t="n">
        <f aca="false">'Operating profitability'!E565-'Fama-French factors'!$B565</f>
        <v>0.1</v>
      </c>
      <c r="F565" s="1" t="n">
        <f aca="false">'Operating profitability'!F565-'Fama-French factors'!$B565</f>
        <v>0.0587</v>
      </c>
      <c r="G565" s="1" t="n">
        <f aca="false">'Operating profitability'!G565-'Fama-French factors'!$B565</f>
        <v>0.0711</v>
      </c>
      <c r="H565" s="1" t="n">
        <f aca="false">'Operating profitability'!H565-'Fama-French factors'!$B565</f>
        <v>0.0749</v>
      </c>
      <c r="I565" s="1" t="n">
        <f aca="false">'Operating profitability'!I565-'Fama-French factors'!$B565</f>
        <v>0.0552</v>
      </c>
      <c r="J565" s="1" t="n">
        <f aca="false">'Operating profitability'!J565-'Fama-French factors'!$B565</f>
        <v>0.0497</v>
      </c>
      <c r="K565" s="1" t="n">
        <f aca="false">'Operating profitability'!K565-'Fama-French factors'!$B565</f>
        <v>0.0517</v>
      </c>
    </row>
    <row r="566" customFormat="false" ht="13.8" hidden="false" customHeight="false" outlineLevel="0" collapsed="false">
      <c r="A566" s="4" t="n">
        <v>40544</v>
      </c>
      <c r="B566" s="1" t="n">
        <f aca="false">'Operating profitability'!B566-'Fama-French factors'!$B566</f>
        <v>0.0319</v>
      </c>
      <c r="C566" s="1" t="n">
        <f aca="false">'Operating profitability'!C566-'Fama-French factors'!$B566</f>
        <v>0.032</v>
      </c>
      <c r="D566" s="1" t="n">
        <f aca="false">'Operating profitability'!D566-'Fama-French factors'!$B566</f>
        <v>0.0061</v>
      </c>
      <c r="E566" s="1" t="n">
        <f aca="false">'Operating profitability'!E566-'Fama-French factors'!$B566</f>
        <v>0.0368</v>
      </c>
      <c r="F566" s="1" t="n">
        <f aca="false">'Operating profitability'!F566-'Fama-French factors'!$B566</f>
        <v>0.0306</v>
      </c>
      <c r="G566" s="1" t="n">
        <f aca="false">'Operating profitability'!G566-'Fama-French factors'!$B566</f>
        <v>0.0262</v>
      </c>
      <c r="H566" s="1" t="n">
        <f aca="false">'Operating profitability'!H566-'Fama-French factors'!$B566</f>
        <v>0.0211</v>
      </c>
      <c r="I566" s="1" t="n">
        <f aca="false">'Operating profitability'!I566-'Fama-French factors'!$B566</f>
        <v>0.024</v>
      </c>
      <c r="J566" s="1" t="n">
        <f aca="false">'Operating profitability'!J566-'Fama-French factors'!$B566</f>
        <v>0.0084</v>
      </c>
      <c r="K566" s="1" t="n">
        <f aca="false">'Operating profitability'!K566-'Fama-French factors'!$B566</f>
        <v>0.0136</v>
      </c>
    </row>
    <row r="567" customFormat="false" ht="13.8" hidden="false" customHeight="false" outlineLevel="0" collapsed="false">
      <c r="A567" s="4" t="n">
        <v>40575</v>
      </c>
      <c r="B567" s="1" t="n">
        <f aca="false">'Operating profitability'!B567-'Fama-French factors'!$B567</f>
        <v>0.0371</v>
      </c>
      <c r="C567" s="1" t="n">
        <f aca="false">'Operating profitability'!C567-'Fama-French factors'!$B567</f>
        <v>0.0359</v>
      </c>
      <c r="D567" s="1" t="n">
        <f aca="false">'Operating profitability'!D567-'Fama-French factors'!$B567</f>
        <v>0.0602</v>
      </c>
      <c r="E567" s="1" t="n">
        <f aca="false">'Operating profitability'!E567-'Fama-French factors'!$B567</f>
        <v>0.0499</v>
      </c>
      <c r="F567" s="1" t="n">
        <f aca="false">'Operating profitability'!F567-'Fama-French factors'!$B567</f>
        <v>0.0479</v>
      </c>
      <c r="G567" s="1" t="n">
        <f aca="false">'Operating profitability'!G567-'Fama-French factors'!$B567</f>
        <v>0.0174</v>
      </c>
      <c r="H567" s="1" t="n">
        <f aca="false">'Operating profitability'!H567-'Fama-French factors'!$B567</f>
        <v>0.0446</v>
      </c>
      <c r="I567" s="1" t="n">
        <f aca="false">'Operating profitability'!I567-'Fama-French factors'!$B567</f>
        <v>0.025</v>
      </c>
      <c r="J567" s="1" t="n">
        <f aca="false">'Operating profitability'!J567-'Fama-French factors'!$B567</f>
        <v>0.0302</v>
      </c>
      <c r="K567" s="1" t="n">
        <f aca="false">'Operating profitability'!K567-'Fama-French factors'!$B567</f>
        <v>0.0271</v>
      </c>
    </row>
    <row r="568" customFormat="false" ht="13.8" hidden="false" customHeight="false" outlineLevel="0" collapsed="false">
      <c r="A568" s="4" t="n">
        <v>40603</v>
      </c>
      <c r="B568" s="1" t="n">
        <f aca="false">'Operating profitability'!B568-'Fama-French factors'!$B568</f>
        <v>-0.0039</v>
      </c>
      <c r="C568" s="1" t="n">
        <f aca="false">'Operating profitability'!C568-'Fama-French factors'!$B568</f>
        <v>-0.0128</v>
      </c>
      <c r="D568" s="1" t="n">
        <f aca="false">'Operating profitability'!D568-'Fama-French factors'!$B568</f>
        <v>-0.0071</v>
      </c>
      <c r="E568" s="1" t="n">
        <f aca="false">'Operating profitability'!E568-'Fama-French factors'!$B568</f>
        <v>-0.0028</v>
      </c>
      <c r="F568" s="1" t="n">
        <f aca="false">'Operating profitability'!F568-'Fama-French factors'!$B568</f>
        <v>0.0101</v>
      </c>
      <c r="G568" s="1" t="n">
        <f aca="false">'Operating profitability'!G568-'Fama-French factors'!$B568</f>
        <v>0.0038</v>
      </c>
      <c r="H568" s="1" t="n">
        <f aca="false">'Operating profitability'!H568-'Fama-French factors'!$B568</f>
        <v>0.0098</v>
      </c>
      <c r="I568" s="1" t="n">
        <f aca="false">'Operating profitability'!I568-'Fama-French factors'!$B568</f>
        <v>0.0065</v>
      </c>
      <c r="J568" s="1" t="n">
        <f aca="false">'Operating profitability'!J568-'Fama-French factors'!$B568</f>
        <v>0.0102</v>
      </c>
      <c r="K568" s="1" t="n">
        <f aca="false">'Operating profitability'!K568-'Fama-French factors'!$B568</f>
        <v>0.0111</v>
      </c>
    </row>
    <row r="569" customFormat="false" ht="13.8" hidden="false" customHeight="false" outlineLevel="0" collapsed="false">
      <c r="A569" s="4" t="n">
        <v>40634</v>
      </c>
      <c r="B569" s="1" t="n">
        <f aca="false">'Operating profitability'!B569-'Fama-French factors'!$B569</f>
        <v>0.0158</v>
      </c>
      <c r="C569" s="1" t="n">
        <f aca="false">'Operating profitability'!C569-'Fama-French factors'!$B569</f>
        <v>0.012</v>
      </c>
      <c r="D569" s="1" t="n">
        <f aca="false">'Operating profitability'!D569-'Fama-French factors'!$B569</f>
        <v>0.0269</v>
      </c>
      <c r="E569" s="1" t="n">
        <f aca="false">'Operating profitability'!E569-'Fama-French factors'!$B569</f>
        <v>0.0208</v>
      </c>
      <c r="F569" s="1" t="n">
        <f aca="false">'Operating profitability'!F569-'Fama-French factors'!$B569</f>
        <v>0.0374</v>
      </c>
      <c r="G569" s="1" t="n">
        <f aca="false">'Operating profitability'!G569-'Fama-French factors'!$B569</f>
        <v>0.0266</v>
      </c>
      <c r="H569" s="1" t="n">
        <f aca="false">'Operating profitability'!H569-'Fama-French factors'!$B569</f>
        <v>0.0285</v>
      </c>
      <c r="I569" s="1" t="n">
        <f aca="false">'Operating profitability'!I569-'Fama-French factors'!$B569</f>
        <v>0.0309</v>
      </c>
      <c r="J569" s="1" t="n">
        <f aca="false">'Operating profitability'!J569-'Fama-French factors'!$B569</f>
        <v>0.0345</v>
      </c>
      <c r="K569" s="1" t="n">
        <f aca="false">'Operating profitability'!K569-'Fama-French factors'!$B569</f>
        <v>0.0388</v>
      </c>
    </row>
    <row r="570" customFormat="false" ht="13.8" hidden="false" customHeight="false" outlineLevel="0" collapsed="false">
      <c r="A570" s="4" t="n">
        <v>40664</v>
      </c>
      <c r="B570" s="1" t="n">
        <f aca="false">'Operating profitability'!B570-'Fama-French factors'!$B570</f>
        <v>-0.0477</v>
      </c>
      <c r="C570" s="1" t="n">
        <f aca="false">'Operating profitability'!C570-'Fama-French factors'!$B570</f>
        <v>-0.0245</v>
      </c>
      <c r="D570" s="1" t="n">
        <f aca="false">'Operating profitability'!D570-'Fama-French factors'!$B570</f>
        <v>-0.0222</v>
      </c>
      <c r="E570" s="1" t="n">
        <f aca="false">'Operating profitability'!E570-'Fama-French factors'!$B570</f>
        <v>-0.0204</v>
      </c>
      <c r="F570" s="1" t="n">
        <f aca="false">'Operating profitability'!F570-'Fama-French factors'!$B570</f>
        <v>-0.0054</v>
      </c>
      <c r="G570" s="1" t="n">
        <f aca="false">'Operating profitability'!G570-'Fama-French factors'!$B570</f>
        <v>-0.0083</v>
      </c>
      <c r="H570" s="1" t="n">
        <f aca="false">'Operating profitability'!H570-'Fama-French factors'!$B570</f>
        <v>-0.0124</v>
      </c>
      <c r="I570" s="1" t="n">
        <f aca="false">'Operating profitability'!I570-'Fama-French factors'!$B570</f>
        <v>-0.0161</v>
      </c>
      <c r="J570" s="1" t="n">
        <f aca="false">'Operating profitability'!J570-'Fama-French factors'!$B570</f>
        <v>-0.0081</v>
      </c>
      <c r="K570" s="1" t="n">
        <f aca="false">'Operating profitability'!K570-'Fama-French factors'!$B570</f>
        <v>0.0087</v>
      </c>
    </row>
    <row r="571" customFormat="false" ht="13.8" hidden="false" customHeight="false" outlineLevel="0" collapsed="false">
      <c r="A571" s="4" t="n">
        <v>40695</v>
      </c>
      <c r="B571" s="1" t="n">
        <f aca="false">'Operating profitability'!B571-'Fama-French factors'!$B571</f>
        <v>-0.0327</v>
      </c>
      <c r="C571" s="1" t="n">
        <f aca="false">'Operating profitability'!C571-'Fama-French factors'!$B571</f>
        <v>-0.0425</v>
      </c>
      <c r="D571" s="1" t="n">
        <f aca="false">'Operating profitability'!D571-'Fama-French factors'!$B571</f>
        <v>-0.0235</v>
      </c>
      <c r="E571" s="1" t="n">
        <f aca="false">'Operating profitability'!E571-'Fama-French factors'!$B571</f>
        <v>-0.0241</v>
      </c>
      <c r="F571" s="1" t="n">
        <f aca="false">'Operating profitability'!F571-'Fama-French factors'!$B571</f>
        <v>-0.02</v>
      </c>
      <c r="G571" s="1" t="n">
        <f aca="false">'Operating profitability'!G571-'Fama-French factors'!$B571</f>
        <v>-0.019</v>
      </c>
      <c r="H571" s="1" t="n">
        <f aca="false">'Operating profitability'!H571-'Fama-French factors'!$B571</f>
        <v>-0.0168</v>
      </c>
      <c r="I571" s="1" t="n">
        <f aca="false">'Operating profitability'!I571-'Fama-French factors'!$B571</f>
        <v>-0.009</v>
      </c>
      <c r="J571" s="1" t="n">
        <f aca="false">'Operating profitability'!J571-'Fama-French factors'!$B571</f>
        <v>-0.0122</v>
      </c>
      <c r="K571" s="1" t="n">
        <f aca="false">'Operating profitability'!K571-'Fama-French factors'!$B571</f>
        <v>-0.0056</v>
      </c>
    </row>
    <row r="572" customFormat="false" ht="13.8" hidden="false" customHeight="false" outlineLevel="0" collapsed="false">
      <c r="A572" s="4" t="n">
        <v>40725</v>
      </c>
      <c r="B572" s="1" t="n">
        <f aca="false">'Operating profitability'!B572-'Fama-French factors'!$B572</f>
        <v>-0.0362</v>
      </c>
      <c r="C572" s="1" t="n">
        <f aca="false">'Operating profitability'!C572-'Fama-French factors'!$B572</f>
        <v>-0.0555</v>
      </c>
      <c r="D572" s="1" t="n">
        <f aca="false">'Operating profitability'!D572-'Fama-French factors'!$B572</f>
        <v>-0.0432</v>
      </c>
      <c r="E572" s="1" t="n">
        <f aca="false">'Operating profitability'!E572-'Fama-French factors'!$B572</f>
        <v>-0.0367</v>
      </c>
      <c r="F572" s="1" t="n">
        <f aca="false">'Operating profitability'!F572-'Fama-French factors'!$B572</f>
        <v>-0.0227</v>
      </c>
      <c r="G572" s="1" t="n">
        <f aca="false">'Operating profitability'!G572-'Fama-French factors'!$B572</f>
        <v>-0.0185</v>
      </c>
      <c r="H572" s="1" t="n">
        <f aca="false">'Operating profitability'!H572-'Fama-French factors'!$B572</f>
        <v>-0.0246</v>
      </c>
      <c r="I572" s="1" t="n">
        <f aca="false">'Operating profitability'!I572-'Fama-French factors'!$B572</f>
        <v>-0.0244</v>
      </c>
      <c r="J572" s="1" t="n">
        <f aca="false">'Operating profitability'!J572-'Fama-French factors'!$B572</f>
        <v>-0.0071</v>
      </c>
      <c r="K572" s="1" t="n">
        <f aca="false">'Operating profitability'!K572-'Fama-French factors'!$B572</f>
        <v>0.0041</v>
      </c>
    </row>
    <row r="573" customFormat="false" ht="13.8" hidden="false" customHeight="false" outlineLevel="0" collapsed="false">
      <c r="A573" s="4" t="n">
        <v>40756</v>
      </c>
      <c r="B573" s="1" t="n">
        <f aca="false">'Operating profitability'!B573-'Fama-French factors'!$B573</f>
        <v>-0.1084</v>
      </c>
      <c r="C573" s="1" t="n">
        <f aca="false">'Operating profitability'!C573-'Fama-French factors'!$B573</f>
        <v>-0.0959</v>
      </c>
      <c r="D573" s="1" t="n">
        <f aca="false">'Operating profitability'!D573-'Fama-French factors'!$B573</f>
        <v>-0.0977</v>
      </c>
      <c r="E573" s="1" t="n">
        <f aca="false">'Operating profitability'!E573-'Fama-French factors'!$B573</f>
        <v>-0.0679</v>
      </c>
      <c r="F573" s="1" t="n">
        <f aca="false">'Operating profitability'!F573-'Fama-French factors'!$B573</f>
        <v>-0.0784</v>
      </c>
      <c r="G573" s="1" t="n">
        <f aca="false">'Operating profitability'!G573-'Fama-French factors'!$B573</f>
        <v>-0.0566</v>
      </c>
      <c r="H573" s="1" t="n">
        <f aca="false">'Operating profitability'!H573-'Fama-French factors'!$B573</f>
        <v>-0.0452</v>
      </c>
      <c r="I573" s="1" t="n">
        <f aca="false">'Operating profitability'!I573-'Fama-French factors'!$B573</f>
        <v>-0.0493</v>
      </c>
      <c r="J573" s="1" t="n">
        <f aca="false">'Operating profitability'!J573-'Fama-French factors'!$B573</f>
        <v>-0.0506</v>
      </c>
      <c r="K573" s="1" t="n">
        <f aca="false">'Operating profitability'!K573-'Fama-French factors'!$B573</f>
        <v>-0.0414</v>
      </c>
    </row>
    <row r="574" customFormat="false" ht="13.8" hidden="false" customHeight="false" outlineLevel="0" collapsed="false">
      <c r="A574" s="4" t="n">
        <v>40787</v>
      </c>
      <c r="B574" s="1" t="n">
        <f aca="false">'Operating profitability'!B574-'Fama-French factors'!$B574</f>
        <v>-0.1188</v>
      </c>
      <c r="C574" s="1" t="n">
        <f aca="false">'Operating profitability'!C574-'Fama-French factors'!$B574</f>
        <v>-0.0999</v>
      </c>
      <c r="D574" s="1" t="n">
        <f aca="false">'Operating profitability'!D574-'Fama-French factors'!$B574</f>
        <v>-0.1156</v>
      </c>
      <c r="E574" s="1" t="n">
        <f aca="false">'Operating profitability'!E574-'Fama-French factors'!$B574</f>
        <v>-0.0957</v>
      </c>
      <c r="F574" s="1" t="n">
        <f aca="false">'Operating profitability'!F574-'Fama-French factors'!$B574</f>
        <v>-0.0839</v>
      </c>
      <c r="G574" s="1" t="n">
        <f aca="false">'Operating profitability'!G574-'Fama-French factors'!$B574</f>
        <v>-0.0712</v>
      </c>
      <c r="H574" s="1" t="n">
        <f aca="false">'Operating profitability'!H574-'Fama-French factors'!$B574</f>
        <v>-0.0614</v>
      </c>
      <c r="I574" s="1" t="n">
        <f aca="false">'Operating profitability'!I574-'Fama-French factors'!$B574</f>
        <v>-0.0662</v>
      </c>
      <c r="J574" s="1" t="n">
        <f aca="false">'Operating profitability'!J574-'Fama-French factors'!$B574</f>
        <v>-0.052</v>
      </c>
      <c r="K574" s="1" t="n">
        <f aca="false">'Operating profitability'!K574-'Fama-French factors'!$B574</f>
        <v>-0.0768</v>
      </c>
    </row>
    <row r="575" customFormat="false" ht="13.8" hidden="false" customHeight="false" outlineLevel="0" collapsed="false">
      <c r="A575" s="4" t="n">
        <v>40817</v>
      </c>
      <c r="B575" s="1" t="n">
        <f aca="false">'Operating profitability'!B575-'Fama-French factors'!$B575</f>
        <v>0.1272</v>
      </c>
      <c r="C575" s="1" t="n">
        <f aca="false">'Operating profitability'!C575-'Fama-French factors'!$B575</f>
        <v>0.1524</v>
      </c>
      <c r="D575" s="1" t="n">
        <f aca="false">'Operating profitability'!D575-'Fama-French factors'!$B575</f>
        <v>0.1688</v>
      </c>
      <c r="E575" s="1" t="n">
        <f aca="false">'Operating profitability'!E575-'Fama-French factors'!$B575</f>
        <v>0.127</v>
      </c>
      <c r="F575" s="1" t="n">
        <f aca="false">'Operating profitability'!F575-'Fama-French factors'!$B575</f>
        <v>0.1415</v>
      </c>
      <c r="G575" s="1" t="n">
        <f aca="false">'Operating profitability'!G575-'Fama-French factors'!$B575</f>
        <v>0.1169</v>
      </c>
      <c r="H575" s="1" t="n">
        <f aca="false">'Operating profitability'!H575-'Fama-French factors'!$B575</f>
        <v>0.0899</v>
      </c>
      <c r="I575" s="1" t="n">
        <f aca="false">'Operating profitability'!I575-'Fama-French factors'!$B575</f>
        <v>0.1059</v>
      </c>
      <c r="J575" s="1" t="n">
        <f aca="false">'Operating profitability'!J575-'Fama-French factors'!$B575</f>
        <v>0.1041</v>
      </c>
      <c r="K575" s="1" t="n">
        <f aca="false">'Operating profitability'!K575-'Fama-French factors'!$B575</f>
        <v>0.0967</v>
      </c>
    </row>
    <row r="576" customFormat="false" ht="13.8" hidden="false" customHeight="false" outlineLevel="0" collapsed="false">
      <c r="A576" s="4" t="n">
        <v>40848</v>
      </c>
      <c r="B576" s="1" t="n">
        <f aca="false">'Operating profitability'!B576-'Fama-French factors'!$B576</f>
        <v>-0.0186</v>
      </c>
      <c r="C576" s="1" t="n">
        <f aca="false">'Operating profitability'!C576-'Fama-French factors'!$B576</f>
        <v>-0.0293</v>
      </c>
      <c r="D576" s="1" t="n">
        <f aca="false">'Operating profitability'!D576-'Fama-French factors'!$B576</f>
        <v>-0.0128</v>
      </c>
      <c r="E576" s="1" t="n">
        <f aca="false">'Operating profitability'!E576-'Fama-French factors'!$B576</f>
        <v>-0.008</v>
      </c>
      <c r="F576" s="1" t="n">
        <f aca="false">'Operating profitability'!F576-'Fama-French factors'!$B576</f>
        <v>-0.0052</v>
      </c>
      <c r="G576" s="1" t="n">
        <f aca="false">'Operating profitability'!G576-'Fama-French factors'!$B576</f>
        <v>0.0091</v>
      </c>
      <c r="H576" s="1" t="n">
        <f aca="false">'Operating profitability'!H576-'Fama-French factors'!$B576</f>
        <v>-0.0002</v>
      </c>
      <c r="I576" s="1" t="n">
        <f aca="false">'Operating profitability'!I576-'Fama-French factors'!$B576</f>
        <v>0.0011</v>
      </c>
      <c r="J576" s="1" t="n">
        <f aca="false">'Operating profitability'!J576-'Fama-French factors'!$B576</f>
        <v>-0.0056</v>
      </c>
      <c r="K576" s="1" t="n">
        <f aca="false">'Operating profitability'!K576-'Fama-French factors'!$B576</f>
        <v>0.014</v>
      </c>
    </row>
    <row r="577" customFormat="false" ht="13.8" hidden="false" customHeight="false" outlineLevel="0" collapsed="false">
      <c r="A577" s="4" t="n">
        <v>40878</v>
      </c>
      <c r="B577" s="1" t="n">
        <f aca="false">'Operating profitability'!B577-'Fama-French factors'!$B577</f>
        <v>0.0041</v>
      </c>
      <c r="C577" s="1" t="n">
        <f aca="false">'Operating profitability'!C577-'Fama-French factors'!$B577</f>
        <v>-0.0208</v>
      </c>
      <c r="D577" s="1" t="n">
        <f aca="false">'Operating profitability'!D577-'Fama-French factors'!$B577</f>
        <v>-0.0089</v>
      </c>
      <c r="E577" s="1" t="n">
        <f aca="false">'Operating profitability'!E577-'Fama-French factors'!$B577</f>
        <v>0.0278</v>
      </c>
      <c r="F577" s="1" t="n">
        <f aca="false">'Operating profitability'!F577-'Fama-French factors'!$B577</f>
        <v>-0.0046</v>
      </c>
      <c r="G577" s="1" t="n">
        <f aca="false">'Operating profitability'!G577-'Fama-French factors'!$B577</f>
        <v>0.0242</v>
      </c>
      <c r="H577" s="1" t="n">
        <f aca="false">'Operating profitability'!H577-'Fama-French factors'!$B577</f>
        <v>0.0156</v>
      </c>
      <c r="I577" s="1" t="n">
        <f aca="false">'Operating profitability'!I577-'Fama-French factors'!$B577</f>
        <v>0.0027</v>
      </c>
      <c r="J577" s="1" t="n">
        <f aca="false">'Operating profitability'!J577-'Fama-French factors'!$B577</f>
        <v>0.0068</v>
      </c>
      <c r="K577" s="1" t="n">
        <f aca="false">'Operating profitability'!K577-'Fama-French factors'!$B577</f>
        <v>0.0082</v>
      </c>
    </row>
    <row r="578" customFormat="false" ht="13.8" hidden="false" customHeight="false" outlineLevel="0" collapsed="false">
      <c r="A578" s="4" t="n">
        <v>40909</v>
      </c>
      <c r="B578" s="1" t="n">
        <f aca="false">'Operating profitability'!B578-'Fama-French factors'!$B578</f>
        <v>0.0899</v>
      </c>
      <c r="C578" s="1" t="n">
        <f aca="false">'Operating profitability'!C578-'Fama-French factors'!$B578</f>
        <v>0.0729</v>
      </c>
      <c r="D578" s="1" t="n">
        <f aca="false">'Operating profitability'!D578-'Fama-French factors'!$B578</f>
        <v>0.0575</v>
      </c>
      <c r="E578" s="1" t="n">
        <f aca="false">'Operating profitability'!E578-'Fama-French factors'!$B578</f>
        <v>0.0637</v>
      </c>
      <c r="F578" s="1" t="n">
        <f aca="false">'Operating profitability'!F578-'Fama-French factors'!$B578</f>
        <v>0.0749</v>
      </c>
      <c r="G578" s="1" t="n">
        <f aca="false">'Operating profitability'!G578-'Fama-French factors'!$B578</f>
        <v>0.0228</v>
      </c>
      <c r="H578" s="1" t="n">
        <f aca="false">'Operating profitability'!H578-'Fama-French factors'!$B578</f>
        <v>0.0325</v>
      </c>
      <c r="I578" s="1" t="n">
        <f aca="false">'Operating profitability'!I578-'Fama-French factors'!$B578</f>
        <v>0.0258</v>
      </c>
      <c r="J578" s="1" t="n">
        <f aca="false">'Operating profitability'!J578-'Fama-French factors'!$B578</f>
        <v>0.0693</v>
      </c>
      <c r="K578" s="1" t="n">
        <f aca="false">'Operating profitability'!K578-'Fama-French factors'!$B578</f>
        <v>0.061</v>
      </c>
    </row>
    <row r="579" customFormat="false" ht="13.8" hidden="false" customHeight="false" outlineLevel="0" collapsed="false">
      <c r="A579" s="4" t="n">
        <v>40940</v>
      </c>
      <c r="B579" s="1" t="n">
        <f aca="false">'Operating profitability'!B579-'Fama-French factors'!$B579</f>
        <v>0.0676</v>
      </c>
      <c r="C579" s="1" t="n">
        <f aca="false">'Operating profitability'!C579-'Fama-French factors'!$B579</f>
        <v>0.0411</v>
      </c>
      <c r="D579" s="1" t="n">
        <f aca="false">'Operating profitability'!D579-'Fama-French factors'!$B579</f>
        <v>0.047</v>
      </c>
      <c r="E579" s="1" t="n">
        <f aca="false">'Operating profitability'!E579-'Fama-French factors'!$B579</f>
        <v>0.0555</v>
      </c>
      <c r="F579" s="1" t="n">
        <f aca="false">'Operating profitability'!F579-'Fama-French factors'!$B579</f>
        <v>0.0328</v>
      </c>
      <c r="G579" s="1" t="n">
        <f aca="false">'Operating profitability'!G579-'Fama-French factors'!$B579</f>
        <v>0.0266</v>
      </c>
      <c r="H579" s="1" t="n">
        <f aca="false">'Operating profitability'!H579-'Fama-French factors'!$B579</f>
        <v>0.0494</v>
      </c>
      <c r="I579" s="1" t="n">
        <f aca="false">'Operating profitability'!I579-'Fama-French factors'!$B579</f>
        <v>0.0333</v>
      </c>
      <c r="J579" s="1" t="n">
        <f aca="false">'Operating profitability'!J579-'Fama-French factors'!$B579</f>
        <v>0.0629</v>
      </c>
      <c r="K579" s="1" t="n">
        <f aca="false">'Operating profitability'!K579-'Fama-French factors'!$B579</f>
        <v>0.04</v>
      </c>
    </row>
    <row r="580" customFormat="false" ht="13.8" hidden="false" customHeight="false" outlineLevel="0" collapsed="false">
      <c r="A580" s="4" t="n">
        <v>40969</v>
      </c>
      <c r="B580" s="1" t="n">
        <f aca="false">'Operating profitability'!B580-'Fama-French factors'!$B580</f>
        <v>0.0273</v>
      </c>
      <c r="C580" s="1" t="n">
        <f aca="false">'Operating profitability'!C580-'Fama-French factors'!$B580</f>
        <v>0.0349</v>
      </c>
      <c r="D580" s="1" t="n">
        <f aca="false">'Operating profitability'!D580-'Fama-French factors'!$B580</f>
        <v>0.0248</v>
      </c>
      <c r="E580" s="1" t="n">
        <f aca="false">'Operating profitability'!E580-'Fama-French factors'!$B580</f>
        <v>0.0424</v>
      </c>
      <c r="F580" s="1" t="n">
        <f aca="false">'Operating profitability'!F580-'Fama-French factors'!$B580</f>
        <v>0.0356</v>
      </c>
      <c r="G580" s="1" t="n">
        <f aca="false">'Operating profitability'!G580-'Fama-French factors'!$B580</f>
        <v>0.0255</v>
      </c>
      <c r="H580" s="1" t="n">
        <f aca="false">'Operating profitability'!H580-'Fama-French factors'!$B580</f>
        <v>0.0301</v>
      </c>
      <c r="I580" s="1" t="n">
        <f aca="false">'Operating profitability'!I580-'Fama-French factors'!$B580</f>
        <v>0.0188</v>
      </c>
      <c r="J580" s="1" t="n">
        <f aca="false">'Operating profitability'!J580-'Fama-French factors'!$B580</f>
        <v>0.0514</v>
      </c>
      <c r="K580" s="1" t="n">
        <f aca="false">'Operating profitability'!K580-'Fama-French factors'!$B580</f>
        <v>0.0237</v>
      </c>
    </row>
    <row r="581" customFormat="false" ht="13.8" hidden="false" customHeight="false" outlineLevel="0" collapsed="false">
      <c r="A581" s="4" t="n">
        <v>41000</v>
      </c>
      <c r="B581" s="1" t="n">
        <f aca="false">'Operating profitability'!B581-'Fama-French factors'!$B581</f>
        <v>0.002</v>
      </c>
      <c r="C581" s="1" t="n">
        <f aca="false">'Operating profitability'!C581-'Fama-French factors'!$B581</f>
        <v>-0.0335</v>
      </c>
      <c r="D581" s="1" t="n">
        <f aca="false">'Operating profitability'!D581-'Fama-French factors'!$B581</f>
        <v>-0.0153</v>
      </c>
      <c r="E581" s="1" t="n">
        <f aca="false">'Operating profitability'!E581-'Fama-French factors'!$B581</f>
        <v>-0.0147</v>
      </c>
      <c r="F581" s="1" t="n">
        <f aca="false">'Operating profitability'!F581-'Fama-French factors'!$B581</f>
        <v>-0.0255</v>
      </c>
      <c r="G581" s="1" t="n">
        <f aca="false">'Operating profitability'!G581-'Fama-French factors'!$B581</f>
        <v>-0.0051</v>
      </c>
      <c r="H581" s="1" t="n">
        <f aca="false">'Operating profitability'!H581-'Fama-French factors'!$B581</f>
        <v>0.003</v>
      </c>
      <c r="I581" s="1" t="n">
        <f aca="false">'Operating profitability'!I581-'Fama-French factors'!$B581</f>
        <v>-0.0079</v>
      </c>
      <c r="J581" s="1" t="n">
        <f aca="false">'Operating profitability'!J581-'Fama-French factors'!$B581</f>
        <v>-0.0063</v>
      </c>
      <c r="K581" s="1" t="n">
        <f aca="false">'Operating profitability'!K581-'Fama-French factors'!$B581</f>
        <v>0.0038</v>
      </c>
    </row>
    <row r="582" customFormat="false" ht="13.8" hidden="false" customHeight="false" outlineLevel="0" collapsed="false">
      <c r="A582" s="4" t="n">
        <v>41030</v>
      </c>
      <c r="B582" s="1" t="n">
        <f aca="false">'Operating profitability'!B582-'Fama-French factors'!$B582</f>
        <v>-0.075</v>
      </c>
      <c r="C582" s="1" t="n">
        <f aca="false">'Operating profitability'!C582-'Fama-French factors'!$B582</f>
        <v>-0.0902</v>
      </c>
      <c r="D582" s="1" t="n">
        <f aca="false">'Operating profitability'!D582-'Fama-French factors'!$B582</f>
        <v>-0.0831</v>
      </c>
      <c r="E582" s="1" t="n">
        <f aca="false">'Operating profitability'!E582-'Fama-French factors'!$B582</f>
        <v>-0.054</v>
      </c>
      <c r="F582" s="1" t="n">
        <f aca="false">'Operating profitability'!F582-'Fama-French factors'!$B582</f>
        <v>-0.0929</v>
      </c>
      <c r="G582" s="1" t="n">
        <f aca="false">'Operating profitability'!G582-'Fama-French factors'!$B582</f>
        <v>-0.0555</v>
      </c>
      <c r="H582" s="1" t="n">
        <f aca="false">'Operating profitability'!H582-'Fama-French factors'!$B582</f>
        <v>-0.0459</v>
      </c>
      <c r="I582" s="1" t="n">
        <f aca="false">'Operating profitability'!I582-'Fama-French factors'!$B582</f>
        <v>-0.0572</v>
      </c>
      <c r="J582" s="1" t="n">
        <f aca="false">'Operating profitability'!J582-'Fama-French factors'!$B582</f>
        <v>-0.044</v>
      </c>
      <c r="K582" s="1" t="n">
        <f aca="false">'Operating profitability'!K582-'Fama-French factors'!$B582</f>
        <v>-0.071</v>
      </c>
    </row>
    <row r="583" customFormat="false" ht="13.8" hidden="false" customHeight="false" outlineLevel="0" collapsed="false">
      <c r="A583" s="4" t="n">
        <v>41061</v>
      </c>
      <c r="B583" s="1" t="n">
        <f aca="false">'Operating profitability'!B583-'Fama-French factors'!$B583</f>
        <v>0.0687</v>
      </c>
      <c r="C583" s="1" t="n">
        <f aca="false">'Operating profitability'!C583-'Fama-French factors'!$B583</f>
        <v>0.0439</v>
      </c>
      <c r="D583" s="1" t="n">
        <f aca="false">'Operating profitability'!D583-'Fama-French factors'!$B583</f>
        <v>0.0356</v>
      </c>
      <c r="E583" s="1" t="n">
        <f aca="false">'Operating profitability'!E583-'Fama-French factors'!$B583</f>
        <v>0.0479</v>
      </c>
      <c r="F583" s="1" t="n">
        <f aca="false">'Operating profitability'!F583-'Fama-French factors'!$B583</f>
        <v>0.0291</v>
      </c>
      <c r="G583" s="1" t="n">
        <f aca="false">'Operating profitability'!G583-'Fama-French factors'!$B583</f>
        <v>0.0356</v>
      </c>
      <c r="H583" s="1" t="n">
        <f aca="false">'Operating profitability'!H583-'Fama-French factors'!$B583</f>
        <v>0.033</v>
      </c>
      <c r="I583" s="1" t="n">
        <f aca="false">'Operating profitability'!I583-'Fama-French factors'!$B583</f>
        <v>0.0581</v>
      </c>
      <c r="J583" s="1" t="n">
        <f aca="false">'Operating profitability'!J583-'Fama-French factors'!$B583</f>
        <v>0.0204</v>
      </c>
      <c r="K583" s="1" t="n">
        <f aca="false">'Operating profitability'!K583-'Fama-French factors'!$B583</f>
        <v>0.0319</v>
      </c>
    </row>
    <row r="584" customFormat="false" ht="13.8" hidden="false" customHeight="false" outlineLevel="0" collapsed="false">
      <c r="A584" s="4" t="n">
        <v>41091</v>
      </c>
      <c r="B584" s="1" t="n">
        <f aca="false">'Operating profitability'!B584-'Fama-French factors'!$B584</f>
        <v>-0.0293</v>
      </c>
      <c r="C584" s="1" t="n">
        <f aca="false">'Operating profitability'!C584-'Fama-French factors'!$B584</f>
        <v>-0.0097</v>
      </c>
      <c r="D584" s="1" t="n">
        <f aca="false">'Operating profitability'!D584-'Fama-French factors'!$B584</f>
        <v>-0.0013</v>
      </c>
      <c r="E584" s="1" t="n">
        <f aca="false">'Operating profitability'!E584-'Fama-French factors'!$B584</f>
        <v>0.0037</v>
      </c>
      <c r="F584" s="1" t="n">
        <f aca="false">'Operating profitability'!F584-'Fama-French factors'!$B584</f>
        <v>0.0112</v>
      </c>
      <c r="G584" s="1" t="n">
        <f aca="false">'Operating profitability'!G584-'Fama-French factors'!$B584</f>
        <v>0.0038</v>
      </c>
      <c r="H584" s="1" t="n">
        <f aca="false">'Operating profitability'!H584-'Fama-French factors'!$B584</f>
        <v>0.0267</v>
      </c>
      <c r="I584" s="1" t="n">
        <f aca="false">'Operating profitability'!I584-'Fama-French factors'!$B584</f>
        <v>0.0128</v>
      </c>
      <c r="J584" s="1" t="n">
        <f aca="false">'Operating profitability'!J584-'Fama-French factors'!$B584</f>
        <v>0.0081</v>
      </c>
      <c r="K584" s="1" t="n">
        <f aca="false">'Operating profitability'!K584-'Fama-French factors'!$B584</f>
        <v>0.0064</v>
      </c>
    </row>
    <row r="585" customFormat="false" ht="13.8" hidden="false" customHeight="false" outlineLevel="0" collapsed="false">
      <c r="A585" s="4" t="n">
        <v>41122</v>
      </c>
      <c r="B585" s="1" t="n">
        <f aca="false">'Operating profitability'!B585-'Fama-French factors'!$B585</f>
        <v>0.044</v>
      </c>
      <c r="C585" s="1" t="n">
        <f aca="false">'Operating profitability'!C585-'Fama-French factors'!$B585</f>
        <v>0.0417</v>
      </c>
      <c r="D585" s="1" t="n">
        <f aca="false">'Operating profitability'!D585-'Fama-French factors'!$B585</f>
        <v>0.0395</v>
      </c>
      <c r="E585" s="1" t="n">
        <f aca="false">'Operating profitability'!E585-'Fama-French factors'!$B585</f>
        <v>0.0364</v>
      </c>
      <c r="F585" s="1" t="n">
        <f aca="false">'Operating profitability'!F585-'Fama-French factors'!$B585</f>
        <v>0.0363</v>
      </c>
      <c r="G585" s="1" t="n">
        <f aca="false">'Operating profitability'!G585-'Fama-French factors'!$B585</f>
        <v>0.0282</v>
      </c>
      <c r="H585" s="1" t="n">
        <f aca="false">'Operating profitability'!H585-'Fama-French factors'!$B585</f>
        <v>0.0104</v>
      </c>
      <c r="I585" s="1" t="n">
        <f aca="false">'Operating profitability'!I585-'Fama-French factors'!$B585</f>
        <v>0.0125</v>
      </c>
      <c r="J585" s="1" t="n">
        <f aca="false">'Operating profitability'!J585-'Fama-French factors'!$B585</f>
        <v>0.036</v>
      </c>
      <c r="K585" s="1" t="n">
        <f aca="false">'Operating profitability'!K585-'Fama-French factors'!$B585</f>
        <v>0.0087</v>
      </c>
    </row>
    <row r="586" customFormat="false" ht="13.8" hidden="false" customHeight="false" outlineLevel="0" collapsed="false">
      <c r="A586" s="4" t="n">
        <v>41153</v>
      </c>
      <c r="B586" s="1" t="n">
        <f aca="false">'Operating profitability'!B586-'Fama-French factors'!$B586</f>
        <v>0.0329</v>
      </c>
      <c r="C586" s="1" t="n">
        <f aca="false">'Operating profitability'!C586-'Fama-French factors'!$B586</f>
        <v>0.0477</v>
      </c>
      <c r="D586" s="1" t="n">
        <f aca="false">'Operating profitability'!D586-'Fama-French factors'!$B586</f>
        <v>0.0372</v>
      </c>
      <c r="E586" s="1" t="n">
        <f aca="false">'Operating profitability'!E586-'Fama-French factors'!$B586</f>
        <v>0.0357</v>
      </c>
      <c r="F586" s="1" t="n">
        <f aca="false">'Operating profitability'!F586-'Fama-French factors'!$B586</f>
        <v>0.0451</v>
      </c>
      <c r="G586" s="1" t="n">
        <f aca="false">'Operating profitability'!G586-'Fama-French factors'!$B586</f>
        <v>0.0209</v>
      </c>
      <c r="H586" s="1" t="n">
        <f aca="false">'Operating profitability'!H586-'Fama-French factors'!$B586</f>
        <v>0.0344</v>
      </c>
      <c r="I586" s="1" t="n">
        <f aca="false">'Operating profitability'!I586-'Fama-French factors'!$B586</f>
        <v>0.0133</v>
      </c>
      <c r="J586" s="1" t="n">
        <f aca="false">'Operating profitability'!J586-'Fama-French factors'!$B586</f>
        <v>0.0138</v>
      </c>
      <c r="K586" s="1" t="n">
        <f aca="false">'Operating profitability'!K586-'Fama-French factors'!$B586</f>
        <v>0.024</v>
      </c>
    </row>
    <row r="587" customFormat="false" ht="13.8" hidden="false" customHeight="false" outlineLevel="0" collapsed="false">
      <c r="A587" s="4" t="n">
        <v>41183</v>
      </c>
      <c r="B587" s="1" t="n">
        <f aca="false">'Operating profitability'!B587-'Fama-French factors'!$B587</f>
        <v>-0.0187</v>
      </c>
      <c r="C587" s="1" t="n">
        <f aca="false">'Operating profitability'!C587-'Fama-French factors'!$B587</f>
        <v>0.0121</v>
      </c>
      <c r="D587" s="1" t="n">
        <f aca="false">'Operating profitability'!D587-'Fama-French factors'!$B587</f>
        <v>0.0001</v>
      </c>
      <c r="E587" s="1" t="n">
        <f aca="false">'Operating profitability'!E587-'Fama-French factors'!$B587</f>
        <v>-0.034</v>
      </c>
      <c r="F587" s="1" t="n">
        <f aca="false">'Operating profitability'!F587-'Fama-French factors'!$B587</f>
        <v>-0.0312</v>
      </c>
      <c r="G587" s="1" t="n">
        <f aca="false">'Operating profitability'!G587-'Fama-French factors'!$B587</f>
        <v>-0.0069</v>
      </c>
      <c r="H587" s="1" t="n">
        <f aca="false">'Operating profitability'!H587-'Fama-French factors'!$B587</f>
        <v>-0.0065</v>
      </c>
      <c r="I587" s="1" t="n">
        <f aca="false">'Operating profitability'!I587-'Fama-French factors'!$B587</f>
        <v>-0.0121</v>
      </c>
      <c r="J587" s="1" t="n">
        <f aca="false">'Operating profitability'!J587-'Fama-French factors'!$B587</f>
        <v>-0.0342</v>
      </c>
      <c r="K587" s="1" t="n">
        <f aca="false">'Operating profitability'!K587-'Fama-French factors'!$B587</f>
        <v>-0.0139</v>
      </c>
    </row>
    <row r="588" customFormat="false" ht="13.8" hidden="false" customHeight="false" outlineLevel="0" collapsed="false">
      <c r="A588" s="4" t="n">
        <v>41214</v>
      </c>
      <c r="B588" s="1" t="n">
        <f aca="false">'Operating profitability'!B588-'Fama-French factors'!$B588</f>
        <v>0.0116</v>
      </c>
      <c r="C588" s="1" t="n">
        <f aca="false">'Operating profitability'!C588-'Fama-French factors'!$B588</f>
        <v>-0.0017</v>
      </c>
      <c r="D588" s="1" t="n">
        <f aca="false">'Operating profitability'!D588-'Fama-French factors'!$B588</f>
        <v>0.01</v>
      </c>
      <c r="E588" s="1" t="n">
        <f aca="false">'Operating profitability'!E588-'Fama-French factors'!$B588</f>
        <v>0.0214</v>
      </c>
      <c r="F588" s="1" t="n">
        <f aca="false">'Operating profitability'!F588-'Fama-French factors'!$B588</f>
        <v>0.022</v>
      </c>
      <c r="G588" s="1" t="n">
        <f aca="false">'Operating profitability'!G588-'Fama-French factors'!$B588</f>
        <v>0.0189</v>
      </c>
      <c r="H588" s="1" t="n">
        <f aca="false">'Operating profitability'!H588-'Fama-French factors'!$B588</f>
        <v>-0.001</v>
      </c>
      <c r="I588" s="1" t="n">
        <f aca="false">'Operating profitability'!I588-'Fama-French factors'!$B588</f>
        <v>0.0011</v>
      </c>
      <c r="J588" s="1" t="n">
        <f aca="false">'Operating profitability'!J588-'Fama-French factors'!$B588</f>
        <v>-0.0004</v>
      </c>
      <c r="K588" s="1" t="n">
        <f aca="false">'Operating profitability'!K588-'Fama-French factors'!$B588</f>
        <v>0.0117</v>
      </c>
    </row>
    <row r="589" customFormat="false" ht="13.8" hidden="false" customHeight="false" outlineLevel="0" collapsed="false">
      <c r="A589" s="4" t="n">
        <v>41244</v>
      </c>
      <c r="B589" s="1" t="n">
        <f aca="false">'Operating profitability'!B589-'Fama-French factors'!$B589</f>
        <v>0.0312</v>
      </c>
      <c r="C589" s="1" t="n">
        <f aca="false">'Operating profitability'!C589-'Fama-French factors'!$B589</f>
        <v>0.0454</v>
      </c>
      <c r="D589" s="1" t="n">
        <f aca="false">'Operating profitability'!D589-'Fama-French factors'!$B589</f>
        <v>0.0247</v>
      </c>
      <c r="E589" s="1" t="n">
        <f aca="false">'Operating profitability'!E589-'Fama-French factors'!$B589</f>
        <v>0.0176</v>
      </c>
      <c r="F589" s="1" t="n">
        <f aca="false">'Operating profitability'!F589-'Fama-French factors'!$B589</f>
        <v>0.0307</v>
      </c>
      <c r="G589" s="1" t="n">
        <f aca="false">'Operating profitability'!G589-'Fama-French factors'!$B589</f>
        <v>0.016</v>
      </c>
      <c r="H589" s="1" t="n">
        <f aca="false">'Operating profitability'!H589-'Fama-French factors'!$B589</f>
        <v>0.0091</v>
      </c>
      <c r="I589" s="1" t="n">
        <f aca="false">'Operating profitability'!I589-'Fama-French factors'!$B589</f>
        <v>0.008</v>
      </c>
      <c r="J589" s="1" t="n">
        <f aca="false">'Operating profitability'!J589-'Fama-French factors'!$B589</f>
        <v>-0.0127</v>
      </c>
      <c r="K589" s="1" t="n">
        <f aca="false">'Operating profitability'!K589-'Fama-French factors'!$B589</f>
        <v>0.0062</v>
      </c>
    </row>
    <row r="590" customFormat="false" ht="13.8" hidden="false" customHeight="false" outlineLevel="0" collapsed="false">
      <c r="A590" s="4" t="n">
        <v>41275</v>
      </c>
      <c r="B590" s="1" t="n">
        <f aca="false">'Operating profitability'!B590-'Fama-French factors'!$B590</f>
        <v>0.0789</v>
      </c>
      <c r="C590" s="1" t="n">
        <f aca="false">'Operating profitability'!C590-'Fama-French factors'!$B590</f>
        <v>0.0837</v>
      </c>
      <c r="D590" s="1" t="n">
        <f aca="false">'Operating profitability'!D590-'Fama-French factors'!$B590</f>
        <v>0.0585</v>
      </c>
      <c r="E590" s="1" t="n">
        <f aca="false">'Operating profitability'!E590-'Fama-French factors'!$B590</f>
        <v>0.0628</v>
      </c>
      <c r="F590" s="1" t="n">
        <f aca="false">'Operating profitability'!F590-'Fama-French factors'!$B590</f>
        <v>0.052</v>
      </c>
      <c r="G590" s="1" t="n">
        <f aca="false">'Operating profitability'!G590-'Fama-French factors'!$B590</f>
        <v>0.083</v>
      </c>
      <c r="H590" s="1" t="n">
        <f aca="false">'Operating profitability'!H590-'Fama-French factors'!$B590</f>
        <v>0.0618</v>
      </c>
      <c r="I590" s="1" t="n">
        <f aca="false">'Operating profitability'!I590-'Fama-French factors'!$B590</f>
        <v>0.0554</v>
      </c>
      <c r="J590" s="1" t="n">
        <f aca="false">'Operating profitability'!J590-'Fama-French factors'!$B590</f>
        <v>0.0214</v>
      </c>
      <c r="K590" s="1" t="n">
        <f aca="false">'Operating profitability'!K590-'Fama-French factors'!$B590</f>
        <v>0.056</v>
      </c>
    </row>
    <row r="591" customFormat="false" ht="13.8" hidden="false" customHeight="false" outlineLevel="0" collapsed="false">
      <c r="A591" s="4" t="n">
        <v>41306</v>
      </c>
      <c r="B591" s="1" t="n">
        <f aca="false">'Operating profitability'!B591-'Fama-French factors'!$B591</f>
        <v>0.0043</v>
      </c>
      <c r="C591" s="1" t="n">
        <f aca="false">'Operating profitability'!C591-'Fama-French factors'!$B591</f>
        <v>0.0172</v>
      </c>
      <c r="D591" s="1" t="n">
        <f aca="false">'Operating profitability'!D591-'Fama-French factors'!$B591</f>
        <v>0.0245</v>
      </c>
      <c r="E591" s="1" t="n">
        <f aca="false">'Operating profitability'!E591-'Fama-French factors'!$B591</f>
        <v>0.012</v>
      </c>
      <c r="F591" s="1" t="n">
        <f aca="false">'Operating profitability'!F591-'Fama-French factors'!$B591</f>
        <v>0.0102</v>
      </c>
      <c r="G591" s="1" t="n">
        <f aca="false">'Operating profitability'!G591-'Fama-French factors'!$B591</f>
        <v>0.0076</v>
      </c>
      <c r="H591" s="1" t="n">
        <f aca="false">'Operating profitability'!H591-'Fama-French factors'!$B591</f>
        <v>0.0203</v>
      </c>
      <c r="I591" s="1" t="n">
        <f aca="false">'Operating profitability'!I591-'Fama-French factors'!$B591</f>
        <v>0.0164</v>
      </c>
      <c r="J591" s="1" t="n">
        <f aca="false">'Operating profitability'!J591-'Fama-French factors'!$B591</f>
        <v>0.0092</v>
      </c>
      <c r="K591" s="1" t="n">
        <f aca="false">'Operating profitability'!K591-'Fama-French factors'!$B591</f>
        <v>0.0099</v>
      </c>
    </row>
    <row r="592" customFormat="false" ht="13.8" hidden="false" customHeight="false" outlineLevel="0" collapsed="false">
      <c r="A592" s="4" t="n">
        <v>41334</v>
      </c>
      <c r="B592" s="1" t="n">
        <f aca="false">'Operating profitability'!B592-'Fama-French factors'!$B592</f>
        <v>0.0537</v>
      </c>
      <c r="C592" s="1" t="n">
        <f aca="false">'Operating profitability'!C592-'Fama-French factors'!$B592</f>
        <v>0.0396</v>
      </c>
      <c r="D592" s="1" t="n">
        <f aca="false">'Operating profitability'!D592-'Fama-French factors'!$B592</f>
        <v>0.051</v>
      </c>
      <c r="E592" s="1" t="n">
        <f aca="false">'Operating profitability'!E592-'Fama-French factors'!$B592</f>
        <v>0.0378</v>
      </c>
      <c r="F592" s="1" t="n">
        <f aca="false">'Operating profitability'!F592-'Fama-French factors'!$B592</f>
        <v>0.04</v>
      </c>
      <c r="G592" s="1" t="n">
        <f aca="false">'Operating profitability'!G592-'Fama-French factors'!$B592</f>
        <v>0.0312</v>
      </c>
      <c r="H592" s="1" t="n">
        <f aca="false">'Operating profitability'!H592-'Fama-French factors'!$B592</f>
        <v>0.0419</v>
      </c>
      <c r="I592" s="1" t="n">
        <f aca="false">'Operating profitability'!I592-'Fama-French factors'!$B592</f>
        <v>0.0401</v>
      </c>
      <c r="J592" s="1" t="n">
        <f aca="false">'Operating profitability'!J592-'Fama-French factors'!$B592</f>
        <v>0.0325</v>
      </c>
      <c r="K592" s="1" t="n">
        <f aca="false">'Operating profitability'!K592-'Fama-French factors'!$B592</f>
        <v>0.0457</v>
      </c>
    </row>
    <row r="593" customFormat="false" ht="13.8" hidden="false" customHeight="false" outlineLevel="0" collapsed="false">
      <c r="A593" s="4" t="n">
        <v>41365</v>
      </c>
      <c r="B593" s="1" t="n">
        <f aca="false">'Operating profitability'!B593-'Fama-French factors'!$B593</f>
        <v>0.0324</v>
      </c>
      <c r="C593" s="1" t="n">
        <f aca="false">'Operating profitability'!C593-'Fama-French factors'!$B593</f>
        <v>0.0138</v>
      </c>
      <c r="D593" s="1" t="n">
        <f aca="false">'Operating profitability'!D593-'Fama-French factors'!$B593</f>
        <v>-0.0089</v>
      </c>
      <c r="E593" s="1" t="n">
        <f aca="false">'Operating profitability'!E593-'Fama-French factors'!$B593</f>
        <v>-0.0101</v>
      </c>
      <c r="F593" s="1" t="n">
        <f aca="false">'Operating profitability'!F593-'Fama-French factors'!$B593</f>
        <v>0.0143</v>
      </c>
      <c r="G593" s="1" t="n">
        <f aca="false">'Operating profitability'!G593-'Fama-French factors'!$B593</f>
        <v>0.0063</v>
      </c>
      <c r="H593" s="1" t="n">
        <f aca="false">'Operating profitability'!H593-'Fama-French factors'!$B593</f>
        <v>0.0283</v>
      </c>
      <c r="I593" s="1" t="n">
        <f aca="false">'Operating profitability'!I593-'Fama-French factors'!$B593</f>
        <v>0.0191</v>
      </c>
      <c r="J593" s="1" t="n">
        <f aca="false">'Operating profitability'!J593-'Fama-French factors'!$B593</f>
        <v>0.0221</v>
      </c>
      <c r="K593" s="1" t="n">
        <f aca="false">'Operating profitability'!K593-'Fama-French factors'!$B593</f>
        <v>0.014</v>
      </c>
    </row>
    <row r="594" customFormat="false" ht="13.8" hidden="false" customHeight="false" outlineLevel="0" collapsed="false">
      <c r="A594" s="4" t="n">
        <v>41395</v>
      </c>
      <c r="B594" s="1" t="n">
        <f aca="false">'Operating profitability'!B594-'Fama-French factors'!$B594</f>
        <v>0.0508</v>
      </c>
      <c r="C594" s="1" t="n">
        <f aca="false">'Operating profitability'!C594-'Fama-French factors'!$B594</f>
        <v>0.072</v>
      </c>
      <c r="D594" s="1" t="n">
        <f aca="false">'Operating profitability'!D594-'Fama-French factors'!$B594</f>
        <v>0.0287</v>
      </c>
      <c r="E594" s="1" t="n">
        <f aca="false">'Operating profitability'!E594-'Fama-French factors'!$B594</f>
        <v>0.0374</v>
      </c>
      <c r="F594" s="1" t="n">
        <f aca="false">'Operating profitability'!F594-'Fama-French factors'!$B594</f>
        <v>0.036</v>
      </c>
      <c r="G594" s="1" t="n">
        <f aca="false">'Operating profitability'!G594-'Fama-French factors'!$B594</f>
        <v>0.0276</v>
      </c>
      <c r="H594" s="1" t="n">
        <f aca="false">'Operating profitability'!H594-'Fama-French factors'!$B594</f>
        <v>0.0054</v>
      </c>
      <c r="I594" s="1" t="n">
        <f aca="false">'Operating profitability'!I594-'Fama-French factors'!$B594</f>
        <v>0.0217</v>
      </c>
      <c r="J594" s="1" t="n">
        <f aca="false">'Operating profitability'!J594-'Fama-French factors'!$B594</f>
        <v>0.0305</v>
      </c>
      <c r="K594" s="1" t="n">
        <f aca="false">'Operating profitability'!K594-'Fama-French factors'!$B594</f>
        <v>0.0152</v>
      </c>
    </row>
    <row r="595" customFormat="false" ht="13.8" hidden="false" customHeight="false" outlineLevel="0" collapsed="false">
      <c r="A595" s="4" t="n">
        <v>41426</v>
      </c>
      <c r="B595" s="1" t="n">
        <f aca="false">'Operating profitability'!B595-'Fama-French factors'!$B595</f>
        <v>-0.0124</v>
      </c>
      <c r="C595" s="1" t="n">
        <f aca="false">'Operating profitability'!C595-'Fama-French factors'!$B595</f>
        <v>-0.0258</v>
      </c>
      <c r="D595" s="1" t="n">
        <f aca="false">'Operating profitability'!D595-'Fama-French factors'!$B595</f>
        <v>-0.0062</v>
      </c>
      <c r="E595" s="1" t="n">
        <f aca="false">'Operating profitability'!E595-'Fama-French factors'!$B595</f>
        <v>-0.0028</v>
      </c>
      <c r="F595" s="1" t="n">
        <f aca="false">'Operating profitability'!F595-'Fama-French factors'!$B595</f>
        <v>-0.0016</v>
      </c>
      <c r="G595" s="1" t="n">
        <f aca="false">'Operating profitability'!G595-'Fama-French factors'!$B595</f>
        <v>-0.0009</v>
      </c>
      <c r="H595" s="1" t="n">
        <f aca="false">'Operating profitability'!H595-'Fama-French factors'!$B595</f>
        <v>-0.0037</v>
      </c>
      <c r="I595" s="1" t="n">
        <f aca="false">'Operating profitability'!I595-'Fama-French factors'!$B595</f>
        <v>-0.0183</v>
      </c>
      <c r="J595" s="1" t="n">
        <f aca="false">'Operating profitability'!J595-'Fama-French factors'!$B595</f>
        <v>-0.0264</v>
      </c>
      <c r="K595" s="1" t="n">
        <f aca="false">'Operating profitability'!K595-'Fama-French factors'!$B595</f>
        <v>-0.0185</v>
      </c>
    </row>
    <row r="596" customFormat="false" ht="13.8" hidden="false" customHeight="false" outlineLevel="0" collapsed="false">
      <c r="A596" s="4" t="n">
        <v>41456</v>
      </c>
      <c r="B596" s="1" t="n">
        <f aca="false">'Operating profitability'!B596-'Fama-French factors'!$B596</f>
        <v>0.0866</v>
      </c>
      <c r="C596" s="1" t="n">
        <f aca="false">'Operating profitability'!C596-'Fama-French factors'!$B596</f>
        <v>0.0831</v>
      </c>
      <c r="D596" s="1" t="n">
        <f aca="false">'Operating profitability'!D596-'Fama-French factors'!$B596</f>
        <v>0.0626</v>
      </c>
      <c r="E596" s="1" t="n">
        <f aca="false">'Operating profitability'!E596-'Fama-French factors'!$B596</f>
        <v>0.0628</v>
      </c>
      <c r="F596" s="1" t="n">
        <f aca="false">'Operating profitability'!F596-'Fama-French factors'!$B596</f>
        <v>0.0444</v>
      </c>
      <c r="G596" s="1" t="n">
        <f aca="false">'Operating profitability'!G596-'Fama-French factors'!$B596</f>
        <v>0.0619</v>
      </c>
      <c r="H596" s="1" t="n">
        <f aca="false">'Operating profitability'!H596-'Fama-French factors'!$B596</f>
        <v>0.0551</v>
      </c>
      <c r="I596" s="1" t="n">
        <f aca="false">'Operating profitability'!I596-'Fama-French factors'!$B596</f>
        <v>0.0507</v>
      </c>
      <c r="J596" s="1" t="n">
        <f aca="false">'Operating profitability'!J596-'Fama-French factors'!$B596</f>
        <v>0.0522</v>
      </c>
      <c r="K596" s="1" t="n">
        <f aca="false">'Operating profitability'!K596-'Fama-French factors'!$B596</f>
        <v>0.046</v>
      </c>
    </row>
    <row r="597" customFormat="false" ht="13.8" hidden="false" customHeight="false" outlineLevel="0" collapsed="false">
      <c r="A597" s="4" t="n">
        <v>41487</v>
      </c>
      <c r="B597" s="1" t="n">
        <f aca="false">'Operating profitability'!B597-'Fama-French factors'!$B597</f>
        <v>-0.0174</v>
      </c>
      <c r="C597" s="1" t="n">
        <f aca="false">'Operating profitability'!C597-'Fama-French factors'!$B597</f>
        <v>-0.0237</v>
      </c>
      <c r="D597" s="1" t="n">
        <f aca="false">'Operating profitability'!D597-'Fama-French factors'!$B597</f>
        <v>-0.0321</v>
      </c>
      <c r="E597" s="1" t="n">
        <f aca="false">'Operating profitability'!E597-'Fama-French factors'!$B597</f>
        <v>-0.026</v>
      </c>
      <c r="F597" s="1" t="n">
        <f aca="false">'Operating profitability'!F597-'Fama-French factors'!$B597</f>
        <v>-0.0407</v>
      </c>
      <c r="G597" s="1" t="n">
        <f aca="false">'Operating profitability'!G597-'Fama-French factors'!$B597</f>
        <v>-0.0312</v>
      </c>
      <c r="H597" s="1" t="n">
        <f aca="false">'Operating profitability'!H597-'Fama-French factors'!$B597</f>
        <v>-0.0343</v>
      </c>
      <c r="I597" s="1" t="n">
        <f aca="false">'Operating profitability'!I597-'Fama-French factors'!$B597</f>
        <v>-0.0325</v>
      </c>
      <c r="J597" s="1" t="n">
        <f aca="false">'Operating profitability'!J597-'Fama-French factors'!$B597</f>
        <v>-0.0029</v>
      </c>
      <c r="K597" s="1" t="n">
        <f aca="false">'Operating profitability'!K597-'Fama-French factors'!$B597</f>
        <v>-0.0295</v>
      </c>
    </row>
    <row r="598" customFormat="false" ht="13.8" hidden="false" customHeight="false" outlineLevel="0" collapsed="false">
      <c r="A598" s="4" t="n">
        <v>41518</v>
      </c>
      <c r="B598" s="1" t="n">
        <f aca="false">'Operating profitability'!B598-'Fama-French factors'!$B598</f>
        <v>0.0689</v>
      </c>
      <c r="C598" s="1" t="n">
        <f aca="false">'Operating profitability'!C598-'Fama-French factors'!$B598</f>
        <v>0.0539</v>
      </c>
      <c r="D598" s="1" t="n">
        <f aca="false">'Operating profitability'!D598-'Fama-French factors'!$B598</f>
        <v>0.0341</v>
      </c>
      <c r="E598" s="1" t="n">
        <f aca="false">'Operating profitability'!E598-'Fama-French factors'!$B598</f>
        <v>0.0453</v>
      </c>
      <c r="F598" s="1" t="n">
        <f aca="false">'Operating profitability'!F598-'Fama-French factors'!$B598</f>
        <v>0.0348</v>
      </c>
      <c r="G598" s="1" t="n">
        <f aca="false">'Operating profitability'!G598-'Fama-French factors'!$B598</f>
        <v>0.0394</v>
      </c>
      <c r="H598" s="1" t="n">
        <f aca="false">'Operating profitability'!H598-'Fama-French factors'!$B598</f>
        <v>0.031</v>
      </c>
      <c r="I598" s="1" t="n">
        <f aca="false">'Operating profitability'!I598-'Fama-French factors'!$B598</f>
        <v>0.0352</v>
      </c>
      <c r="J598" s="1" t="n">
        <f aca="false">'Operating profitability'!J598-'Fama-French factors'!$B598</f>
        <v>0.0239</v>
      </c>
      <c r="K598" s="1" t="n">
        <f aca="false">'Operating profitability'!K598-'Fama-French factors'!$B598</f>
        <v>0.0422</v>
      </c>
    </row>
    <row r="599" customFormat="false" ht="13.8" hidden="false" customHeight="false" outlineLevel="0" collapsed="false">
      <c r="A599" s="4" t="n">
        <v>41548</v>
      </c>
      <c r="B599" s="1" t="n">
        <f aca="false">'Operating profitability'!B599-'Fama-French factors'!$B599</f>
        <v>0.0004</v>
      </c>
      <c r="C599" s="1" t="n">
        <f aca="false">'Operating profitability'!C599-'Fama-French factors'!$B599</f>
        <v>0.0298</v>
      </c>
      <c r="D599" s="1" t="n">
        <f aca="false">'Operating profitability'!D599-'Fama-French factors'!$B599</f>
        <v>0.0287</v>
      </c>
      <c r="E599" s="1" t="n">
        <f aca="false">'Operating profitability'!E599-'Fama-French factors'!$B599</f>
        <v>0.0348</v>
      </c>
      <c r="F599" s="1" t="n">
        <f aca="false">'Operating profitability'!F599-'Fama-French factors'!$B599</f>
        <v>0.0524</v>
      </c>
      <c r="G599" s="1" t="n">
        <f aca="false">'Operating profitability'!G599-'Fama-French factors'!$B599</f>
        <v>0.0484</v>
      </c>
      <c r="H599" s="1" t="n">
        <f aca="false">'Operating profitability'!H599-'Fama-French factors'!$B599</f>
        <v>0.0457</v>
      </c>
      <c r="I599" s="1" t="n">
        <f aca="false">'Operating profitability'!I599-'Fama-French factors'!$B599</f>
        <v>0.0377</v>
      </c>
      <c r="J599" s="1" t="n">
        <f aca="false">'Operating profitability'!J599-'Fama-French factors'!$B599</f>
        <v>0.0565</v>
      </c>
      <c r="K599" s="1" t="n">
        <f aca="false">'Operating profitability'!K599-'Fama-French factors'!$B599</f>
        <v>0.0448</v>
      </c>
    </row>
    <row r="600" customFormat="false" ht="13.8" hidden="false" customHeight="false" outlineLevel="0" collapsed="false">
      <c r="A600" s="4" t="n">
        <v>41579</v>
      </c>
      <c r="B600" s="1" t="n">
        <f aca="false">'Operating profitability'!B600-'Fama-French factors'!$B600</f>
        <v>0.0363</v>
      </c>
      <c r="C600" s="1" t="n">
        <f aca="false">'Operating profitability'!C600-'Fama-French factors'!$B600</f>
        <v>0.0259</v>
      </c>
      <c r="D600" s="1" t="n">
        <f aca="false">'Operating profitability'!D600-'Fama-French factors'!$B600</f>
        <v>0.0366</v>
      </c>
      <c r="E600" s="1" t="n">
        <f aca="false">'Operating profitability'!E600-'Fama-French factors'!$B600</f>
        <v>0.0211</v>
      </c>
      <c r="F600" s="1" t="n">
        <f aca="false">'Operating profitability'!F600-'Fama-French factors'!$B600</f>
        <v>0.0173</v>
      </c>
      <c r="G600" s="1" t="n">
        <f aca="false">'Operating profitability'!G600-'Fama-French factors'!$B600</f>
        <v>0.0252</v>
      </c>
      <c r="H600" s="1" t="n">
        <f aca="false">'Operating profitability'!H600-'Fama-French factors'!$B600</f>
        <v>0.035</v>
      </c>
      <c r="I600" s="1" t="n">
        <f aca="false">'Operating profitability'!I600-'Fama-French factors'!$B600</f>
        <v>0.0374</v>
      </c>
      <c r="J600" s="1" t="n">
        <f aca="false">'Operating profitability'!J600-'Fama-French factors'!$B600</f>
        <v>0.0397</v>
      </c>
      <c r="K600" s="1" t="n">
        <f aca="false">'Operating profitability'!K600-'Fama-French factors'!$B600</f>
        <v>0.0272</v>
      </c>
    </row>
    <row r="601" customFormat="false" ht="13.8" hidden="false" customHeight="false" outlineLevel="0" collapsed="false">
      <c r="A601" s="4" t="n">
        <v>41609</v>
      </c>
      <c r="B601" s="1" t="n">
        <f aca="false">'Operating profitability'!B601-'Fama-French factors'!$B601</f>
        <v>0.0322</v>
      </c>
      <c r="C601" s="1" t="n">
        <f aca="false">'Operating profitability'!C601-'Fama-French factors'!$B601</f>
        <v>0.0338</v>
      </c>
      <c r="D601" s="1" t="n">
        <f aca="false">'Operating profitability'!D601-'Fama-French factors'!$B601</f>
        <v>0.0296</v>
      </c>
      <c r="E601" s="1" t="n">
        <f aca="false">'Operating profitability'!E601-'Fama-French factors'!$B601</f>
        <v>0.0351</v>
      </c>
      <c r="F601" s="1" t="n">
        <f aca="false">'Operating profitability'!F601-'Fama-French factors'!$B601</f>
        <v>0.0489</v>
      </c>
      <c r="G601" s="1" t="n">
        <f aca="false">'Operating profitability'!G601-'Fama-French factors'!$B601</f>
        <v>0.0136</v>
      </c>
      <c r="H601" s="1" t="n">
        <f aca="false">'Operating profitability'!H601-'Fama-French factors'!$B601</f>
        <v>0.015</v>
      </c>
      <c r="I601" s="1" t="n">
        <f aca="false">'Operating profitability'!I601-'Fama-French factors'!$B601</f>
        <v>0.0325</v>
      </c>
      <c r="J601" s="1" t="n">
        <f aca="false">'Operating profitability'!J601-'Fama-French factors'!$B601</f>
        <v>0.0165</v>
      </c>
      <c r="K601" s="1" t="n">
        <f aca="false">'Operating profitability'!K601-'Fama-French factors'!$B601</f>
        <v>0.029</v>
      </c>
    </row>
    <row r="602" customFormat="false" ht="13.8" hidden="false" customHeight="false" outlineLevel="0" collapsed="false">
      <c r="A602" s="4" t="n">
        <v>41640</v>
      </c>
      <c r="B602" s="1" t="n">
        <f aca="false">'Operating profitability'!B602-'Fama-French factors'!$B602</f>
        <v>0.0256</v>
      </c>
      <c r="C602" s="1" t="n">
        <f aca="false">'Operating profitability'!C602-'Fama-French factors'!$B602</f>
        <v>-0.025</v>
      </c>
      <c r="D602" s="1" t="n">
        <f aca="false">'Operating profitability'!D602-'Fama-French factors'!$B602</f>
        <v>-0.0302</v>
      </c>
      <c r="E602" s="1" t="n">
        <f aca="false">'Operating profitability'!E602-'Fama-French factors'!$B602</f>
        <v>-0.0381</v>
      </c>
      <c r="F602" s="1" t="n">
        <f aca="false">'Operating profitability'!F602-'Fama-French factors'!$B602</f>
        <v>-0.0033</v>
      </c>
      <c r="G602" s="1" t="n">
        <f aca="false">'Operating profitability'!G602-'Fama-French factors'!$B602</f>
        <v>-0.0279</v>
      </c>
      <c r="H602" s="1" t="n">
        <f aca="false">'Operating profitability'!H602-'Fama-French factors'!$B602</f>
        <v>-0.0306</v>
      </c>
      <c r="I602" s="1" t="n">
        <f aca="false">'Operating profitability'!I602-'Fama-French factors'!$B602</f>
        <v>-0.0483</v>
      </c>
      <c r="J602" s="1" t="n">
        <f aca="false">'Operating profitability'!J602-'Fama-French factors'!$B602</f>
        <v>-0.0466</v>
      </c>
      <c r="K602" s="1" t="n">
        <f aca="false">'Operating profitability'!K602-'Fama-French factors'!$B602</f>
        <v>-0.0502</v>
      </c>
    </row>
    <row r="603" customFormat="false" ht="13.8" hidden="false" customHeight="false" outlineLevel="0" collapsed="false">
      <c r="A603" s="4" t="n">
        <v>41671</v>
      </c>
      <c r="B603" s="1" t="n">
        <f aca="false">'Operating profitability'!B603-'Fama-French factors'!$B603</f>
        <v>0.067</v>
      </c>
      <c r="C603" s="1" t="n">
        <f aca="false">'Operating profitability'!C603-'Fama-French factors'!$B603</f>
        <v>0.0501</v>
      </c>
      <c r="D603" s="1" t="n">
        <f aca="false">'Operating profitability'!D603-'Fama-French factors'!$B603</f>
        <v>0.0269</v>
      </c>
      <c r="E603" s="1" t="n">
        <f aca="false">'Operating profitability'!E603-'Fama-French factors'!$B603</f>
        <v>0.0472</v>
      </c>
      <c r="F603" s="1" t="n">
        <f aca="false">'Operating profitability'!F603-'Fama-French factors'!$B603</f>
        <v>0.0449</v>
      </c>
      <c r="G603" s="1" t="n">
        <f aca="false">'Operating profitability'!G603-'Fama-French factors'!$B603</f>
        <v>0.0392</v>
      </c>
      <c r="H603" s="1" t="n">
        <f aca="false">'Operating profitability'!H603-'Fama-French factors'!$B603</f>
        <v>0.0431</v>
      </c>
      <c r="I603" s="1" t="n">
        <f aca="false">'Operating profitability'!I603-'Fama-French factors'!$B603</f>
        <v>0.0479</v>
      </c>
      <c r="J603" s="1" t="n">
        <f aca="false">'Operating profitability'!J603-'Fama-French factors'!$B603</f>
        <v>0.0524</v>
      </c>
      <c r="K603" s="1" t="n">
        <f aca="false">'Operating profitability'!K603-'Fama-French factors'!$B603</f>
        <v>0.0499</v>
      </c>
    </row>
    <row r="604" customFormat="false" ht="13.8" hidden="false" customHeight="false" outlineLevel="0" collapsed="false">
      <c r="A604" s="4" t="n">
        <v>41699</v>
      </c>
      <c r="B604" s="1" t="n">
        <f aca="false">'Operating profitability'!B604-'Fama-French factors'!$B604</f>
        <v>-0.0463</v>
      </c>
      <c r="C604" s="1" t="n">
        <f aca="false">'Operating profitability'!C604-'Fama-French factors'!$B604</f>
        <v>-0.0162</v>
      </c>
      <c r="D604" s="1" t="n">
        <f aca="false">'Operating profitability'!D604-'Fama-French factors'!$B604</f>
        <v>0.0255</v>
      </c>
      <c r="E604" s="1" t="n">
        <f aca="false">'Operating profitability'!E604-'Fama-French factors'!$B604</f>
        <v>0.0082</v>
      </c>
      <c r="F604" s="1" t="n">
        <f aca="false">'Operating profitability'!F604-'Fama-French factors'!$B604</f>
        <v>-0.0118</v>
      </c>
      <c r="G604" s="1" t="n">
        <f aca="false">'Operating profitability'!G604-'Fama-French factors'!$B604</f>
        <v>0.0038</v>
      </c>
      <c r="H604" s="1" t="n">
        <f aca="false">'Operating profitability'!H604-'Fama-French factors'!$B604</f>
        <v>0.0217</v>
      </c>
      <c r="I604" s="1" t="n">
        <f aca="false">'Operating profitability'!I604-'Fama-French factors'!$B604</f>
        <v>0.0089</v>
      </c>
      <c r="J604" s="1" t="n">
        <f aca="false">'Operating profitability'!J604-'Fama-French factors'!$B604</f>
        <v>0.0072</v>
      </c>
      <c r="K604" s="1" t="n">
        <f aca="false">'Operating profitability'!K604-'Fama-French factors'!$B604</f>
        <v>0.0085</v>
      </c>
    </row>
    <row r="605" customFormat="false" ht="13.8" hidden="false" customHeight="false" outlineLevel="0" collapsed="false">
      <c r="A605" s="4" t="n">
        <v>41730</v>
      </c>
      <c r="B605" s="1" t="n">
        <f aca="false">'Operating profitability'!B605-'Fama-French factors'!$B605</f>
        <v>-0.05</v>
      </c>
      <c r="C605" s="1" t="n">
        <f aca="false">'Operating profitability'!C605-'Fama-French factors'!$B605</f>
        <v>-0.0072</v>
      </c>
      <c r="D605" s="1" t="n">
        <f aca="false">'Operating profitability'!D605-'Fama-French factors'!$B605</f>
        <v>-0.0193</v>
      </c>
      <c r="E605" s="1" t="n">
        <f aca="false">'Operating profitability'!E605-'Fama-French factors'!$B605</f>
        <v>-0.0079</v>
      </c>
      <c r="F605" s="1" t="n">
        <f aca="false">'Operating profitability'!F605-'Fama-French factors'!$B605</f>
        <v>-0.0157</v>
      </c>
      <c r="G605" s="1" t="n">
        <f aca="false">'Operating profitability'!G605-'Fama-French factors'!$B605</f>
        <v>0.0037</v>
      </c>
      <c r="H605" s="1" t="n">
        <f aca="false">'Operating profitability'!H605-'Fama-French factors'!$B605</f>
        <v>-0.0077</v>
      </c>
      <c r="I605" s="1" t="n">
        <f aca="false">'Operating profitability'!I605-'Fama-French factors'!$B605</f>
        <v>0.0175</v>
      </c>
      <c r="J605" s="1" t="n">
        <f aca="false">'Operating profitability'!J605-'Fama-French factors'!$B605</f>
        <v>0.0187</v>
      </c>
      <c r="K605" s="1" t="n">
        <f aca="false">'Operating profitability'!K605-'Fama-French factors'!$B605</f>
        <v>0.0112</v>
      </c>
    </row>
    <row r="606" customFormat="false" ht="13.8" hidden="false" customHeight="false" outlineLevel="0" collapsed="false">
      <c r="A606" s="4" t="n">
        <v>41760</v>
      </c>
      <c r="B606" s="1" t="n">
        <f aca="false">'Operating profitability'!B606-'Fama-French factors'!$B606</f>
        <v>0.0147</v>
      </c>
      <c r="C606" s="1" t="n">
        <f aca="false">'Operating profitability'!C606-'Fama-French factors'!$B606</f>
        <v>0.0208</v>
      </c>
      <c r="D606" s="1" t="n">
        <f aca="false">'Operating profitability'!D606-'Fama-French factors'!$B606</f>
        <v>0.0111</v>
      </c>
      <c r="E606" s="1" t="n">
        <f aca="false">'Operating profitability'!E606-'Fama-French factors'!$B606</f>
        <v>0.0207</v>
      </c>
      <c r="F606" s="1" t="n">
        <f aca="false">'Operating profitability'!F606-'Fama-French factors'!$B606</f>
        <v>0.0403</v>
      </c>
      <c r="G606" s="1" t="n">
        <f aca="false">'Operating profitability'!G606-'Fama-French factors'!$B606</f>
        <v>0.0094</v>
      </c>
      <c r="H606" s="1" t="n">
        <f aca="false">'Operating profitability'!H606-'Fama-French factors'!$B606</f>
        <v>0.0161</v>
      </c>
      <c r="I606" s="1" t="n">
        <f aca="false">'Operating profitability'!I606-'Fama-French factors'!$B606</f>
        <v>0.0145</v>
      </c>
      <c r="J606" s="1" t="n">
        <f aca="false">'Operating profitability'!J606-'Fama-French factors'!$B606</f>
        <v>0.0333</v>
      </c>
      <c r="K606" s="1" t="n">
        <f aca="false">'Operating profitability'!K606-'Fama-French factors'!$B606</f>
        <v>0.0138</v>
      </c>
    </row>
    <row r="607" customFormat="false" ht="13.8" hidden="false" customHeight="false" outlineLevel="0" collapsed="false">
      <c r="A607" s="4" t="n">
        <v>41791</v>
      </c>
      <c r="B607" s="1" t="n">
        <f aca="false">'Operating profitability'!B607-'Fama-French factors'!$B607</f>
        <v>0.0763</v>
      </c>
      <c r="C607" s="1" t="n">
        <f aca="false">'Operating profitability'!C607-'Fama-French factors'!$B607</f>
        <v>0.0448</v>
      </c>
      <c r="D607" s="1" t="n">
        <f aca="false">'Operating profitability'!D607-'Fama-French factors'!$B607</f>
        <v>0.0304</v>
      </c>
      <c r="E607" s="1" t="n">
        <f aca="false">'Operating profitability'!E607-'Fama-French factors'!$B607</f>
        <v>0.0257</v>
      </c>
      <c r="F607" s="1" t="n">
        <f aca="false">'Operating profitability'!F607-'Fama-French factors'!$B607</f>
        <v>0.0258</v>
      </c>
      <c r="G607" s="1" t="n">
        <f aca="false">'Operating profitability'!G607-'Fama-French factors'!$B607</f>
        <v>0.0174</v>
      </c>
      <c r="H607" s="1" t="n">
        <f aca="false">'Operating profitability'!H607-'Fama-French factors'!$B607</f>
        <v>0.0252</v>
      </c>
      <c r="I607" s="1" t="n">
        <f aca="false">'Operating profitability'!I607-'Fama-French factors'!$B607</f>
        <v>0.0177</v>
      </c>
      <c r="J607" s="1" t="n">
        <f aca="false">'Operating profitability'!J607-'Fama-French factors'!$B607</f>
        <v>0.0257</v>
      </c>
      <c r="K607" s="1" t="n">
        <f aca="false">'Operating profitability'!K607-'Fama-French factors'!$B607</f>
        <v>0.0081</v>
      </c>
    </row>
    <row r="608" customFormat="false" ht="13.8" hidden="false" customHeight="false" outlineLevel="0" collapsed="false">
      <c r="A608" s="4" t="n">
        <v>41821</v>
      </c>
      <c r="B608" s="1" t="n">
        <f aca="false">'Operating profitability'!B608-'Fama-French factors'!$B608</f>
        <v>-0.0566</v>
      </c>
      <c r="C608" s="1" t="n">
        <f aca="false">'Operating profitability'!C608-'Fama-French factors'!$B608</f>
        <v>-0.0347</v>
      </c>
      <c r="D608" s="1" t="n">
        <f aca="false">'Operating profitability'!D608-'Fama-French factors'!$B608</f>
        <v>-0.0261</v>
      </c>
      <c r="E608" s="1" t="n">
        <f aca="false">'Operating profitability'!E608-'Fama-French factors'!$B608</f>
        <v>-0.0227</v>
      </c>
      <c r="F608" s="1" t="n">
        <f aca="false">'Operating profitability'!F608-'Fama-French factors'!$B608</f>
        <v>-0.0267</v>
      </c>
      <c r="G608" s="1" t="n">
        <f aca="false">'Operating profitability'!G608-'Fama-French factors'!$B608</f>
        <v>-0.0223</v>
      </c>
      <c r="H608" s="1" t="n">
        <f aca="false">'Operating profitability'!H608-'Fama-French factors'!$B608</f>
        <v>-0.0226</v>
      </c>
      <c r="I608" s="1" t="n">
        <f aca="false">'Operating profitability'!I608-'Fama-French factors'!$B608</f>
        <v>-0.0004</v>
      </c>
      <c r="J608" s="1" t="n">
        <f aca="false">'Operating profitability'!J608-'Fama-French factors'!$B608</f>
        <v>-0.0078</v>
      </c>
      <c r="K608" s="1" t="n">
        <f aca="false">'Operating profitability'!K608-'Fama-French factors'!$B608</f>
        <v>-0.0282</v>
      </c>
    </row>
    <row r="609" customFormat="false" ht="13.8" hidden="false" customHeight="false" outlineLevel="0" collapsed="false">
      <c r="A609" s="4" t="n">
        <v>41852</v>
      </c>
      <c r="B609" s="1" t="n">
        <f aca="false">'Operating profitability'!B609-'Fama-French factors'!$B609</f>
        <v>0.0799</v>
      </c>
      <c r="C609" s="1" t="n">
        <f aca="false">'Operating profitability'!C609-'Fama-French factors'!$B609</f>
        <v>0.0439</v>
      </c>
      <c r="D609" s="1" t="n">
        <f aca="false">'Operating profitability'!D609-'Fama-French factors'!$B609</f>
        <v>0.0534</v>
      </c>
      <c r="E609" s="1" t="n">
        <f aca="false">'Operating profitability'!E609-'Fama-French factors'!$B609</f>
        <v>0.0389</v>
      </c>
      <c r="F609" s="1" t="n">
        <f aca="false">'Operating profitability'!F609-'Fama-French factors'!$B609</f>
        <v>0.0339</v>
      </c>
      <c r="G609" s="1" t="n">
        <f aca="false">'Operating profitability'!G609-'Fama-French factors'!$B609</f>
        <v>0.0347</v>
      </c>
      <c r="H609" s="1" t="n">
        <f aca="false">'Operating profitability'!H609-'Fama-French factors'!$B609</f>
        <v>0.0346</v>
      </c>
      <c r="I609" s="1" t="n">
        <f aca="false">'Operating profitability'!I609-'Fama-French factors'!$B609</f>
        <v>0.0484</v>
      </c>
      <c r="J609" s="1" t="n">
        <f aca="false">'Operating profitability'!J609-'Fama-French factors'!$B609</f>
        <v>0.0417</v>
      </c>
      <c r="K609" s="1" t="n">
        <f aca="false">'Operating profitability'!K609-'Fama-French factors'!$B609</f>
        <v>0.0404</v>
      </c>
    </row>
    <row r="610" customFormat="false" ht="13.8" hidden="false" customHeight="false" outlineLevel="0" collapsed="false">
      <c r="A610" s="4" t="n">
        <v>41883</v>
      </c>
      <c r="B610" s="1" t="n">
        <f aca="false">'Operating profitability'!B610-'Fama-French factors'!$B610</f>
        <v>-0.0514</v>
      </c>
      <c r="C610" s="1" t="n">
        <f aca="false">'Operating profitability'!C610-'Fama-French factors'!$B610</f>
        <v>-0.023</v>
      </c>
      <c r="D610" s="1" t="n">
        <f aca="false">'Operating profitability'!D610-'Fama-French factors'!$B610</f>
        <v>-0.022</v>
      </c>
      <c r="E610" s="1" t="n">
        <f aca="false">'Operating profitability'!E610-'Fama-French factors'!$B610</f>
        <v>-0.0108</v>
      </c>
      <c r="F610" s="1" t="n">
        <f aca="false">'Operating profitability'!F610-'Fama-French factors'!$B610</f>
        <v>-0.0278</v>
      </c>
      <c r="G610" s="1" t="n">
        <f aca="false">'Operating profitability'!G610-'Fama-French factors'!$B610</f>
        <v>-0.022</v>
      </c>
      <c r="H610" s="1" t="n">
        <f aca="false">'Operating profitability'!H610-'Fama-French factors'!$B610</f>
        <v>-0.0148</v>
      </c>
      <c r="I610" s="1" t="n">
        <f aca="false">'Operating profitability'!I610-'Fama-French factors'!$B610</f>
        <v>-0.014</v>
      </c>
      <c r="J610" s="1" t="n">
        <f aca="false">'Operating profitability'!J610-'Fama-French factors'!$B610</f>
        <v>-0.022</v>
      </c>
      <c r="K610" s="1" t="n">
        <f aca="false">'Operating profitability'!K610-'Fama-French factors'!$B610</f>
        <v>-0.0117</v>
      </c>
    </row>
    <row r="611" customFormat="false" ht="13.8" hidden="false" customHeight="false" outlineLevel="0" collapsed="false">
      <c r="A611" s="4" t="n">
        <v>41913</v>
      </c>
      <c r="B611" s="1" t="n">
        <f aca="false">'Operating profitability'!B611-'Fama-French factors'!$B611</f>
        <v>0.0219</v>
      </c>
      <c r="C611" s="1" t="n">
        <f aca="false">'Operating profitability'!C611-'Fama-French factors'!$B611</f>
        <v>0.0298</v>
      </c>
      <c r="D611" s="1" t="n">
        <f aca="false">'Operating profitability'!D611-'Fama-French factors'!$B611</f>
        <v>0.0221</v>
      </c>
      <c r="E611" s="1" t="n">
        <f aca="false">'Operating profitability'!E611-'Fama-French factors'!$B611</f>
        <v>0.0076</v>
      </c>
      <c r="F611" s="1" t="n">
        <f aca="false">'Operating profitability'!F611-'Fama-French factors'!$B611</f>
        <v>0.0285</v>
      </c>
      <c r="G611" s="1" t="n">
        <f aca="false">'Operating profitability'!G611-'Fama-French factors'!$B611</f>
        <v>0.0363</v>
      </c>
      <c r="H611" s="1" t="n">
        <f aca="false">'Operating profitability'!H611-'Fama-French factors'!$B611</f>
        <v>0.0229</v>
      </c>
      <c r="I611" s="1" t="n">
        <f aca="false">'Operating profitability'!I611-'Fama-French factors'!$B611</f>
        <v>0.0226</v>
      </c>
      <c r="J611" s="1" t="n">
        <f aca="false">'Operating profitability'!J611-'Fama-French factors'!$B611</f>
        <v>0.0287</v>
      </c>
      <c r="K611" s="1" t="n">
        <f aca="false">'Operating profitability'!K611-'Fama-French factors'!$B611</f>
        <v>0.0215</v>
      </c>
    </row>
    <row r="612" customFormat="false" ht="13.8" hidden="false" customHeight="false" outlineLevel="0" collapsed="false">
      <c r="A612" s="4" t="n">
        <v>41944</v>
      </c>
      <c r="B612" s="1" t="n">
        <f aca="false">'Operating profitability'!B612-'Fama-French factors'!$B612</f>
        <v>-0.0095</v>
      </c>
      <c r="C612" s="1" t="n">
        <f aca="false">'Operating profitability'!C612-'Fama-French factors'!$B612</f>
        <v>0.0239</v>
      </c>
      <c r="D612" s="1" t="n">
        <f aca="false">'Operating profitability'!D612-'Fama-French factors'!$B612</f>
        <v>0.0284</v>
      </c>
      <c r="E612" s="1" t="n">
        <f aca="false">'Operating profitability'!E612-'Fama-French factors'!$B612</f>
        <v>-0.0003</v>
      </c>
      <c r="F612" s="1" t="n">
        <f aca="false">'Operating profitability'!F612-'Fama-French factors'!$B612</f>
        <v>0.0152</v>
      </c>
      <c r="G612" s="1" t="n">
        <f aca="false">'Operating profitability'!G612-'Fama-French factors'!$B612</f>
        <v>0.0157</v>
      </c>
      <c r="H612" s="1" t="n">
        <f aca="false">'Operating profitability'!H612-'Fama-French factors'!$B612</f>
        <v>0.0126</v>
      </c>
      <c r="I612" s="1" t="n">
        <f aca="false">'Operating profitability'!I612-'Fama-French factors'!$B612</f>
        <v>0.0304</v>
      </c>
      <c r="J612" s="1" t="n">
        <f aca="false">'Operating profitability'!J612-'Fama-French factors'!$B612</f>
        <v>0.052</v>
      </c>
      <c r="K612" s="1" t="n">
        <f aca="false">'Operating profitability'!K612-'Fama-French factors'!$B612</f>
        <v>0.0418</v>
      </c>
    </row>
    <row r="613" customFormat="false" ht="13.8" hidden="false" customHeight="false" outlineLevel="0" collapsed="false">
      <c r="A613" s="4" t="n">
        <v>41974</v>
      </c>
      <c r="B613" s="1" t="n">
        <f aca="false">'Operating profitability'!B613-'Fama-French factors'!$B613</f>
        <v>0.0012</v>
      </c>
      <c r="C613" s="1" t="n">
        <f aca="false">'Operating profitability'!C613-'Fama-French factors'!$B613</f>
        <v>0.0066</v>
      </c>
      <c r="D613" s="1" t="n">
        <f aca="false">'Operating profitability'!D613-'Fama-French factors'!$B613</f>
        <v>0.0015</v>
      </c>
      <c r="E613" s="1" t="n">
        <f aca="false">'Operating profitability'!E613-'Fama-French factors'!$B613</f>
        <v>0.0032</v>
      </c>
      <c r="F613" s="1" t="n">
        <f aca="false">'Operating profitability'!F613-'Fama-French factors'!$B613</f>
        <v>0.0129</v>
      </c>
      <c r="G613" s="1" t="n">
        <f aca="false">'Operating profitability'!G613-'Fama-French factors'!$B613</f>
        <v>0.0191</v>
      </c>
      <c r="H613" s="1" t="n">
        <f aca="false">'Operating profitability'!H613-'Fama-French factors'!$B613</f>
        <v>0.003</v>
      </c>
      <c r="I613" s="1" t="n">
        <f aca="false">'Operating profitability'!I613-'Fama-French factors'!$B613</f>
        <v>-0.0064</v>
      </c>
      <c r="J613" s="1" t="n">
        <f aca="false">'Operating profitability'!J613-'Fama-French factors'!$B613</f>
        <v>-0.0203</v>
      </c>
      <c r="K613" s="1" t="n">
        <f aca="false">'Operating profitability'!K613-'Fama-French factors'!$B613</f>
        <v>-0.0053</v>
      </c>
    </row>
    <row r="614" customFormat="false" ht="13.8" hidden="false" customHeight="false" outlineLevel="0" collapsed="false">
      <c r="A614" s="4" t="n">
        <v>42005</v>
      </c>
      <c r="B614" s="1" t="n">
        <f aca="false">'Operating profitability'!B614-'Fama-French factors'!$B614</f>
        <v>-0.0188</v>
      </c>
      <c r="C614" s="1" t="n">
        <f aca="false">'Operating profitability'!C614-'Fama-French factors'!$B614</f>
        <v>-0.0681</v>
      </c>
      <c r="D614" s="1" t="n">
        <f aca="false">'Operating profitability'!D614-'Fama-French factors'!$B614</f>
        <v>-0.0375</v>
      </c>
      <c r="E614" s="1" t="n">
        <f aca="false">'Operating profitability'!E614-'Fama-French factors'!$B614</f>
        <v>-0.0474</v>
      </c>
      <c r="F614" s="1" t="n">
        <f aca="false">'Operating profitability'!F614-'Fama-French factors'!$B614</f>
        <v>-0.0448</v>
      </c>
      <c r="G614" s="1" t="n">
        <f aca="false">'Operating profitability'!G614-'Fama-French factors'!$B614</f>
        <v>-0.0377</v>
      </c>
      <c r="H614" s="1" t="n">
        <f aca="false">'Operating profitability'!H614-'Fama-French factors'!$B614</f>
        <v>-0.0335</v>
      </c>
      <c r="I614" s="1" t="n">
        <f aca="false">'Operating profitability'!I614-'Fama-French factors'!$B614</f>
        <v>-0.0262</v>
      </c>
      <c r="J614" s="1" t="n">
        <f aca="false">'Operating profitability'!J614-'Fama-French factors'!$B614</f>
        <v>-0.007</v>
      </c>
      <c r="K614" s="1" t="n">
        <f aca="false">'Operating profitability'!K614-'Fama-French factors'!$B614</f>
        <v>-0.024</v>
      </c>
    </row>
    <row r="615" customFormat="false" ht="13.8" hidden="false" customHeight="false" outlineLevel="0" collapsed="false">
      <c r="A615" s="4" t="n">
        <v>42036</v>
      </c>
      <c r="B615" s="1" t="n">
        <f aca="false">'Operating profitability'!B615-'Fama-French factors'!$B615</f>
        <v>0.0957</v>
      </c>
      <c r="C615" s="1" t="n">
        <f aca="false">'Operating profitability'!C615-'Fama-French factors'!$B615</f>
        <v>0.0836</v>
      </c>
      <c r="D615" s="1" t="n">
        <f aca="false">'Operating profitability'!D615-'Fama-French factors'!$B615</f>
        <v>0.06</v>
      </c>
      <c r="E615" s="1" t="n">
        <f aca="false">'Operating profitability'!E615-'Fama-French factors'!$B615</f>
        <v>0.0628</v>
      </c>
      <c r="F615" s="1" t="n">
        <f aca="false">'Operating profitability'!F615-'Fama-French factors'!$B615</f>
        <v>0.0764</v>
      </c>
      <c r="G615" s="1" t="n">
        <f aca="false">'Operating profitability'!G615-'Fama-French factors'!$B615</f>
        <v>0.0473</v>
      </c>
      <c r="H615" s="1" t="n">
        <f aca="false">'Operating profitability'!H615-'Fama-French factors'!$B615</f>
        <v>0.0538</v>
      </c>
      <c r="I615" s="1" t="n">
        <f aca="false">'Operating profitability'!I615-'Fama-French factors'!$B615</f>
        <v>0.0633</v>
      </c>
      <c r="J615" s="1" t="n">
        <f aca="false">'Operating profitability'!J615-'Fama-French factors'!$B615</f>
        <v>0.0555</v>
      </c>
      <c r="K615" s="1" t="n">
        <f aca="false">'Operating profitability'!K615-'Fama-French factors'!$B615</f>
        <v>0.0639</v>
      </c>
    </row>
    <row r="616" customFormat="false" ht="13.8" hidden="false" customHeight="false" outlineLevel="0" collapsed="false">
      <c r="A616" s="4" t="n">
        <v>42064</v>
      </c>
      <c r="B616" s="1" t="n">
        <f aca="false">'Operating profitability'!B616-'Fama-French factors'!$B616</f>
        <v>-0.0035</v>
      </c>
      <c r="C616" s="1" t="n">
        <f aca="false">'Operating profitability'!C616-'Fama-French factors'!$B616</f>
        <v>-0.0109</v>
      </c>
      <c r="D616" s="1" t="n">
        <f aca="false">'Operating profitability'!D616-'Fama-French factors'!$B616</f>
        <v>-0.0089</v>
      </c>
      <c r="E616" s="1" t="n">
        <f aca="false">'Operating profitability'!E616-'Fama-French factors'!$B616</f>
        <v>-0.0046</v>
      </c>
      <c r="F616" s="1" t="n">
        <f aca="false">'Operating profitability'!F616-'Fama-French factors'!$B616</f>
        <v>-0.0079</v>
      </c>
      <c r="G616" s="1" t="n">
        <f aca="false">'Operating profitability'!G616-'Fama-French factors'!$B616</f>
        <v>-0.0015</v>
      </c>
      <c r="H616" s="1" t="n">
        <f aca="false">'Operating profitability'!H616-'Fama-French factors'!$B616</f>
        <v>-0.0123</v>
      </c>
      <c r="I616" s="1" t="n">
        <f aca="false">'Operating profitability'!I616-'Fama-French factors'!$B616</f>
        <v>-0.0201</v>
      </c>
      <c r="J616" s="1" t="n">
        <f aca="false">'Operating profitability'!J616-'Fama-French factors'!$B616</f>
        <v>-0.0215</v>
      </c>
      <c r="K616" s="1" t="n">
        <f aca="false">'Operating profitability'!K616-'Fama-French factors'!$B616</f>
        <v>-0.0064</v>
      </c>
    </row>
    <row r="617" customFormat="false" ht="13.8" hidden="false" customHeight="false" outlineLevel="0" collapsed="false">
      <c r="A617" s="4" t="n">
        <v>42095</v>
      </c>
      <c r="B617" s="1" t="n">
        <f aca="false">'Operating profitability'!B617-'Fama-French factors'!$B617</f>
        <v>-0.0055</v>
      </c>
      <c r="C617" s="1" t="n">
        <f aca="false">'Operating profitability'!C617-'Fama-French factors'!$B617</f>
        <v>0.0062</v>
      </c>
      <c r="D617" s="1" t="n">
        <f aca="false">'Operating profitability'!D617-'Fama-French factors'!$B617</f>
        <v>0.0086</v>
      </c>
      <c r="E617" s="1" t="n">
        <f aca="false">'Operating profitability'!E617-'Fama-French factors'!$B617</f>
        <v>0.0059</v>
      </c>
      <c r="F617" s="1" t="n">
        <f aca="false">'Operating profitability'!F617-'Fama-French factors'!$B617</f>
        <v>0.0044</v>
      </c>
      <c r="G617" s="1" t="n">
        <f aca="false">'Operating profitability'!G617-'Fama-French factors'!$B617</f>
        <v>-0.0038</v>
      </c>
      <c r="H617" s="1" t="n">
        <f aca="false">'Operating profitability'!H617-'Fama-French factors'!$B617</f>
        <v>0.0045</v>
      </c>
      <c r="I617" s="1" t="n">
        <f aca="false">'Operating profitability'!I617-'Fama-French factors'!$B617</f>
        <v>0.0242</v>
      </c>
      <c r="J617" s="1" t="n">
        <f aca="false">'Operating profitability'!J617-'Fama-French factors'!$B617</f>
        <v>0.002</v>
      </c>
      <c r="K617" s="1" t="n">
        <f aca="false">'Operating profitability'!K617-'Fama-French factors'!$B617</f>
        <v>0.0027</v>
      </c>
    </row>
    <row r="618" customFormat="false" ht="13.8" hidden="false" customHeight="false" outlineLevel="0" collapsed="false">
      <c r="A618" s="4" t="n">
        <v>42125</v>
      </c>
      <c r="B618" s="1" t="n">
        <f aca="false">'Operating profitability'!B618-'Fama-French factors'!$B618</f>
        <v>0.0489</v>
      </c>
      <c r="C618" s="1" t="n">
        <f aca="false">'Operating profitability'!C618-'Fama-French factors'!$B618</f>
        <v>0.0167</v>
      </c>
      <c r="D618" s="1" t="n">
        <f aca="false">'Operating profitability'!D618-'Fama-French factors'!$B618</f>
        <v>0.0166</v>
      </c>
      <c r="E618" s="1" t="n">
        <f aca="false">'Operating profitability'!E618-'Fama-French factors'!$B618</f>
        <v>0.0194</v>
      </c>
      <c r="F618" s="1" t="n">
        <f aca="false">'Operating profitability'!F618-'Fama-French factors'!$B618</f>
        <v>0.0139</v>
      </c>
      <c r="G618" s="1" t="n">
        <f aca="false">'Operating profitability'!G618-'Fama-French factors'!$B618</f>
        <v>0.0109</v>
      </c>
      <c r="H618" s="1" t="n">
        <f aca="false">'Operating profitability'!H618-'Fama-French factors'!$B618</f>
        <v>0.012</v>
      </c>
      <c r="I618" s="1" t="n">
        <f aca="false">'Operating profitability'!I618-'Fama-French factors'!$B618</f>
        <v>0.0134</v>
      </c>
      <c r="J618" s="1" t="n">
        <f aca="false">'Operating profitability'!J618-'Fama-French factors'!$B618</f>
        <v>0.0046</v>
      </c>
      <c r="K618" s="1" t="n">
        <f aca="false">'Operating profitability'!K618-'Fama-French factors'!$B618</f>
        <v>0.0115</v>
      </c>
    </row>
    <row r="619" customFormat="false" ht="13.8" hidden="false" customHeight="false" outlineLevel="0" collapsed="false">
      <c r="A619" s="4" t="n">
        <v>42156</v>
      </c>
      <c r="B619" s="1" t="n">
        <f aca="false">'Operating profitability'!B619-'Fama-French factors'!$B619</f>
        <v>-0.0157</v>
      </c>
      <c r="C619" s="1" t="n">
        <f aca="false">'Operating profitability'!C619-'Fama-French factors'!$B619</f>
        <v>-0.0031</v>
      </c>
      <c r="D619" s="1" t="n">
        <f aca="false">'Operating profitability'!D619-'Fama-French factors'!$B619</f>
        <v>-0.0188</v>
      </c>
      <c r="E619" s="1" t="n">
        <f aca="false">'Operating profitability'!E619-'Fama-French factors'!$B619</f>
        <v>-0.0048</v>
      </c>
      <c r="F619" s="1" t="n">
        <f aca="false">'Operating profitability'!F619-'Fama-French factors'!$B619</f>
        <v>-0.0188</v>
      </c>
      <c r="G619" s="1" t="n">
        <f aca="false">'Operating profitability'!G619-'Fama-French factors'!$B619</f>
        <v>-0.0072</v>
      </c>
      <c r="H619" s="1" t="n">
        <f aca="false">'Operating profitability'!H619-'Fama-French factors'!$B619</f>
        <v>-0.0174</v>
      </c>
      <c r="I619" s="1" t="n">
        <f aca="false">'Operating profitability'!I619-'Fama-French factors'!$B619</f>
        <v>-0.0222</v>
      </c>
      <c r="J619" s="1" t="n">
        <f aca="false">'Operating profitability'!J619-'Fama-French factors'!$B619</f>
        <v>-0.0231</v>
      </c>
      <c r="K619" s="1" t="n">
        <f aca="false">'Operating profitability'!K619-'Fama-French factors'!$B619</f>
        <v>-0.0092</v>
      </c>
    </row>
    <row r="620" customFormat="false" ht="13.8" hidden="false" customHeight="false" outlineLevel="0" collapsed="false">
      <c r="A620" s="4" t="n">
        <v>42186</v>
      </c>
      <c r="B620" s="1" t="n">
        <f aca="false">'Operating profitability'!B620-'Fama-French factors'!$B620</f>
        <v>-0.0022</v>
      </c>
      <c r="C620" s="1" t="n">
        <f aca="false">'Operating profitability'!C620-'Fama-French factors'!$B620</f>
        <v>0.002</v>
      </c>
      <c r="D620" s="1" t="n">
        <f aca="false">'Operating profitability'!D620-'Fama-French factors'!$B620</f>
        <v>0.0217</v>
      </c>
      <c r="E620" s="1" t="n">
        <f aca="false">'Operating profitability'!E620-'Fama-French factors'!$B620</f>
        <v>0.0281</v>
      </c>
      <c r="F620" s="1" t="n">
        <f aca="false">'Operating profitability'!F620-'Fama-French factors'!$B620</f>
        <v>0.0167</v>
      </c>
      <c r="G620" s="1" t="n">
        <f aca="false">'Operating profitability'!G620-'Fama-French factors'!$B620</f>
        <v>0.0146</v>
      </c>
      <c r="H620" s="1" t="n">
        <f aca="false">'Operating profitability'!H620-'Fama-French factors'!$B620</f>
        <v>0.0117</v>
      </c>
      <c r="I620" s="1" t="n">
        <f aca="false">'Operating profitability'!I620-'Fama-French factors'!$B620</f>
        <v>0.0317</v>
      </c>
      <c r="J620" s="1" t="n">
        <f aca="false">'Operating profitability'!J620-'Fama-French factors'!$B620</f>
        <v>-0.0108</v>
      </c>
      <c r="K620" s="1" t="n">
        <f aca="false">'Operating profitability'!K620-'Fama-French factors'!$B620</f>
        <v>0.0268</v>
      </c>
    </row>
    <row r="621" customFormat="false" ht="13.8" hidden="false" customHeight="false" outlineLevel="0" collapsed="false">
      <c r="A621" s="4" t="n">
        <v>42217</v>
      </c>
      <c r="B621" s="1" t="n">
        <f aca="false">'Operating profitability'!B621-'Fama-French factors'!$B621</f>
        <v>-0.1021</v>
      </c>
      <c r="C621" s="1" t="n">
        <f aca="false">'Operating profitability'!C621-'Fama-French factors'!$B621</f>
        <v>-0.0576</v>
      </c>
      <c r="D621" s="1" t="n">
        <f aca="false">'Operating profitability'!D621-'Fama-French factors'!$B621</f>
        <v>-0.0545</v>
      </c>
      <c r="E621" s="1" t="n">
        <f aca="false">'Operating profitability'!E621-'Fama-French factors'!$B621</f>
        <v>-0.0534</v>
      </c>
      <c r="F621" s="1" t="n">
        <f aca="false">'Operating profitability'!F621-'Fama-French factors'!$B621</f>
        <v>-0.0618</v>
      </c>
      <c r="G621" s="1" t="n">
        <f aca="false">'Operating profitability'!G621-'Fama-French factors'!$B621</f>
        <v>-0.0651</v>
      </c>
      <c r="H621" s="1" t="n">
        <f aca="false">'Operating profitability'!H621-'Fama-French factors'!$B621</f>
        <v>-0.0639</v>
      </c>
      <c r="I621" s="1" t="n">
        <f aca="false">'Operating profitability'!I621-'Fama-French factors'!$B621</f>
        <v>-0.0593</v>
      </c>
      <c r="J621" s="1" t="n">
        <f aca="false">'Operating profitability'!J621-'Fama-French factors'!$B621</f>
        <v>-0.0568</v>
      </c>
      <c r="K621" s="1" t="n">
        <f aca="false">'Operating profitability'!K621-'Fama-French factors'!$B621</f>
        <v>-0.0561</v>
      </c>
    </row>
    <row r="622" customFormat="false" ht="13.8" hidden="false" customHeight="false" outlineLevel="0" collapsed="false">
      <c r="A622" s="4" t="n">
        <v>42248</v>
      </c>
      <c r="B622" s="1" t="n">
        <f aca="false">'Operating profitability'!B622-'Fama-French factors'!$B622</f>
        <v>-0.1002</v>
      </c>
      <c r="C622" s="1" t="n">
        <f aca="false">'Operating profitability'!C622-'Fama-French factors'!$B622</f>
        <v>-0.0494</v>
      </c>
      <c r="D622" s="1" t="n">
        <f aca="false">'Operating profitability'!D622-'Fama-French factors'!$B622</f>
        <v>-0.0306</v>
      </c>
      <c r="E622" s="1" t="n">
        <f aca="false">'Operating profitability'!E622-'Fama-French factors'!$B622</f>
        <v>-0.0268</v>
      </c>
      <c r="F622" s="1" t="n">
        <f aca="false">'Operating profitability'!F622-'Fama-French factors'!$B622</f>
        <v>-0.0388</v>
      </c>
      <c r="G622" s="1" t="n">
        <f aca="false">'Operating profitability'!G622-'Fama-French factors'!$B622</f>
        <v>-0.0165</v>
      </c>
      <c r="H622" s="1" t="n">
        <f aca="false">'Operating profitability'!H622-'Fama-French factors'!$B622</f>
        <v>-0.0387</v>
      </c>
      <c r="I622" s="1" t="n">
        <f aca="false">'Operating profitability'!I622-'Fama-French factors'!$B622</f>
        <v>-0.0139</v>
      </c>
      <c r="J622" s="1" t="n">
        <f aca="false">'Operating profitability'!J622-'Fama-French factors'!$B622</f>
        <v>-0.0302</v>
      </c>
      <c r="K622" s="1" t="n">
        <f aca="false">'Operating profitability'!K622-'Fama-French factors'!$B622</f>
        <v>-0.0236</v>
      </c>
    </row>
    <row r="623" customFormat="false" ht="13.8" hidden="false" customHeight="false" outlineLevel="0" collapsed="false">
      <c r="A623" s="4" t="n">
        <v>42278</v>
      </c>
      <c r="B623" s="1" t="n">
        <f aca="false">'Operating profitability'!B623-'Fama-French factors'!$B623</f>
        <v>0.0523</v>
      </c>
      <c r="C623" s="1" t="n">
        <f aca="false">'Operating profitability'!C623-'Fama-French factors'!$B623</f>
        <v>0.0715</v>
      </c>
      <c r="D623" s="1" t="n">
        <f aca="false">'Operating profitability'!D623-'Fama-French factors'!$B623</f>
        <v>0.0739</v>
      </c>
      <c r="E623" s="1" t="n">
        <f aca="false">'Operating profitability'!E623-'Fama-French factors'!$B623</f>
        <v>0.0948</v>
      </c>
      <c r="F623" s="1" t="n">
        <f aca="false">'Operating profitability'!F623-'Fama-French factors'!$B623</f>
        <v>0.0759</v>
      </c>
      <c r="G623" s="1" t="n">
        <f aca="false">'Operating profitability'!G623-'Fama-French factors'!$B623</f>
        <v>0.0714</v>
      </c>
      <c r="H623" s="1" t="n">
        <f aca="false">'Operating profitability'!H623-'Fama-French factors'!$B623</f>
        <v>0.0716</v>
      </c>
      <c r="I623" s="1" t="n">
        <f aca="false">'Operating profitability'!I623-'Fama-French factors'!$B623</f>
        <v>0.08</v>
      </c>
      <c r="J623" s="1" t="n">
        <f aca="false">'Operating profitability'!J623-'Fama-French factors'!$B623</f>
        <v>0.086</v>
      </c>
      <c r="K623" s="1" t="n">
        <f aca="false">'Operating profitability'!K623-'Fama-French factors'!$B623</f>
        <v>0.0753</v>
      </c>
    </row>
    <row r="624" customFormat="false" ht="13.8" hidden="false" customHeight="false" outlineLevel="0" collapsed="false">
      <c r="A624" s="4" t="n">
        <v>42309</v>
      </c>
      <c r="B624" s="1" t="n">
        <f aca="false">'Operating profitability'!B624-'Fama-French factors'!$B624</f>
        <v>0.0396</v>
      </c>
      <c r="C624" s="1" t="n">
        <f aca="false">'Operating profitability'!C624-'Fama-French factors'!$B624</f>
        <v>0.0252</v>
      </c>
      <c r="D624" s="1" t="n">
        <f aca="false">'Operating profitability'!D624-'Fama-French factors'!$B624</f>
        <v>0.0053</v>
      </c>
      <c r="E624" s="1" t="n">
        <f aca="false">'Operating profitability'!E624-'Fama-French factors'!$B624</f>
        <v>0.0206</v>
      </c>
      <c r="F624" s="1" t="n">
        <f aca="false">'Operating profitability'!F624-'Fama-French factors'!$B624</f>
        <v>0.013</v>
      </c>
      <c r="G624" s="1" t="n">
        <f aca="false">'Operating profitability'!G624-'Fama-French factors'!$B624</f>
        <v>-0.0037</v>
      </c>
      <c r="H624" s="1" t="n">
        <f aca="false">'Operating profitability'!H624-'Fama-French factors'!$B624</f>
        <v>0.0022</v>
      </c>
      <c r="I624" s="1" t="n">
        <f aca="false">'Operating profitability'!I624-'Fama-French factors'!$B624</f>
        <v>0.0104</v>
      </c>
      <c r="J624" s="1" t="n">
        <f aca="false">'Operating profitability'!J624-'Fama-French factors'!$B624</f>
        <v>-0.0054</v>
      </c>
      <c r="K624" s="1" t="n">
        <f aca="false">'Operating profitability'!K624-'Fama-French factors'!$B624</f>
        <v>-0.0031</v>
      </c>
    </row>
    <row r="625" customFormat="false" ht="13.8" hidden="false" customHeight="false" outlineLevel="0" collapsed="false">
      <c r="A625" s="4" t="n">
        <v>42339</v>
      </c>
      <c r="B625" s="1" t="n">
        <f aca="false">'Operating profitability'!B625-'Fama-French factors'!$B625</f>
        <v>-0.0333</v>
      </c>
      <c r="C625" s="1" t="n">
        <f aca="false">'Operating profitability'!C625-'Fama-French factors'!$B625</f>
        <v>-0.0492</v>
      </c>
      <c r="D625" s="1" t="n">
        <f aca="false">'Operating profitability'!D625-'Fama-French factors'!$B625</f>
        <v>-0.0338</v>
      </c>
      <c r="E625" s="1" t="n">
        <f aca="false">'Operating profitability'!E625-'Fama-French factors'!$B625</f>
        <v>-0.011</v>
      </c>
      <c r="F625" s="1" t="n">
        <f aca="false">'Operating profitability'!F625-'Fama-French factors'!$B625</f>
        <v>-0.0334</v>
      </c>
      <c r="G625" s="1" t="n">
        <f aca="false">'Operating profitability'!G625-'Fama-French factors'!$B625</f>
        <v>-0.0132</v>
      </c>
      <c r="H625" s="1" t="n">
        <f aca="false">'Operating profitability'!H625-'Fama-French factors'!$B625</f>
        <v>-0.0193</v>
      </c>
      <c r="I625" s="1" t="n">
        <f aca="false">'Operating profitability'!I625-'Fama-French factors'!$B625</f>
        <v>-0.0106</v>
      </c>
      <c r="J625" s="1" t="n">
        <f aca="false">'Operating profitability'!J625-'Fama-French factors'!$B625</f>
        <v>-0.0417</v>
      </c>
      <c r="K625" s="1" t="n">
        <f aca="false">'Operating profitability'!K625-'Fama-French factors'!$B625</f>
        <v>-0.012</v>
      </c>
    </row>
    <row r="626" customFormat="false" ht="13.8" hidden="false" customHeight="false" outlineLevel="0" collapsed="false">
      <c r="A626" s="4" t="n">
        <v>42370</v>
      </c>
      <c r="B626" s="1" t="n">
        <f aca="false">'Operating profitability'!B626-'Fama-French factors'!$B626</f>
        <v>-0.2022</v>
      </c>
      <c r="C626" s="1" t="n">
        <f aca="false">'Operating profitability'!C626-'Fama-French factors'!$B626</f>
        <v>-0.104</v>
      </c>
      <c r="D626" s="1" t="n">
        <f aca="false">'Operating profitability'!D626-'Fama-French factors'!$B626</f>
        <v>-0.0221</v>
      </c>
      <c r="E626" s="1" t="n">
        <f aca="false">'Operating profitability'!E626-'Fama-French factors'!$B626</f>
        <v>-0.0707</v>
      </c>
      <c r="F626" s="1" t="n">
        <f aca="false">'Operating profitability'!F626-'Fama-French factors'!$B626</f>
        <v>-0.0637</v>
      </c>
      <c r="G626" s="1" t="n">
        <f aca="false">'Operating profitability'!G626-'Fama-French factors'!$B626</f>
        <v>-0.0321</v>
      </c>
      <c r="H626" s="1" t="n">
        <f aca="false">'Operating profitability'!H626-'Fama-French factors'!$B626</f>
        <v>-0.0669</v>
      </c>
      <c r="I626" s="1" t="n">
        <f aca="false">'Operating profitability'!I626-'Fama-French factors'!$B626</f>
        <v>-0.0388</v>
      </c>
      <c r="J626" s="1" t="n">
        <f aca="false">'Operating profitability'!J626-'Fama-French factors'!$B626</f>
        <v>-0.0745</v>
      </c>
      <c r="K626" s="1" t="n">
        <f aca="false">'Operating profitability'!K626-'Fama-French factors'!$B626</f>
        <v>-0.0406</v>
      </c>
    </row>
    <row r="627" customFormat="false" ht="13.8" hidden="false" customHeight="false" outlineLevel="0" collapsed="false">
      <c r="A627" s="4" t="n">
        <v>42401</v>
      </c>
      <c r="B627" s="1" t="n">
        <f aca="false">'Operating profitability'!B627-'Fama-French factors'!$B627</f>
        <v>-0.0278</v>
      </c>
      <c r="C627" s="1" t="n">
        <f aca="false">'Operating profitability'!C627-'Fama-French factors'!$B627</f>
        <v>-0.0395</v>
      </c>
      <c r="D627" s="1" t="n">
        <f aca="false">'Operating profitability'!D627-'Fama-French factors'!$B627</f>
        <v>-0.0048</v>
      </c>
      <c r="E627" s="1" t="n">
        <f aca="false">'Operating profitability'!E627-'Fama-French factors'!$B627</f>
        <v>-0.0124</v>
      </c>
      <c r="F627" s="1" t="n">
        <f aca="false">'Operating profitability'!F627-'Fama-French factors'!$B627</f>
        <v>0.0081</v>
      </c>
      <c r="G627" s="1" t="n">
        <f aca="false">'Operating profitability'!G627-'Fama-French factors'!$B627</f>
        <v>0.0009</v>
      </c>
      <c r="H627" s="1" t="n">
        <f aca="false">'Operating profitability'!H627-'Fama-French factors'!$B627</f>
        <v>-0.0138</v>
      </c>
      <c r="I627" s="1" t="n">
        <f aca="false">'Operating profitability'!I627-'Fama-French factors'!$B627</f>
        <v>0.0052</v>
      </c>
      <c r="J627" s="1" t="n">
        <f aca="false">'Operating profitability'!J627-'Fama-French factors'!$B627</f>
        <v>0.0147</v>
      </c>
      <c r="K627" s="1" t="n">
        <f aca="false">'Operating profitability'!K627-'Fama-French factors'!$B627</f>
        <v>0.0142</v>
      </c>
    </row>
    <row r="628" customFormat="false" ht="13.8" hidden="false" customHeight="false" outlineLevel="0" collapsed="false">
      <c r="A628" s="4" t="n">
        <v>42430</v>
      </c>
      <c r="B628" s="1" t="n">
        <f aca="false">'Operating profitability'!B628-'Fama-French factors'!$B628</f>
        <v>0.0808</v>
      </c>
      <c r="C628" s="1" t="n">
        <f aca="false">'Operating profitability'!C628-'Fama-French factors'!$B628</f>
        <v>0.0691</v>
      </c>
      <c r="D628" s="1" t="n">
        <f aca="false">'Operating profitability'!D628-'Fama-French factors'!$B628</f>
        <v>0.0673</v>
      </c>
      <c r="E628" s="1" t="n">
        <f aca="false">'Operating profitability'!E628-'Fama-French factors'!$B628</f>
        <v>0.0795</v>
      </c>
      <c r="F628" s="1" t="n">
        <f aca="false">'Operating profitability'!F628-'Fama-French factors'!$B628</f>
        <v>0.0822</v>
      </c>
      <c r="G628" s="1" t="n">
        <f aca="false">'Operating profitability'!G628-'Fama-French factors'!$B628</f>
        <v>0.0498</v>
      </c>
      <c r="H628" s="1" t="n">
        <f aca="false">'Operating profitability'!H628-'Fama-French factors'!$B628</f>
        <v>0.067</v>
      </c>
      <c r="I628" s="1" t="n">
        <f aca="false">'Operating profitability'!I628-'Fama-French factors'!$B628</f>
        <v>0.0654</v>
      </c>
      <c r="J628" s="1" t="n">
        <f aca="false">'Operating profitability'!J628-'Fama-French factors'!$B628</f>
        <v>0.0786</v>
      </c>
      <c r="K628" s="1" t="n">
        <f aca="false">'Operating profitability'!K628-'Fama-French factors'!$B628</f>
        <v>0.0687</v>
      </c>
    </row>
    <row r="629" customFormat="false" ht="13.8" hidden="false" customHeight="false" outlineLevel="0" collapsed="false">
      <c r="A629" s="4" t="n">
        <v>42461</v>
      </c>
      <c r="B629" s="1" t="n">
        <f aca="false">'Operating profitability'!B629-'Fama-French factors'!$B629</f>
        <v>0.0377</v>
      </c>
      <c r="C629" s="1" t="n">
        <f aca="false">'Operating profitability'!C629-'Fama-French factors'!$B629</f>
        <v>0.0417</v>
      </c>
      <c r="D629" s="1" t="n">
        <f aca="false">'Operating profitability'!D629-'Fama-French factors'!$B629</f>
        <v>0.0245</v>
      </c>
      <c r="E629" s="1" t="n">
        <f aca="false">'Operating profitability'!E629-'Fama-French factors'!$B629</f>
        <v>-0.0031</v>
      </c>
      <c r="F629" s="1" t="n">
        <f aca="false">'Operating profitability'!F629-'Fama-French factors'!$B629</f>
        <v>0.0175</v>
      </c>
      <c r="G629" s="1" t="n">
        <f aca="false">'Operating profitability'!G629-'Fama-French factors'!$B629</f>
        <v>0.0301</v>
      </c>
      <c r="H629" s="1" t="n">
        <f aca="false">'Operating profitability'!H629-'Fama-French factors'!$B629</f>
        <v>0.0262</v>
      </c>
      <c r="I629" s="1" t="n">
        <f aca="false">'Operating profitability'!I629-'Fama-French factors'!$B629</f>
        <v>0.001</v>
      </c>
      <c r="J629" s="1" t="n">
        <f aca="false">'Operating profitability'!J629-'Fama-French factors'!$B629</f>
        <v>-0.0228</v>
      </c>
      <c r="K629" s="1" t="n">
        <f aca="false">'Operating profitability'!K629-'Fama-French factors'!$B629</f>
        <v>-0.0051</v>
      </c>
    </row>
    <row r="630" customFormat="false" ht="13.8" hidden="false" customHeight="false" outlineLevel="0" collapsed="false">
      <c r="A630" s="4" t="n">
        <v>42491</v>
      </c>
      <c r="B630" s="1" t="n">
        <f aca="false">'Operating profitability'!B630-'Fama-French factors'!$B630</f>
        <v>0.0242</v>
      </c>
      <c r="C630" s="1" t="n">
        <f aca="false">'Operating profitability'!C630-'Fama-French factors'!$B630</f>
        <v>0.0313</v>
      </c>
      <c r="D630" s="1" t="n">
        <f aca="false">'Operating profitability'!D630-'Fama-French factors'!$B630</f>
        <v>0.0158</v>
      </c>
      <c r="E630" s="1" t="n">
        <f aca="false">'Operating profitability'!E630-'Fama-French factors'!$B630</f>
        <v>0.0203</v>
      </c>
      <c r="F630" s="1" t="n">
        <f aca="false">'Operating profitability'!F630-'Fama-French factors'!$B630</f>
        <v>0.0251</v>
      </c>
      <c r="G630" s="1" t="n">
        <f aca="false">'Operating profitability'!G630-'Fama-French factors'!$B630</f>
        <v>0.0163</v>
      </c>
      <c r="H630" s="1" t="n">
        <f aca="false">'Operating profitability'!H630-'Fama-French factors'!$B630</f>
        <v>0.0095</v>
      </c>
      <c r="I630" s="1" t="n">
        <f aca="false">'Operating profitability'!I630-'Fama-French factors'!$B630</f>
        <v>0.0216</v>
      </c>
      <c r="J630" s="1" t="n">
        <f aca="false">'Operating profitability'!J630-'Fama-French factors'!$B630</f>
        <v>0.028</v>
      </c>
      <c r="K630" s="1" t="n">
        <f aca="false">'Operating profitability'!K630-'Fama-French factors'!$B630</f>
        <v>0.0025</v>
      </c>
    </row>
    <row r="631" customFormat="false" ht="13.8" hidden="false" customHeight="false" outlineLevel="0" collapsed="false">
      <c r="A631" s="4" t="n">
        <v>42522</v>
      </c>
      <c r="B631" s="1" t="n">
        <f aca="false">'Operating profitability'!B631-'Fama-French factors'!$B631</f>
        <v>-0.0283</v>
      </c>
      <c r="C631" s="1" t="n">
        <f aca="false">'Operating profitability'!C631-'Fama-French factors'!$B631</f>
        <v>-0.0279</v>
      </c>
      <c r="D631" s="1" t="n">
        <f aca="false">'Operating profitability'!D631-'Fama-French factors'!$B631</f>
        <v>-0.0059</v>
      </c>
      <c r="E631" s="1" t="n">
        <f aca="false">'Operating profitability'!E631-'Fama-French factors'!$B631</f>
        <v>-0.0177</v>
      </c>
      <c r="F631" s="1" t="n">
        <f aca="false">'Operating profitability'!F631-'Fama-French factors'!$B631</f>
        <v>0.0006</v>
      </c>
      <c r="G631" s="1" t="n">
        <f aca="false">'Operating profitability'!G631-'Fama-French factors'!$B631</f>
        <v>0.0128</v>
      </c>
      <c r="H631" s="1" t="n">
        <f aca="false">'Operating profitability'!H631-'Fama-French factors'!$B631</f>
        <v>-0.0079</v>
      </c>
      <c r="I631" s="1" t="n">
        <f aca="false">'Operating profitability'!I631-'Fama-French factors'!$B631</f>
        <v>0.0092</v>
      </c>
      <c r="J631" s="1" t="n">
        <f aca="false">'Operating profitability'!J631-'Fama-French factors'!$B631</f>
        <v>-0.0142</v>
      </c>
      <c r="K631" s="1" t="n">
        <f aca="false">'Operating profitability'!K631-'Fama-French factors'!$B631</f>
        <v>0.0174</v>
      </c>
    </row>
    <row r="632" customFormat="false" ht="13.8" hidden="false" customHeight="false" outlineLevel="0" collapsed="false">
      <c r="A632" s="4" t="n">
        <v>42552</v>
      </c>
      <c r="B632" s="1" t="n">
        <f aca="false">'Operating profitability'!B632-'Fama-French factors'!$B632</f>
        <v>0.0657</v>
      </c>
      <c r="C632" s="1" t="n">
        <f aca="false">'Operating profitability'!C632-'Fama-French factors'!$B632</f>
        <v>0.0151</v>
      </c>
      <c r="D632" s="1" t="n">
        <f aca="false">'Operating profitability'!D632-'Fama-French factors'!$B632</f>
        <v>0.025</v>
      </c>
      <c r="E632" s="1" t="n">
        <f aca="false">'Operating profitability'!E632-'Fama-French factors'!$B632</f>
        <v>0.0404</v>
      </c>
      <c r="F632" s="1" t="n">
        <f aca="false">'Operating profitability'!F632-'Fama-French factors'!$B632</f>
        <v>0.0459</v>
      </c>
      <c r="G632" s="1" t="n">
        <f aca="false">'Operating profitability'!G632-'Fama-French factors'!$B632</f>
        <v>0.0348</v>
      </c>
      <c r="H632" s="1" t="n">
        <f aca="false">'Operating profitability'!H632-'Fama-French factors'!$B632</f>
        <v>0.0257</v>
      </c>
      <c r="I632" s="1" t="n">
        <f aca="false">'Operating profitability'!I632-'Fama-French factors'!$B632</f>
        <v>0.0516</v>
      </c>
      <c r="J632" s="1" t="n">
        <f aca="false">'Operating profitability'!J632-'Fama-French factors'!$B632</f>
        <v>0.0487</v>
      </c>
      <c r="K632" s="1" t="n">
        <f aca="false">'Operating profitability'!K632-'Fama-French factors'!$B632</f>
        <v>0.0418</v>
      </c>
    </row>
    <row r="633" customFormat="false" ht="13.8" hidden="false" customHeight="false" outlineLevel="0" collapsed="false">
      <c r="A633" s="4" t="n">
        <v>42583</v>
      </c>
      <c r="B633" s="1" t="n">
        <f aca="false">'Operating profitability'!B633-'Fama-French factors'!$B633</f>
        <v>0.0116</v>
      </c>
      <c r="C633" s="1" t="n">
        <f aca="false">'Operating profitability'!C633-'Fama-French factors'!$B633</f>
        <v>0.0212</v>
      </c>
      <c r="D633" s="1" t="n">
        <f aca="false">'Operating profitability'!D633-'Fama-French factors'!$B633</f>
        <v>0.0346</v>
      </c>
      <c r="E633" s="1" t="n">
        <f aca="false">'Operating profitability'!E633-'Fama-French factors'!$B633</f>
        <v>-0.0024</v>
      </c>
      <c r="F633" s="1" t="n">
        <f aca="false">'Operating profitability'!F633-'Fama-French factors'!$B633</f>
        <v>0.0038</v>
      </c>
      <c r="G633" s="1" t="n">
        <f aca="false">'Operating profitability'!G633-'Fama-French factors'!$B633</f>
        <v>0.0133</v>
      </c>
      <c r="H633" s="1" t="n">
        <f aca="false">'Operating profitability'!H633-'Fama-French factors'!$B633</f>
        <v>0.0063</v>
      </c>
      <c r="I633" s="1" t="n">
        <f aca="false">'Operating profitability'!I633-'Fama-French factors'!$B633</f>
        <v>-0.0033</v>
      </c>
      <c r="J633" s="1" t="n">
        <f aca="false">'Operating profitability'!J633-'Fama-French factors'!$B633</f>
        <v>0.0007</v>
      </c>
      <c r="K633" s="1" t="n">
        <f aca="false">'Operating profitability'!K633-'Fama-French factors'!$B633</f>
        <v>-0.0077</v>
      </c>
    </row>
    <row r="634" customFormat="false" ht="13.8" hidden="false" customHeight="false" outlineLevel="0" collapsed="false">
      <c r="A634" s="4" t="n">
        <v>42614</v>
      </c>
      <c r="B634" s="1" t="n">
        <f aca="false">'Operating profitability'!B634-'Fama-French factors'!$B634</f>
        <v>0.0516</v>
      </c>
      <c r="C634" s="1" t="n">
        <f aca="false">'Operating profitability'!C634-'Fama-French factors'!$B634</f>
        <v>0.0121</v>
      </c>
      <c r="D634" s="1" t="n">
        <f aca="false">'Operating profitability'!D634-'Fama-French factors'!$B634</f>
        <v>-0.006</v>
      </c>
      <c r="E634" s="1" t="n">
        <f aca="false">'Operating profitability'!E634-'Fama-French factors'!$B634</f>
        <v>0.0016</v>
      </c>
      <c r="F634" s="1" t="n">
        <f aca="false">'Operating profitability'!F634-'Fama-French factors'!$B634</f>
        <v>0.0105</v>
      </c>
      <c r="G634" s="1" t="n">
        <f aca="false">'Operating profitability'!G634-'Fama-French factors'!$B634</f>
        <v>-0.0138</v>
      </c>
      <c r="H634" s="1" t="n">
        <f aca="false">'Operating profitability'!H634-'Fama-French factors'!$B634</f>
        <v>-0.0063</v>
      </c>
      <c r="I634" s="1" t="n">
        <f aca="false">'Operating profitability'!I634-'Fama-French factors'!$B634</f>
        <v>0.0007</v>
      </c>
      <c r="J634" s="1" t="n">
        <f aca="false">'Operating profitability'!J634-'Fama-French factors'!$B634</f>
        <v>0.0086</v>
      </c>
      <c r="K634" s="1" t="n">
        <f aca="false">'Operating profitability'!K634-'Fama-French factors'!$B634</f>
        <v>0.0038</v>
      </c>
    </row>
    <row r="635" customFormat="false" ht="13.8" hidden="false" customHeight="false" outlineLevel="0" collapsed="false">
      <c r="A635" s="4" t="n">
        <v>42644</v>
      </c>
      <c r="B635" s="1" t="n">
        <f aca="false">'Operating profitability'!B635-'Fama-French factors'!$B635</f>
        <v>-0.0861</v>
      </c>
      <c r="C635" s="1" t="n">
        <f aca="false">'Operating profitability'!C635-'Fama-French factors'!$B635</f>
        <v>-0.0043</v>
      </c>
      <c r="D635" s="1" t="n">
        <f aca="false">'Operating profitability'!D635-'Fama-French factors'!$B635</f>
        <v>-0.0082</v>
      </c>
      <c r="E635" s="1" t="n">
        <f aca="false">'Operating profitability'!E635-'Fama-French factors'!$B635</f>
        <v>0.003</v>
      </c>
      <c r="F635" s="1" t="n">
        <f aca="false">'Operating profitability'!F635-'Fama-French factors'!$B635</f>
        <v>-0.019</v>
      </c>
      <c r="G635" s="1" t="n">
        <f aca="false">'Operating profitability'!G635-'Fama-French factors'!$B635</f>
        <v>-0.0061</v>
      </c>
      <c r="H635" s="1" t="n">
        <f aca="false">'Operating profitability'!H635-'Fama-French factors'!$B635</f>
        <v>-0.0178</v>
      </c>
      <c r="I635" s="1" t="n">
        <f aca="false">'Operating profitability'!I635-'Fama-French factors'!$B635</f>
        <v>-0.0346</v>
      </c>
      <c r="J635" s="1" t="n">
        <f aca="false">'Operating profitability'!J635-'Fama-French factors'!$B635</f>
        <v>-0.0332</v>
      </c>
      <c r="K635" s="1" t="n">
        <f aca="false">'Operating profitability'!K635-'Fama-French factors'!$B635</f>
        <v>-0.0187</v>
      </c>
    </row>
    <row r="636" customFormat="false" ht="13.8" hidden="false" customHeight="false" outlineLevel="0" collapsed="false">
      <c r="A636" s="4" t="n">
        <v>42675</v>
      </c>
      <c r="B636" s="1" t="n">
        <f aca="false">'Operating profitability'!B636-'Fama-French factors'!$B636</f>
        <v>0.0748</v>
      </c>
      <c r="C636" s="1" t="n">
        <f aca="false">'Operating profitability'!C636-'Fama-French factors'!$B636</f>
        <v>0.0552</v>
      </c>
      <c r="D636" s="1" t="n">
        <f aca="false">'Operating profitability'!D636-'Fama-French factors'!$B636</f>
        <v>0.083</v>
      </c>
      <c r="E636" s="1" t="n">
        <f aca="false">'Operating profitability'!E636-'Fama-French factors'!$B636</f>
        <v>0.0421</v>
      </c>
      <c r="F636" s="1" t="n">
        <f aca="false">'Operating profitability'!F636-'Fama-French factors'!$B636</f>
        <v>0.0619</v>
      </c>
      <c r="G636" s="1" t="n">
        <f aca="false">'Operating profitability'!G636-'Fama-French factors'!$B636</f>
        <v>0.0554</v>
      </c>
      <c r="H636" s="1" t="n">
        <f aca="false">'Operating profitability'!H636-'Fama-French factors'!$B636</f>
        <v>0.039</v>
      </c>
      <c r="I636" s="1" t="n">
        <f aca="false">'Operating profitability'!I636-'Fama-French factors'!$B636</f>
        <v>0.0438</v>
      </c>
      <c r="J636" s="1" t="n">
        <f aca="false">'Operating profitability'!J636-'Fama-French factors'!$B636</f>
        <v>0.0508</v>
      </c>
      <c r="K636" s="1" t="n">
        <f aca="false">'Operating profitability'!K636-'Fama-French factors'!$B636</f>
        <v>0.0339</v>
      </c>
    </row>
    <row r="637" customFormat="false" ht="13.8" hidden="false" customHeight="false" outlineLevel="0" collapsed="false">
      <c r="A637" s="4" t="n">
        <v>42705</v>
      </c>
      <c r="B637" s="1" t="n">
        <f aca="false">'Operating profitability'!B637-'Fama-French factors'!$B637</f>
        <v>-0.0371</v>
      </c>
      <c r="C637" s="1" t="n">
        <f aca="false">'Operating profitability'!C637-'Fama-French factors'!$B637</f>
        <v>0.0252</v>
      </c>
      <c r="D637" s="1" t="n">
        <f aca="false">'Operating profitability'!D637-'Fama-French factors'!$B637</f>
        <v>0.0252</v>
      </c>
      <c r="E637" s="1" t="n">
        <f aca="false">'Operating profitability'!E637-'Fama-French factors'!$B637</f>
        <v>0.025</v>
      </c>
      <c r="F637" s="1" t="n">
        <f aca="false">'Operating profitability'!F637-'Fama-French factors'!$B637</f>
        <v>0.0263</v>
      </c>
      <c r="G637" s="1" t="n">
        <f aca="false">'Operating profitability'!G637-'Fama-French factors'!$B637</f>
        <v>0.0277</v>
      </c>
      <c r="H637" s="1" t="n">
        <f aca="false">'Operating profitability'!H637-'Fama-French factors'!$B637</f>
        <v>0.0118</v>
      </c>
      <c r="I637" s="1" t="n">
        <f aca="false">'Operating profitability'!I637-'Fama-French factors'!$B637</f>
        <v>0.0222</v>
      </c>
      <c r="J637" s="1" t="n">
        <f aca="false">'Operating profitability'!J637-'Fama-French factors'!$B637</f>
        <v>0.0048</v>
      </c>
      <c r="K637" s="1" t="n">
        <f aca="false">'Operating profitability'!K637-'Fama-French factors'!$B637</f>
        <v>0.0208</v>
      </c>
    </row>
    <row r="638" customFormat="false" ht="13.8" hidden="false" customHeight="false" outlineLevel="0" collapsed="false">
      <c r="A638" s="4" t="n">
        <v>42736</v>
      </c>
      <c r="B638" s="1" t="n">
        <f aca="false">'Operating profitability'!B638-'Fama-French factors'!$B638</f>
        <v>0.0542</v>
      </c>
      <c r="C638" s="1" t="n">
        <f aca="false">'Operating profitability'!C638-'Fama-French factors'!$B638</f>
        <v>0.0115</v>
      </c>
      <c r="D638" s="1" t="n">
        <f aca="false">'Operating profitability'!D638-'Fama-French factors'!$B638</f>
        <v>-0.0012</v>
      </c>
      <c r="E638" s="1" t="n">
        <f aca="false">'Operating profitability'!E638-'Fama-French factors'!$B638</f>
        <v>0.0177</v>
      </c>
      <c r="F638" s="1" t="n">
        <f aca="false">'Operating profitability'!F638-'Fama-French factors'!$B638</f>
        <v>0.0137</v>
      </c>
      <c r="G638" s="1" t="n">
        <f aca="false">'Operating profitability'!G638-'Fama-French factors'!$B638</f>
        <v>0.0034</v>
      </c>
      <c r="H638" s="1" t="n">
        <f aca="false">'Operating profitability'!H638-'Fama-French factors'!$B638</f>
        <v>0.0277</v>
      </c>
      <c r="I638" s="1" t="n">
        <f aca="false">'Operating profitability'!I638-'Fama-French factors'!$B638</f>
        <v>0.0291</v>
      </c>
      <c r="J638" s="1" t="n">
        <f aca="false">'Operating profitability'!J638-'Fama-French factors'!$B638</f>
        <v>0.0282</v>
      </c>
      <c r="K638" s="1" t="n">
        <f aca="false">'Operating profitability'!K638-'Fama-French factors'!$B638</f>
        <v>0.0164</v>
      </c>
    </row>
    <row r="639" customFormat="false" ht="13.8" hidden="false" customHeight="false" outlineLevel="0" collapsed="false">
      <c r="A639" s="4" t="n">
        <v>42767</v>
      </c>
      <c r="B639" s="1" t="n">
        <f aca="false">'Operating profitability'!B639-'Fama-French factors'!$B639</f>
        <v>0.0017</v>
      </c>
      <c r="C639" s="1" t="n">
        <f aca="false">'Operating profitability'!C639-'Fama-French factors'!$B639</f>
        <v>0.0122</v>
      </c>
      <c r="D639" s="1" t="n">
        <f aca="false">'Operating profitability'!D639-'Fama-French factors'!$B639</f>
        <v>0.0309</v>
      </c>
      <c r="E639" s="1" t="n">
        <f aca="false">'Operating profitability'!E639-'Fama-French factors'!$B639</f>
        <v>0.0368</v>
      </c>
      <c r="F639" s="1" t="n">
        <f aca="false">'Operating profitability'!F639-'Fama-French factors'!$B639</f>
        <v>0.0303</v>
      </c>
      <c r="G639" s="1" t="n">
        <f aca="false">'Operating profitability'!G639-'Fama-French factors'!$B639</f>
        <v>0.0507</v>
      </c>
      <c r="H639" s="1" t="n">
        <f aca="false">'Operating profitability'!H639-'Fama-French factors'!$B639</f>
        <v>0.0363</v>
      </c>
      <c r="I639" s="1" t="n">
        <f aca="false">'Operating profitability'!I639-'Fama-French factors'!$B639</f>
        <v>0.0261</v>
      </c>
      <c r="J639" s="1" t="n">
        <f aca="false">'Operating profitability'!J639-'Fama-French factors'!$B639</f>
        <v>0.0326</v>
      </c>
      <c r="K639" s="1" t="n">
        <f aca="false">'Operating profitability'!K639-'Fama-French factors'!$B639</f>
        <v>0.0525</v>
      </c>
    </row>
    <row r="640" customFormat="false" ht="13.8" hidden="false" customHeight="false" outlineLevel="0" collapsed="false">
      <c r="A640" s="4" t="n">
        <v>42795</v>
      </c>
      <c r="B640" s="1" t="n">
        <f aca="false">'Operating profitability'!B640-'Fama-French factors'!$B640</f>
        <v>0.0034</v>
      </c>
      <c r="C640" s="1" t="n">
        <f aca="false">'Operating profitability'!C640-'Fama-French factors'!$B640</f>
        <v>-0.0064</v>
      </c>
      <c r="D640" s="1" t="n">
        <f aca="false">'Operating profitability'!D640-'Fama-French factors'!$B640</f>
        <v>-0.0072</v>
      </c>
      <c r="E640" s="1" t="n">
        <f aca="false">'Operating profitability'!E640-'Fama-French factors'!$B640</f>
        <v>-0.0028</v>
      </c>
      <c r="F640" s="1" t="n">
        <f aca="false">'Operating profitability'!F640-'Fama-French factors'!$B640</f>
        <v>0.0001</v>
      </c>
      <c r="G640" s="1" t="n">
        <f aca="false">'Operating profitability'!G640-'Fama-French factors'!$B640</f>
        <v>-0.0127</v>
      </c>
      <c r="H640" s="1" t="n">
        <f aca="false">'Operating profitability'!H640-'Fama-French factors'!$B640</f>
        <v>0.0065</v>
      </c>
      <c r="I640" s="1" t="n">
        <f aca="false">'Operating profitability'!I640-'Fama-French factors'!$B640</f>
        <v>0.0057</v>
      </c>
      <c r="J640" s="1" t="n">
        <f aca="false">'Operating profitability'!J640-'Fama-French factors'!$B640</f>
        <v>0.0095</v>
      </c>
      <c r="K640" s="1" t="n">
        <f aca="false">'Operating profitability'!K640-'Fama-French factors'!$B640</f>
        <v>0.0057</v>
      </c>
    </row>
    <row r="641" customFormat="false" ht="13.8" hidden="false" customHeight="false" outlineLevel="0" collapsed="false">
      <c r="A641" s="4" t="n">
        <v>42826</v>
      </c>
      <c r="B641" s="1" t="n">
        <f aca="false">'Operating profitability'!B641-'Fama-French factors'!$B641</f>
        <v>0.0017</v>
      </c>
      <c r="C641" s="1" t="n">
        <f aca="false">'Operating profitability'!C641-'Fama-French factors'!$B641</f>
        <v>-0.001</v>
      </c>
      <c r="D641" s="1" t="n">
        <f aca="false">'Operating profitability'!D641-'Fama-French factors'!$B641</f>
        <v>-0.0006</v>
      </c>
      <c r="E641" s="1" t="n">
        <f aca="false">'Operating profitability'!E641-'Fama-French factors'!$B641</f>
        <v>0.0281</v>
      </c>
      <c r="F641" s="1" t="n">
        <f aca="false">'Operating profitability'!F641-'Fama-French factors'!$B641</f>
        <v>0.008</v>
      </c>
      <c r="G641" s="1" t="n">
        <f aca="false">'Operating profitability'!G641-'Fama-French factors'!$B641</f>
        <v>-0.0013</v>
      </c>
      <c r="H641" s="1" t="n">
        <f aca="false">'Operating profitability'!H641-'Fama-French factors'!$B641</f>
        <v>0.0073</v>
      </c>
      <c r="I641" s="1" t="n">
        <f aca="false">'Operating profitability'!I641-'Fama-French factors'!$B641</f>
        <v>0.0146</v>
      </c>
      <c r="J641" s="1" t="n">
        <f aca="false">'Operating profitability'!J641-'Fama-French factors'!$B641</f>
        <v>0.0238</v>
      </c>
      <c r="K641" s="1" t="n">
        <f aca="false">'Operating profitability'!K641-'Fama-French factors'!$B641</f>
        <v>0.0088</v>
      </c>
    </row>
    <row r="642" customFormat="false" ht="13.8" hidden="false" customHeight="false" outlineLevel="0" collapsed="false">
      <c r="A642" s="4" t="n">
        <v>42856</v>
      </c>
      <c r="B642" s="1" t="n">
        <f aca="false">'Operating profitability'!B642-'Fama-French factors'!$B642</f>
        <v>-0.0135</v>
      </c>
      <c r="C642" s="1" t="n">
        <f aca="false">'Operating profitability'!C642-'Fama-French factors'!$B642</f>
        <v>-0.0022</v>
      </c>
      <c r="D642" s="1" t="n">
        <f aca="false">'Operating profitability'!D642-'Fama-French factors'!$B642</f>
        <v>-0.0021</v>
      </c>
      <c r="E642" s="1" t="n">
        <f aca="false">'Operating profitability'!E642-'Fama-French factors'!$B642</f>
        <v>0.0108</v>
      </c>
      <c r="F642" s="1" t="n">
        <f aca="false">'Operating profitability'!F642-'Fama-French factors'!$B642</f>
        <v>0.0077</v>
      </c>
      <c r="G642" s="1" t="n">
        <f aca="false">'Operating profitability'!G642-'Fama-French factors'!$B642</f>
        <v>0.0009</v>
      </c>
      <c r="H642" s="1" t="n">
        <f aca="false">'Operating profitability'!H642-'Fama-French factors'!$B642</f>
        <v>0.0108</v>
      </c>
      <c r="I642" s="1" t="n">
        <f aca="false">'Operating profitability'!I642-'Fama-French factors'!$B642</f>
        <v>0.0123</v>
      </c>
      <c r="J642" s="1" t="n">
        <f aca="false">'Operating profitability'!J642-'Fama-French factors'!$B642</f>
        <v>0.0175</v>
      </c>
      <c r="K642" s="1" t="n">
        <f aca="false">'Operating profitability'!K642-'Fama-French factors'!$B642</f>
        <v>0.0261</v>
      </c>
    </row>
    <row r="643" customFormat="false" ht="13.8" hidden="false" customHeight="false" outlineLevel="0" collapsed="false">
      <c r="A643" s="4" t="n">
        <v>42887</v>
      </c>
      <c r="B643" s="1" t="n">
        <f aca="false">'Operating profitability'!B643-'Fama-French factors'!$B643</f>
        <v>0.0317</v>
      </c>
      <c r="C643" s="1" t="n">
        <f aca="false">'Operating profitability'!C643-'Fama-French factors'!$B643</f>
        <v>-0.0057</v>
      </c>
      <c r="D643" s="1" t="n">
        <f aca="false">'Operating profitability'!D643-'Fama-French factors'!$B643</f>
        <v>0.0283</v>
      </c>
      <c r="E643" s="1" t="n">
        <f aca="false">'Operating profitability'!E643-'Fama-French factors'!$B643</f>
        <v>0.0025</v>
      </c>
      <c r="F643" s="1" t="n">
        <f aca="false">'Operating profitability'!F643-'Fama-French factors'!$B643</f>
        <v>0.016</v>
      </c>
      <c r="G643" s="1" t="n">
        <f aca="false">'Operating profitability'!G643-'Fama-French factors'!$B643</f>
        <v>0.0297</v>
      </c>
      <c r="H643" s="1" t="n">
        <f aca="false">'Operating profitability'!H643-'Fama-French factors'!$B643</f>
        <v>0.0172</v>
      </c>
      <c r="I643" s="1" t="n">
        <f aca="false">'Operating profitability'!I643-'Fama-French factors'!$B643</f>
        <v>0.0035</v>
      </c>
      <c r="J643" s="1" t="n">
        <f aca="false">'Operating profitability'!J643-'Fama-French factors'!$B643</f>
        <v>-0.0005</v>
      </c>
      <c r="K643" s="1" t="n">
        <f aca="false">'Operating profitability'!K643-'Fama-French factors'!$B643</f>
        <v>-0.0087</v>
      </c>
    </row>
    <row r="644" customFormat="false" ht="13.8" hidden="false" customHeight="false" outlineLevel="0" collapsed="false">
      <c r="A644" s="4" t="n">
        <v>42917</v>
      </c>
      <c r="B644" s="1" t="n">
        <f aca="false">'Operating profitability'!B644-'Fama-French factors'!$B644</f>
        <v>0.0207</v>
      </c>
      <c r="C644" s="1" t="n">
        <f aca="false">'Operating profitability'!C644-'Fama-French factors'!$B644</f>
        <v>0.0352</v>
      </c>
      <c r="D644" s="1" t="n">
        <f aca="false">'Operating profitability'!D644-'Fama-French factors'!$B644</f>
        <v>0.0266</v>
      </c>
      <c r="E644" s="1" t="n">
        <f aca="false">'Operating profitability'!E644-'Fama-French factors'!$B644</f>
        <v>0.0023</v>
      </c>
      <c r="F644" s="1" t="n">
        <f aca="false">'Operating profitability'!F644-'Fama-French factors'!$B644</f>
        <v>0.0198</v>
      </c>
      <c r="G644" s="1" t="n">
        <f aca="false">'Operating profitability'!G644-'Fama-French factors'!$B644</f>
        <v>0.0269</v>
      </c>
      <c r="H644" s="1" t="n">
        <f aca="false">'Operating profitability'!H644-'Fama-French factors'!$B644</f>
        <v>0.0183</v>
      </c>
      <c r="I644" s="1" t="n">
        <f aca="false">'Operating profitability'!I644-'Fama-French factors'!$B644</f>
        <v>0.0235</v>
      </c>
      <c r="J644" s="1" t="n">
        <f aca="false">'Operating profitability'!J644-'Fama-French factors'!$B644</f>
        <v>0.0189</v>
      </c>
      <c r="K644" s="1" t="n">
        <f aca="false">'Operating profitability'!K644-'Fama-French factors'!$B644</f>
        <v>0.0065</v>
      </c>
    </row>
    <row r="645" customFormat="false" ht="13.8" hidden="false" customHeight="false" outlineLevel="0" collapsed="false">
      <c r="A645" s="4" t="n">
        <v>42948</v>
      </c>
      <c r="B645" s="1" t="n">
        <f aca="false">'Operating profitability'!B645-'Fama-French factors'!$B645</f>
        <v>0.0159</v>
      </c>
      <c r="C645" s="1" t="n">
        <f aca="false">'Operating profitability'!C645-'Fama-French factors'!$B645</f>
        <v>-0.0227</v>
      </c>
      <c r="D645" s="1" t="n">
        <f aca="false">'Operating profitability'!D645-'Fama-French factors'!$B645</f>
        <v>-0.0119</v>
      </c>
      <c r="E645" s="1" t="n">
        <f aca="false">'Operating profitability'!E645-'Fama-French factors'!$B645</f>
        <v>-0.0163</v>
      </c>
      <c r="F645" s="1" t="n">
        <f aca="false">'Operating profitability'!F645-'Fama-French factors'!$B645</f>
        <v>0.0082</v>
      </c>
      <c r="G645" s="1" t="n">
        <f aca="false">'Operating profitability'!G645-'Fama-French factors'!$B645</f>
        <v>0.0049</v>
      </c>
      <c r="H645" s="1" t="n">
        <f aca="false">'Operating profitability'!H645-'Fama-French factors'!$B645</f>
        <v>0.0086</v>
      </c>
      <c r="I645" s="1" t="n">
        <f aca="false">'Operating profitability'!I645-'Fama-French factors'!$B645</f>
        <v>-0.0044</v>
      </c>
      <c r="J645" s="1" t="n">
        <f aca="false">'Operating profitability'!J645-'Fama-French factors'!$B645</f>
        <v>0.0228</v>
      </c>
      <c r="K645" s="1" t="n">
        <f aca="false">'Operating profitability'!K645-'Fama-French factors'!$B645</f>
        <v>0.004</v>
      </c>
    </row>
    <row r="646" customFormat="false" ht="13.8" hidden="false" customHeight="false" outlineLevel="0" collapsed="false">
      <c r="A646" s="4" t="n">
        <v>42979</v>
      </c>
      <c r="B646" s="1" t="n">
        <f aca="false">'Operating profitability'!B646-'Fama-French factors'!$B646</f>
        <v>0.044</v>
      </c>
      <c r="C646" s="1" t="n">
        <f aca="false">'Operating profitability'!C646-'Fama-French factors'!$B646</f>
        <v>0.0546</v>
      </c>
      <c r="D646" s="1" t="n">
        <f aca="false">'Operating profitability'!D646-'Fama-French factors'!$B646</f>
        <v>0.0362</v>
      </c>
      <c r="E646" s="1" t="n">
        <f aca="false">'Operating profitability'!E646-'Fama-French factors'!$B646</f>
        <v>0.0396</v>
      </c>
      <c r="F646" s="1" t="n">
        <f aca="false">'Operating profitability'!F646-'Fama-French factors'!$B646</f>
        <v>0.0329</v>
      </c>
      <c r="G646" s="1" t="n">
        <f aca="false">'Operating profitability'!G646-'Fama-French factors'!$B646</f>
        <v>0.0237</v>
      </c>
      <c r="H646" s="1" t="n">
        <f aca="false">'Operating profitability'!H646-'Fama-French factors'!$B646</f>
        <v>0.024</v>
      </c>
      <c r="I646" s="1" t="n">
        <f aca="false">'Operating profitability'!I646-'Fama-French factors'!$B646</f>
        <v>0.0093</v>
      </c>
      <c r="J646" s="1" t="n">
        <f aca="false">'Operating profitability'!J646-'Fama-French factors'!$B646</f>
        <v>0.0036</v>
      </c>
      <c r="K646" s="1" t="n">
        <f aca="false">'Operating profitability'!K646-'Fama-French factors'!$B646</f>
        <v>0.0342</v>
      </c>
    </row>
    <row r="647" customFormat="false" ht="13.8" hidden="false" customHeight="false" outlineLevel="0" collapsed="false">
      <c r="A647" s="4" t="n">
        <v>43009</v>
      </c>
      <c r="B647" s="1" t="n">
        <f aca="false">'Operating profitability'!B647-'Fama-French factors'!$B647</f>
        <v>-0.0054</v>
      </c>
      <c r="C647" s="1" t="n">
        <f aca="false">'Operating profitability'!C647-'Fama-French factors'!$B647</f>
        <v>0.0185</v>
      </c>
      <c r="D647" s="1" t="n">
        <f aca="false">'Operating profitability'!D647-'Fama-French factors'!$B647</f>
        <v>0.0168</v>
      </c>
      <c r="E647" s="1" t="n">
        <f aca="false">'Operating profitability'!E647-'Fama-French factors'!$B647</f>
        <v>0.0081</v>
      </c>
      <c r="F647" s="1" t="n">
        <f aca="false">'Operating profitability'!F647-'Fama-French factors'!$B647</f>
        <v>0.0465</v>
      </c>
      <c r="G647" s="1" t="n">
        <f aca="false">'Operating profitability'!G647-'Fama-French factors'!$B647</f>
        <v>0.0299</v>
      </c>
      <c r="H647" s="1" t="n">
        <f aca="false">'Operating profitability'!H647-'Fama-French factors'!$B647</f>
        <v>0.0165</v>
      </c>
      <c r="I647" s="1" t="n">
        <f aca="false">'Operating profitability'!I647-'Fama-French factors'!$B647</f>
        <v>0.021</v>
      </c>
      <c r="J647" s="1" t="n">
        <f aca="false">'Operating profitability'!J647-'Fama-French factors'!$B647</f>
        <v>0.0544</v>
      </c>
      <c r="K647" s="1" t="n">
        <f aca="false">'Operating profitability'!K647-'Fama-French factors'!$B647</f>
        <v>-0.001</v>
      </c>
    </row>
    <row r="648" customFormat="false" ht="13.8" hidden="false" customHeight="false" outlineLevel="0" collapsed="false">
      <c r="A648" s="4" t="n">
        <v>43040</v>
      </c>
      <c r="B648" s="1" t="n">
        <f aca="false">'Operating profitability'!B648-'Fama-French factors'!$B648</f>
        <v>0.0205</v>
      </c>
      <c r="C648" s="1" t="n">
        <f aca="false">'Operating profitability'!C648-'Fama-French factors'!$B648</f>
        <v>0.0064</v>
      </c>
      <c r="D648" s="1" t="n">
        <f aca="false">'Operating profitability'!D648-'Fama-French factors'!$B648</f>
        <v>0.0281</v>
      </c>
      <c r="E648" s="1" t="n">
        <f aca="false">'Operating profitability'!E648-'Fama-French factors'!$B648</f>
        <v>0.0159</v>
      </c>
      <c r="F648" s="1" t="n">
        <f aca="false">'Operating profitability'!F648-'Fama-French factors'!$B648</f>
        <v>0.0352</v>
      </c>
      <c r="G648" s="1" t="n">
        <f aca="false">'Operating profitability'!G648-'Fama-French factors'!$B648</f>
        <v>0.0188</v>
      </c>
      <c r="H648" s="1" t="n">
        <f aca="false">'Operating profitability'!H648-'Fama-French factors'!$B648</f>
        <v>0.0187</v>
      </c>
      <c r="I648" s="1" t="n">
        <f aca="false">'Operating profitability'!I648-'Fama-French factors'!$B648</f>
        <v>0.0436</v>
      </c>
      <c r="J648" s="1" t="n">
        <f aca="false">'Operating profitability'!J648-'Fama-French factors'!$B648</f>
        <v>0.0374</v>
      </c>
      <c r="K648" s="1" t="n">
        <f aca="false">'Operating profitability'!K648-'Fama-French factors'!$B648</f>
        <v>0.0514</v>
      </c>
    </row>
    <row r="649" customFormat="false" ht="13.8" hidden="false" customHeight="false" outlineLevel="0" collapsed="false">
      <c r="A649" s="4" t="n">
        <v>43070</v>
      </c>
      <c r="B649" s="1" t="n">
        <f aca="false">'Operating profitability'!B649-'Fama-French factors'!$B649</f>
        <v>0.0225</v>
      </c>
      <c r="C649" s="1" t="n">
        <f aca="false">'Operating profitability'!C649-'Fama-French factors'!$B649</f>
        <v>0.0213</v>
      </c>
      <c r="D649" s="1" t="n">
        <f aca="false">'Operating profitability'!D649-'Fama-French factors'!$B649</f>
        <v>0.0102</v>
      </c>
      <c r="E649" s="1" t="n">
        <f aca="false">'Operating profitability'!E649-'Fama-French factors'!$B649</f>
        <v>0.0014</v>
      </c>
      <c r="F649" s="1" t="n">
        <f aca="false">'Operating profitability'!F649-'Fama-French factors'!$B649</f>
        <v>-0.001</v>
      </c>
      <c r="G649" s="1" t="n">
        <f aca="false">'Operating profitability'!G649-'Fama-French factors'!$B649</f>
        <v>0.008</v>
      </c>
      <c r="H649" s="1" t="n">
        <f aca="false">'Operating profitability'!H649-'Fama-French factors'!$B649</f>
        <v>-0.002</v>
      </c>
      <c r="I649" s="1" t="n">
        <f aca="false">'Operating profitability'!I649-'Fama-French factors'!$B649</f>
        <v>0.0194</v>
      </c>
      <c r="J649" s="1" t="n">
        <f aca="false">'Operating profitability'!J649-'Fama-French factors'!$B649</f>
        <v>0.0061</v>
      </c>
      <c r="K649" s="1" t="n">
        <f aca="false">'Operating profitability'!K649-'Fama-French factors'!$B649</f>
        <v>0.0231</v>
      </c>
    </row>
    <row r="650" customFormat="false" ht="13.8" hidden="false" customHeight="false" outlineLevel="0" collapsed="false">
      <c r="A650" s="4" t="n">
        <v>43101</v>
      </c>
      <c r="B650" s="1" t="n">
        <f aca="false">'Operating profitability'!B650-'Fama-French factors'!$B650</f>
        <v>0.0635</v>
      </c>
      <c r="C650" s="1" t="n">
        <f aca="false">'Operating profitability'!C650-'Fama-French factors'!$B650</f>
        <v>0.0549</v>
      </c>
      <c r="D650" s="1" t="n">
        <f aca="false">'Operating profitability'!D650-'Fama-French factors'!$B650</f>
        <v>0.0544</v>
      </c>
      <c r="E650" s="1" t="n">
        <f aca="false">'Operating profitability'!E650-'Fama-French factors'!$B650</f>
        <v>0.0422</v>
      </c>
      <c r="F650" s="1" t="n">
        <f aca="false">'Operating profitability'!F650-'Fama-French factors'!$B650</f>
        <v>0.0832</v>
      </c>
      <c r="G650" s="1" t="n">
        <f aca="false">'Operating profitability'!G650-'Fama-French factors'!$B650</f>
        <v>0.0512</v>
      </c>
      <c r="H650" s="1" t="n">
        <f aca="false">'Operating profitability'!H650-'Fama-French factors'!$B650</f>
        <v>0.0458</v>
      </c>
      <c r="I650" s="1" t="n">
        <f aca="false">'Operating profitability'!I650-'Fama-French factors'!$B650</f>
        <v>0.0518</v>
      </c>
      <c r="J650" s="1" t="n">
        <f aca="false">'Operating profitability'!J650-'Fama-French factors'!$B650</f>
        <v>0.0606</v>
      </c>
      <c r="K650" s="1" t="n">
        <f aca="false">'Operating profitability'!K650-'Fama-French factors'!$B650</f>
        <v>0.0574</v>
      </c>
    </row>
    <row r="651" customFormat="false" ht="13.8" hidden="false" customHeight="false" outlineLevel="0" collapsed="false">
      <c r="A651" s="4" t="n">
        <v>43132</v>
      </c>
      <c r="B651" s="1" t="n">
        <f aca="false">'Operating profitability'!B651-'Fama-French factors'!$B651</f>
        <v>-0.0318</v>
      </c>
      <c r="C651" s="1" t="n">
        <f aca="false">'Operating profitability'!C651-'Fama-French factors'!$B651</f>
        <v>-0.0436</v>
      </c>
      <c r="D651" s="1" t="n">
        <f aca="false">'Operating profitability'!D651-'Fama-French factors'!$B651</f>
        <v>-0.0549</v>
      </c>
      <c r="E651" s="1" t="n">
        <f aca="false">'Operating profitability'!E651-'Fama-French factors'!$B651</f>
        <v>-0.0393</v>
      </c>
      <c r="F651" s="1" t="n">
        <f aca="false">'Operating profitability'!F651-'Fama-French factors'!$B651</f>
        <v>-0.0277</v>
      </c>
      <c r="G651" s="1" t="n">
        <f aca="false">'Operating profitability'!G651-'Fama-French factors'!$B651</f>
        <v>-0.039</v>
      </c>
      <c r="H651" s="1" t="n">
        <f aca="false">'Operating profitability'!H651-'Fama-French factors'!$B651</f>
        <v>-0.0324</v>
      </c>
      <c r="I651" s="1" t="n">
        <f aca="false">'Operating profitability'!I651-'Fama-French factors'!$B651</f>
        <v>-0.0482</v>
      </c>
      <c r="J651" s="1" t="n">
        <f aca="false">'Operating profitability'!J651-'Fama-French factors'!$B651</f>
        <v>-0.0021</v>
      </c>
      <c r="K651" s="1" t="n">
        <f aca="false">'Operating profitability'!K651-'Fama-French factors'!$B651</f>
        <v>-0.0458</v>
      </c>
    </row>
    <row r="652" customFormat="false" ht="13.8" hidden="false" customHeight="false" outlineLevel="0" collapsed="false">
      <c r="A652" s="4" t="n">
        <v>43160</v>
      </c>
      <c r="B652" s="1" t="n">
        <f aca="false">'Operating profitability'!B652-'Fama-French factors'!$B652</f>
        <v>-0.0046</v>
      </c>
      <c r="C652" s="1" t="n">
        <f aca="false">'Operating profitability'!C652-'Fama-French factors'!$B652</f>
        <v>0.0035</v>
      </c>
      <c r="D652" s="1" t="n">
        <f aca="false">'Operating profitability'!D652-'Fama-French factors'!$B652</f>
        <v>-0.028</v>
      </c>
      <c r="E652" s="1" t="n">
        <f aca="false">'Operating profitability'!E652-'Fama-French factors'!$B652</f>
        <v>-0.01</v>
      </c>
      <c r="F652" s="1" t="n">
        <f aca="false">'Operating profitability'!F652-'Fama-French factors'!$B652</f>
        <v>-0.0241</v>
      </c>
      <c r="G652" s="1" t="n">
        <f aca="false">'Operating profitability'!G652-'Fama-French factors'!$B652</f>
        <v>-0.0399</v>
      </c>
      <c r="H652" s="1" t="n">
        <f aca="false">'Operating profitability'!H652-'Fama-French factors'!$B652</f>
        <v>-0.0219</v>
      </c>
      <c r="I652" s="1" t="n">
        <f aca="false">'Operating profitability'!I652-'Fama-French factors'!$B652</f>
        <v>-0.0209</v>
      </c>
      <c r="J652" s="1" t="n">
        <f aca="false">'Operating profitability'!J652-'Fama-French factors'!$B652</f>
        <v>-0.0303</v>
      </c>
      <c r="K652" s="1" t="n">
        <f aca="false">'Operating profitability'!K652-'Fama-French factors'!$B652</f>
        <v>-0.0256</v>
      </c>
    </row>
    <row r="653" customFormat="false" ht="13.8" hidden="false" customHeight="false" outlineLevel="0" collapsed="false">
      <c r="A653" s="4" t="n">
        <v>43191</v>
      </c>
      <c r="B653" s="1" t="n">
        <f aca="false">'Operating profitability'!B653-'Fama-French factors'!$B653</f>
        <v>0.0031</v>
      </c>
      <c r="C653" s="1" t="n">
        <f aca="false">'Operating profitability'!C653-'Fama-French factors'!$B653</f>
        <v>0.0564</v>
      </c>
      <c r="D653" s="1" t="n">
        <f aca="false">'Operating profitability'!D653-'Fama-French factors'!$B653</f>
        <v>-0.0052</v>
      </c>
      <c r="E653" s="1" t="n">
        <f aca="false">'Operating profitability'!E653-'Fama-French factors'!$B653</f>
        <v>0.0111</v>
      </c>
      <c r="F653" s="1" t="n">
        <f aca="false">'Operating profitability'!F653-'Fama-French factors'!$B653</f>
        <v>0.0005</v>
      </c>
      <c r="G653" s="1" t="n">
        <f aca="false">'Operating profitability'!G653-'Fama-French factors'!$B653</f>
        <v>0.0102</v>
      </c>
      <c r="H653" s="1" t="n">
        <f aca="false">'Operating profitability'!H653-'Fama-French factors'!$B653</f>
        <v>-0.0132</v>
      </c>
      <c r="I653" s="1" t="n">
        <f aca="false">'Operating profitability'!I653-'Fama-French factors'!$B653</f>
        <v>0.0118</v>
      </c>
      <c r="J653" s="1" t="n">
        <f aca="false">'Operating profitability'!J653-'Fama-French factors'!$B653</f>
        <v>0.0042</v>
      </c>
      <c r="K653" s="1" t="n">
        <f aca="false">'Operating profitability'!K653-'Fama-French factors'!$B653</f>
        <v>-0.0159</v>
      </c>
    </row>
    <row r="654" customFormat="false" ht="13.8" hidden="false" customHeight="false" outlineLevel="0" collapsed="false">
      <c r="A654" s="4" t="n">
        <v>43221</v>
      </c>
      <c r="B654" s="1" t="n">
        <f aca="false">'Operating profitability'!B654-'Fama-French factors'!$B654</f>
        <v>0.0769</v>
      </c>
      <c r="C654" s="1" t="n">
        <f aca="false">'Operating profitability'!C654-'Fama-French factors'!$B654</f>
        <v>0.0274</v>
      </c>
      <c r="D654" s="1" t="n">
        <f aca="false">'Operating profitability'!D654-'Fama-French factors'!$B654</f>
        <v>0.0135</v>
      </c>
      <c r="E654" s="1" t="n">
        <f aca="false">'Operating profitability'!E654-'Fama-French factors'!$B654</f>
        <v>0.0094</v>
      </c>
      <c r="F654" s="1" t="n">
        <f aca="false">'Operating profitability'!F654-'Fama-French factors'!$B654</f>
        <v>0.0449</v>
      </c>
      <c r="G654" s="1" t="n">
        <f aca="false">'Operating profitability'!G654-'Fama-French factors'!$B654</f>
        <v>0.0313</v>
      </c>
      <c r="H654" s="1" t="n">
        <f aca="false">'Operating profitability'!H654-'Fama-French factors'!$B654</f>
        <v>0.0181</v>
      </c>
      <c r="I654" s="1" t="n">
        <f aca="false">'Operating profitability'!I654-'Fama-French factors'!$B654</f>
        <v>0.0131</v>
      </c>
      <c r="J654" s="1" t="n">
        <f aca="false">'Operating profitability'!J654-'Fama-French factors'!$B654</f>
        <v>0.0526</v>
      </c>
      <c r="K654" s="1" t="n">
        <f aca="false">'Operating profitability'!K654-'Fama-French factors'!$B654</f>
        <v>0.0122</v>
      </c>
    </row>
    <row r="655" customFormat="false" ht="13.8" hidden="false" customHeight="false" outlineLevel="0" collapsed="false">
      <c r="A655" s="4" t="n">
        <v>43252</v>
      </c>
      <c r="B655" s="1" t="n">
        <f aca="false">'Operating profitability'!B655-'Fama-French factors'!$B655</f>
        <v>0.0068</v>
      </c>
      <c r="C655" s="1" t="n">
        <f aca="false">'Operating profitability'!C655-'Fama-French factors'!$B655</f>
        <v>0.0294</v>
      </c>
      <c r="D655" s="1" t="n">
        <f aca="false">'Operating profitability'!D655-'Fama-French factors'!$B655</f>
        <v>0.0003</v>
      </c>
      <c r="E655" s="1" t="n">
        <f aca="false">'Operating profitability'!E655-'Fama-French factors'!$B655</f>
        <v>-0.0157</v>
      </c>
      <c r="F655" s="1" t="n">
        <f aca="false">'Operating profitability'!F655-'Fama-French factors'!$B655</f>
        <v>-0.003</v>
      </c>
      <c r="G655" s="1" t="n">
        <f aca="false">'Operating profitability'!G655-'Fama-French factors'!$B655</f>
        <v>-0.0002</v>
      </c>
      <c r="H655" s="1" t="n">
        <f aca="false">'Operating profitability'!H655-'Fama-French factors'!$B655</f>
        <v>-0.0061</v>
      </c>
      <c r="I655" s="1" t="n">
        <f aca="false">'Operating profitability'!I655-'Fama-French factors'!$B655</f>
        <v>0.0135</v>
      </c>
      <c r="J655" s="1" t="n">
        <f aca="false">'Operating profitability'!J655-'Fama-French factors'!$B655</f>
        <v>0.0084</v>
      </c>
      <c r="K655" s="1" t="n">
        <f aca="false">'Operating profitability'!K655-'Fama-French factors'!$B655</f>
        <v>0.0069</v>
      </c>
    </row>
    <row r="656" customFormat="false" ht="13.8" hidden="false" customHeight="false" outlineLevel="0" collapsed="false">
      <c r="A656" s="4" t="n">
        <v>43282</v>
      </c>
      <c r="B656" s="1" t="n">
        <f aca="false">'Operating profitability'!B656-'Fama-French factors'!$B656</f>
        <v>-0.0094</v>
      </c>
      <c r="C656" s="1" t="n">
        <f aca="false">'Operating profitability'!C656-'Fama-French factors'!$B656</f>
        <v>0.0238</v>
      </c>
      <c r="D656" s="1" t="n">
        <f aca="false">'Operating profitability'!D656-'Fama-French factors'!$B656</f>
        <v>0.0202</v>
      </c>
      <c r="E656" s="1" t="n">
        <f aca="false">'Operating profitability'!E656-'Fama-French factors'!$B656</f>
        <v>0.0308</v>
      </c>
      <c r="F656" s="1" t="n">
        <f aca="false">'Operating profitability'!F656-'Fama-French factors'!$B656</f>
        <v>0.0494</v>
      </c>
      <c r="G656" s="1" t="n">
        <f aca="false">'Operating profitability'!G656-'Fama-French factors'!$B656</f>
        <v>0.0467</v>
      </c>
      <c r="H656" s="1" t="n">
        <f aca="false">'Operating profitability'!H656-'Fama-French factors'!$B656</f>
        <v>0.0099</v>
      </c>
      <c r="I656" s="1" t="n">
        <f aca="false">'Operating profitability'!I656-'Fama-French factors'!$B656</f>
        <v>0.0383</v>
      </c>
      <c r="J656" s="1" t="n">
        <f aca="false">'Operating profitability'!J656-'Fama-French factors'!$B656</f>
        <v>0.0398</v>
      </c>
      <c r="K656" s="1" t="n">
        <f aca="false">'Operating profitability'!K656-'Fama-French factors'!$B656</f>
        <v>0.035</v>
      </c>
    </row>
    <row r="657" customFormat="false" ht="13.8" hidden="false" customHeight="false" outlineLevel="0" collapsed="false">
      <c r="A657" s="4" t="n">
        <v>43313</v>
      </c>
      <c r="B657" s="1" t="n">
        <f aca="false">'Operating profitability'!B657-'Fama-French factors'!$B657</f>
        <v>0.0898</v>
      </c>
      <c r="C657" s="1" t="n">
        <f aca="false">'Operating profitability'!C657-'Fama-French factors'!$B657</f>
        <v>0.0355</v>
      </c>
      <c r="D657" s="1" t="n">
        <f aca="false">'Operating profitability'!D657-'Fama-French factors'!$B657</f>
        <v>-0.0066</v>
      </c>
      <c r="E657" s="1" t="n">
        <f aca="false">'Operating profitability'!E657-'Fama-French factors'!$B657</f>
        <v>0.0236</v>
      </c>
      <c r="F657" s="1" t="n">
        <f aca="false">'Operating profitability'!F657-'Fama-French factors'!$B657</f>
        <v>0.0246</v>
      </c>
      <c r="G657" s="1" t="n">
        <f aca="false">'Operating profitability'!G657-'Fama-French factors'!$B657</f>
        <v>0.0177</v>
      </c>
      <c r="H657" s="1" t="n">
        <f aca="false">'Operating profitability'!H657-'Fama-French factors'!$B657</f>
        <v>0.0227</v>
      </c>
      <c r="I657" s="1" t="n">
        <f aca="false">'Operating profitability'!I657-'Fama-French factors'!$B657</f>
        <v>0.0363</v>
      </c>
      <c r="J657" s="1" t="n">
        <f aca="false">'Operating profitability'!J657-'Fama-French factors'!$B657</f>
        <v>0.0747</v>
      </c>
      <c r="K657" s="1" t="n">
        <f aca="false">'Operating profitability'!K657-'Fama-French factors'!$B657</f>
        <v>0.0275</v>
      </c>
    </row>
    <row r="658" customFormat="false" ht="13.8" hidden="false" customHeight="false" outlineLevel="0" collapsed="false">
      <c r="A658" s="4" t="n">
        <v>43344</v>
      </c>
      <c r="B658" s="1" t="n">
        <f aca="false">'Operating profitability'!B658-'Fama-French factors'!$B658</f>
        <v>-0.0253</v>
      </c>
      <c r="C658" s="1" t="n">
        <f aca="false">'Operating profitability'!C658-'Fama-French factors'!$B658</f>
        <v>-0.0107</v>
      </c>
      <c r="D658" s="1" t="n">
        <f aca="false">'Operating profitability'!D658-'Fama-French factors'!$B658</f>
        <v>0.0043</v>
      </c>
      <c r="E658" s="1" t="n">
        <f aca="false">'Operating profitability'!E658-'Fama-French factors'!$B658</f>
        <v>-0.0127</v>
      </c>
      <c r="F658" s="1" t="n">
        <f aca="false">'Operating profitability'!F658-'Fama-French factors'!$B658</f>
        <v>-0.0114</v>
      </c>
      <c r="G658" s="1" t="n">
        <f aca="false">'Operating profitability'!G658-'Fama-French factors'!$B658</f>
        <v>-0.0032</v>
      </c>
      <c r="H658" s="1" t="n">
        <f aca="false">'Operating profitability'!H658-'Fama-French factors'!$B658</f>
        <v>0.0028</v>
      </c>
      <c r="I658" s="1" t="n">
        <f aca="false">'Operating profitability'!I658-'Fama-French factors'!$B658</f>
        <v>0.012</v>
      </c>
      <c r="J658" s="1" t="n">
        <f aca="false">'Operating profitability'!J658-'Fama-French factors'!$B658</f>
        <v>0.0004</v>
      </c>
      <c r="K658" s="1" t="n">
        <f aca="false">'Operating profitability'!K658-'Fama-French factors'!$B658</f>
        <v>0.0094</v>
      </c>
    </row>
    <row r="659" customFormat="false" ht="13.8" hidden="false" customHeight="false" outlineLevel="0" collapsed="false">
      <c r="A659" s="4" t="n">
        <v>43374</v>
      </c>
      <c r="B659" s="1" t="n">
        <f aca="false">'Operating profitability'!B659-'Fama-French factors'!$B659</f>
        <v>-0.1294</v>
      </c>
      <c r="C659" s="1" t="n">
        <f aca="false">'Operating profitability'!C659-'Fama-French factors'!$B659</f>
        <v>-0.0775</v>
      </c>
      <c r="D659" s="1" t="n">
        <f aca="false">'Operating profitability'!D659-'Fama-French factors'!$B659</f>
        <v>-0.0903</v>
      </c>
      <c r="E659" s="1" t="n">
        <f aca="false">'Operating profitability'!E659-'Fama-French factors'!$B659</f>
        <v>-0.0863</v>
      </c>
      <c r="F659" s="1" t="n">
        <f aca="false">'Operating profitability'!F659-'Fama-French factors'!$B659</f>
        <v>-0.0799</v>
      </c>
      <c r="G659" s="1" t="n">
        <f aca="false">'Operating profitability'!G659-'Fama-French factors'!$B659</f>
        <v>-0.0657</v>
      </c>
      <c r="H659" s="1" t="n">
        <f aca="false">'Operating profitability'!H659-'Fama-French factors'!$B659</f>
        <v>-0.0513</v>
      </c>
      <c r="I659" s="1" t="n">
        <f aca="false">'Operating profitability'!I659-'Fama-French factors'!$B659</f>
        <v>-0.0556</v>
      </c>
      <c r="J659" s="1" t="n">
        <f aca="false">'Operating profitability'!J659-'Fama-French factors'!$B659</f>
        <v>-0.0914</v>
      </c>
      <c r="K659" s="1" t="n">
        <f aca="false">'Operating profitability'!K659-'Fama-French factors'!$B659</f>
        <v>-0.0856</v>
      </c>
    </row>
    <row r="660" customFormat="false" ht="13.8" hidden="false" customHeight="false" outlineLevel="0" collapsed="false">
      <c r="A660" s="4" t="n">
        <v>43405</v>
      </c>
      <c r="B660" s="1" t="n">
        <f aca="false">'Operating profitability'!B660-'Fama-French factors'!$B660</f>
        <v>0.0136</v>
      </c>
      <c r="C660" s="1" t="n">
        <f aca="false">'Operating profitability'!C660-'Fama-French factors'!$B660</f>
        <v>0.026</v>
      </c>
      <c r="D660" s="1" t="n">
        <f aca="false">'Operating profitability'!D660-'Fama-French factors'!$B660</f>
        <v>0.0043</v>
      </c>
      <c r="E660" s="1" t="n">
        <f aca="false">'Operating profitability'!E660-'Fama-French factors'!$B660</f>
        <v>0.0175</v>
      </c>
      <c r="F660" s="1" t="n">
        <f aca="false">'Operating profitability'!F660-'Fama-French factors'!$B660</f>
        <v>0.0241</v>
      </c>
      <c r="G660" s="1" t="n">
        <f aca="false">'Operating profitability'!G660-'Fama-French factors'!$B660</f>
        <v>0.0117</v>
      </c>
      <c r="H660" s="1" t="n">
        <f aca="false">'Operating profitability'!H660-'Fama-French factors'!$B660</f>
        <v>0.0269</v>
      </c>
      <c r="I660" s="1" t="n">
        <f aca="false">'Operating profitability'!I660-'Fama-French factors'!$B660</f>
        <v>0.023</v>
      </c>
      <c r="J660" s="1" t="n">
        <f aca="false">'Operating profitability'!J660-'Fama-French factors'!$B660</f>
        <v>-0.0155</v>
      </c>
      <c r="K660" s="1" t="n">
        <f aca="false">'Operating profitability'!K660-'Fama-French factors'!$B660</f>
        <v>0.0406</v>
      </c>
    </row>
    <row r="661" customFormat="false" ht="13.8" hidden="false" customHeight="false" outlineLevel="0" collapsed="false">
      <c r="A661" s="4" t="n">
        <v>43435</v>
      </c>
      <c r="B661" s="1" t="n">
        <f aca="false">'Operating profitability'!B661-'Fama-French factors'!$B661</f>
        <v>-0.1091</v>
      </c>
      <c r="C661" s="1" t="n">
        <f aca="false">'Operating profitability'!C661-'Fama-French factors'!$B661</f>
        <v>-0.0802</v>
      </c>
      <c r="D661" s="1" t="n">
        <f aca="false">'Operating profitability'!D661-'Fama-French factors'!$B661</f>
        <v>-0.1221</v>
      </c>
      <c r="E661" s="1" t="n">
        <f aca="false">'Operating profitability'!E661-'Fama-French factors'!$B661</f>
        <v>-0.095</v>
      </c>
      <c r="F661" s="1" t="n">
        <f aca="false">'Operating profitability'!F661-'Fama-French factors'!$B661</f>
        <v>-0.0884</v>
      </c>
      <c r="G661" s="1" t="n">
        <f aca="false">'Operating profitability'!G661-'Fama-French factors'!$B661</f>
        <v>-0.1079</v>
      </c>
      <c r="H661" s="1" t="n">
        <f aca="false">'Operating profitability'!H661-'Fama-French factors'!$B661</f>
        <v>-0.0944</v>
      </c>
      <c r="I661" s="1" t="n">
        <f aca="false">'Operating profitability'!I661-'Fama-French factors'!$B661</f>
        <v>-0.0885</v>
      </c>
      <c r="J661" s="1" t="n">
        <f aca="false">'Operating profitability'!J661-'Fama-French factors'!$B661</f>
        <v>-0.1038</v>
      </c>
      <c r="K661" s="1" t="n">
        <f aca="false">'Operating profitability'!K661-'Fama-French factors'!$B661</f>
        <v>-0.0777</v>
      </c>
    </row>
    <row r="662" customFormat="false" ht="13.8" hidden="false" customHeight="false" outlineLevel="0" collapsed="false">
      <c r="A662" s="4" t="n">
        <v>43466</v>
      </c>
      <c r="B662" s="1" t="n">
        <f aca="false">'Operating profitability'!B662-'Fama-French factors'!$B662</f>
        <v>0.1515</v>
      </c>
      <c r="C662" s="1" t="n">
        <f aca="false">'Operating profitability'!C662-'Fama-French factors'!$B662</f>
        <v>0.0608</v>
      </c>
      <c r="D662" s="1" t="n">
        <f aca="false">'Operating profitability'!D662-'Fama-French factors'!$B662</f>
        <v>0.1153</v>
      </c>
      <c r="E662" s="1" t="n">
        <f aca="false">'Operating profitability'!E662-'Fama-French factors'!$B662</f>
        <v>0.1088</v>
      </c>
      <c r="F662" s="1" t="n">
        <f aca="false">'Operating profitability'!F662-'Fama-French factors'!$B662</f>
        <v>0.08</v>
      </c>
      <c r="G662" s="1" t="n">
        <f aca="false">'Operating profitability'!G662-'Fama-French factors'!$B662</f>
        <v>0.0879</v>
      </c>
      <c r="H662" s="1" t="n">
        <f aca="false">'Operating profitability'!H662-'Fama-French factors'!$B662</f>
        <v>0.0919</v>
      </c>
      <c r="I662" s="1" t="n">
        <f aca="false">'Operating profitability'!I662-'Fama-French factors'!$B662</f>
        <v>0.0572</v>
      </c>
      <c r="J662" s="1" t="n">
        <f aca="false">'Operating profitability'!J662-'Fama-French factors'!$B662</f>
        <v>0.0797</v>
      </c>
      <c r="K662" s="1" t="n">
        <f aca="false">'Operating profitability'!K662-'Fama-French factors'!$B662</f>
        <v>0.0762</v>
      </c>
    </row>
    <row r="663" customFormat="false" ht="13.8" hidden="false" customHeight="false" outlineLevel="0" collapsed="false">
      <c r="A663" s="4" t="n">
        <v>43497</v>
      </c>
      <c r="B663" s="1" t="n">
        <f aca="false">'Operating profitability'!B663-'Fama-French factors'!$B663</f>
        <v>0.0664</v>
      </c>
      <c r="C663" s="1" t="n">
        <f aca="false">'Operating profitability'!C663-'Fama-French factors'!$B663</f>
        <v>-0.0046</v>
      </c>
      <c r="D663" s="1" t="n">
        <f aca="false">'Operating profitability'!D663-'Fama-French factors'!$B663</f>
        <v>0.0501</v>
      </c>
      <c r="E663" s="1" t="n">
        <f aca="false">'Operating profitability'!E663-'Fama-French factors'!$B663</f>
        <v>0.0383</v>
      </c>
      <c r="F663" s="1" t="n">
        <f aca="false">'Operating profitability'!F663-'Fama-French factors'!$B663</f>
        <v>0.0331</v>
      </c>
      <c r="G663" s="1" t="n">
        <f aca="false">'Operating profitability'!G663-'Fama-French factors'!$B663</f>
        <v>0.0297</v>
      </c>
      <c r="H663" s="1" t="n">
        <f aca="false">'Operating profitability'!H663-'Fama-French factors'!$B663</f>
        <v>0.0166</v>
      </c>
      <c r="I663" s="1" t="n">
        <f aca="false">'Operating profitability'!I663-'Fama-French factors'!$B663</f>
        <v>0.0491</v>
      </c>
      <c r="J663" s="1" t="n">
        <f aca="false">'Operating profitability'!J663-'Fama-French factors'!$B663</f>
        <v>0.0234</v>
      </c>
      <c r="K663" s="1" t="n">
        <f aca="false">'Operating profitability'!K663-'Fama-French factors'!$B663</f>
        <v>0.0471</v>
      </c>
    </row>
    <row r="664" customFormat="false" ht="13.8" hidden="false" customHeight="false" outlineLevel="0" collapsed="false">
      <c r="A664" s="4" t="n">
        <v>43525</v>
      </c>
      <c r="B664" s="1" t="n">
        <f aca="false">'Operating profitability'!B664-'Fama-French factors'!$B664</f>
        <v>-0.0168</v>
      </c>
      <c r="C664" s="1" t="n">
        <f aca="false">'Operating profitability'!C664-'Fama-French factors'!$B664</f>
        <v>-0.0104</v>
      </c>
      <c r="D664" s="1" t="n">
        <f aca="false">'Operating profitability'!D664-'Fama-French factors'!$B664</f>
        <v>-0.003</v>
      </c>
      <c r="E664" s="1" t="n">
        <f aca="false">'Operating profitability'!E664-'Fama-French factors'!$B664</f>
        <v>-0.0005</v>
      </c>
      <c r="F664" s="1" t="n">
        <f aca="false">'Operating profitability'!F664-'Fama-French factors'!$B664</f>
        <v>0.006</v>
      </c>
      <c r="G664" s="1" t="n">
        <f aca="false">'Operating profitability'!G664-'Fama-French factors'!$B664</f>
        <v>-0.0039</v>
      </c>
      <c r="H664" s="1" t="n">
        <f aca="false">'Operating profitability'!H664-'Fama-French factors'!$B664</f>
        <v>0.0111</v>
      </c>
      <c r="I664" s="1" t="n">
        <f aca="false">'Operating profitability'!I664-'Fama-French factors'!$B664</f>
        <v>0.0178</v>
      </c>
      <c r="J664" s="1" t="n">
        <f aca="false">'Operating profitability'!J664-'Fama-French factors'!$B664</f>
        <v>0.038</v>
      </c>
      <c r="K664" s="1" t="n">
        <f aca="false">'Operating profitability'!K664-'Fama-French factors'!$B664</f>
        <v>0.0124</v>
      </c>
    </row>
    <row r="665" customFormat="false" ht="13.8" hidden="false" customHeight="false" outlineLevel="0" collapsed="false">
      <c r="A665" s="4" t="n">
        <v>43556</v>
      </c>
      <c r="B665" s="1" t="n">
        <f aca="false">'Operating profitability'!B665-'Fama-French factors'!$B665</f>
        <v>0.0024</v>
      </c>
      <c r="C665" s="1" t="n">
        <f aca="false">'Operating profitability'!C665-'Fama-French factors'!$B665</f>
        <v>0.059</v>
      </c>
      <c r="D665" s="1" t="n">
        <f aca="false">'Operating profitability'!D665-'Fama-French factors'!$B665</f>
        <v>0.0342</v>
      </c>
      <c r="E665" s="1" t="n">
        <f aca="false">'Operating profitability'!E665-'Fama-French factors'!$B665</f>
        <v>0.0603</v>
      </c>
      <c r="F665" s="1" t="n">
        <f aca="false">'Operating profitability'!F665-'Fama-French factors'!$B665</f>
        <v>0.0402</v>
      </c>
      <c r="G665" s="1" t="n">
        <f aca="false">'Operating profitability'!G665-'Fama-French factors'!$B665</f>
        <v>0.0412</v>
      </c>
      <c r="H665" s="1" t="n">
        <f aca="false">'Operating profitability'!H665-'Fama-French factors'!$B665</f>
        <v>0.0384</v>
      </c>
      <c r="I665" s="1" t="n">
        <f aca="false">'Operating profitability'!I665-'Fama-French factors'!$B665</f>
        <v>0.0446</v>
      </c>
      <c r="J665" s="1" t="n">
        <f aca="false">'Operating profitability'!J665-'Fama-French factors'!$B665</f>
        <v>0.0443</v>
      </c>
      <c r="K665" s="1" t="n">
        <f aca="false">'Operating profitability'!K665-'Fama-French factors'!$B665</f>
        <v>0.0245</v>
      </c>
    </row>
    <row r="666" customFormat="false" ht="13.8" hidden="false" customHeight="false" outlineLevel="0" collapsed="false">
      <c r="A666" s="4" t="n">
        <v>43586</v>
      </c>
      <c r="B666" s="1" t="n">
        <f aca="false">'Operating profitability'!B666-'Fama-French factors'!$B666</f>
        <v>-0.0708</v>
      </c>
      <c r="C666" s="1" t="n">
        <f aca="false">'Operating profitability'!C666-'Fama-French factors'!$B666</f>
        <v>-0.0795</v>
      </c>
      <c r="D666" s="1" t="n">
        <f aca="false">'Operating profitability'!D666-'Fama-French factors'!$B666</f>
        <v>-0.0819</v>
      </c>
      <c r="E666" s="1" t="n">
        <f aca="false">'Operating profitability'!E666-'Fama-French factors'!$B666</f>
        <v>-0.0812</v>
      </c>
      <c r="F666" s="1" t="n">
        <f aca="false">'Operating profitability'!F666-'Fama-French factors'!$B666</f>
        <v>-0.0737</v>
      </c>
      <c r="G666" s="1" t="n">
        <f aca="false">'Operating profitability'!G666-'Fama-French factors'!$B666</f>
        <v>-0.0629</v>
      </c>
      <c r="H666" s="1" t="n">
        <f aca="false">'Operating profitability'!H666-'Fama-French factors'!$B666</f>
        <v>-0.0615</v>
      </c>
      <c r="I666" s="1" t="n">
        <f aca="false">'Operating profitability'!I666-'Fama-French factors'!$B666</f>
        <v>-0.068</v>
      </c>
      <c r="J666" s="1" t="n">
        <f aca="false">'Operating profitability'!J666-'Fama-French factors'!$B666</f>
        <v>-0.0765</v>
      </c>
      <c r="K666" s="1" t="n">
        <f aca="false">'Operating profitability'!K666-'Fama-French factors'!$B666</f>
        <v>-0.0624</v>
      </c>
    </row>
    <row r="667" customFormat="false" ht="13.8" hidden="false" customHeight="false" outlineLevel="0" collapsed="false">
      <c r="A667" s="4" t="n">
        <v>43617</v>
      </c>
      <c r="B667" s="1" t="n">
        <f aca="false">'Operating profitability'!B667-'Fama-French factors'!$B667</f>
        <v>0.0796</v>
      </c>
      <c r="C667" s="1" t="n">
        <f aca="false">'Operating profitability'!C667-'Fama-French factors'!$B667</f>
        <v>0.0439</v>
      </c>
      <c r="D667" s="1" t="n">
        <f aca="false">'Operating profitability'!D667-'Fama-French factors'!$B667</f>
        <v>0.0826</v>
      </c>
      <c r="E667" s="1" t="n">
        <f aca="false">'Operating profitability'!E667-'Fama-French factors'!$B667</f>
        <v>0.0805</v>
      </c>
      <c r="F667" s="1" t="n">
        <f aca="false">'Operating profitability'!F667-'Fama-French factors'!$B667</f>
        <v>0.0387</v>
      </c>
      <c r="G667" s="1" t="n">
        <f aca="false">'Operating profitability'!G667-'Fama-French factors'!$B667</f>
        <v>0.0686</v>
      </c>
      <c r="H667" s="1" t="n">
        <f aca="false">'Operating profitability'!H667-'Fama-French factors'!$B667</f>
        <v>0.0755</v>
      </c>
      <c r="I667" s="1" t="n">
        <f aca="false">'Operating profitability'!I667-'Fama-French factors'!$B667</f>
        <v>0.0757</v>
      </c>
      <c r="J667" s="1" t="n">
        <f aca="false">'Operating profitability'!J667-'Fama-French factors'!$B667</f>
        <v>0.0776</v>
      </c>
      <c r="K667" s="1" t="n">
        <f aca="false">'Operating profitability'!K667-'Fama-French factors'!$B667</f>
        <v>0.0663</v>
      </c>
    </row>
    <row r="668" customFormat="false" ht="13.8" hidden="false" customHeight="false" outlineLevel="0" collapsed="false">
      <c r="A668" s="4" t="n">
        <v>43647</v>
      </c>
      <c r="B668" s="1" t="n">
        <f aca="false">'Operating profitability'!B668-'Fama-French factors'!$B668</f>
        <v>-0.0061</v>
      </c>
      <c r="C668" s="1" t="n">
        <f aca="false">'Operating profitability'!C668-'Fama-French factors'!$B668</f>
        <v>0.0209</v>
      </c>
      <c r="D668" s="1" t="n">
        <f aca="false">'Operating profitability'!D668-'Fama-French factors'!$B668</f>
        <v>0.0018</v>
      </c>
      <c r="E668" s="1" t="n">
        <f aca="false">'Operating profitability'!E668-'Fama-French factors'!$B668</f>
        <v>-0.0055</v>
      </c>
      <c r="F668" s="1" t="n">
        <f aca="false">'Operating profitability'!F668-'Fama-French factors'!$B668</f>
        <v>0.0302</v>
      </c>
      <c r="G668" s="1" t="n">
        <f aca="false">'Operating profitability'!G668-'Fama-French factors'!$B668</f>
        <v>0.0077</v>
      </c>
      <c r="H668" s="1" t="n">
        <f aca="false">'Operating profitability'!H668-'Fama-French factors'!$B668</f>
        <v>0.0103</v>
      </c>
      <c r="I668" s="1" t="n">
        <f aca="false">'Operating profitability'!I668-'Fama-French factors'!$B668</f>
        <v>0.016</v>
      </c>
      <c r="J668" s="1" t="n">
        <f aca="false">'Operating profitability'!J668-'Fama-French factors'!$B668</f>
        <v>0.0031</v>
      </c>
      <c r="K668" s="1" t="n">
        <f aca="false">'Operating profitability'!K668-'Fama-French factors'!$B668</f>
        <v>0.0299</v>
      </c>
    </row>
    <row r="669" customFormat="false" ht="13.8" hidden="false" customHeight="false" outlineLevel="0" collapsed="false">
      <c r="A669" s="4" t="n">
        <v>43678</v>
      </c>
      <c r="B669" s="1" t="n">
        <f aca="false">'Operating profitability'!B669-'Fama-French factors'!$B669</f>
        <v>-0.0406</v>
      </c>
      <c r="C669" s="1" t="n">
        <f aca="false">'Operating profitability'!C669-'Fama-French factors'!$B669</f>
        <v>-0.044</v>
      </c>
      <c r="D669" s="1" t="n">
        <f aca="false">'Operating profitability'!D669-'Fama-French factors'!$B669</f>
        <v>-0.0419</v>
      </c>
      <c r="E669" s="1" t="n">
        <f aca="false">'Operating profitability'!E669-'Fama-French factors'!$B669</f>
        <v>-0.0181</v>
      </c>
      <c r="F669" s="1" t="n">
        <f aca="false">'Operating profitability'!F669-'Fama-French factors'!$B669</f>
        <v>-0.0386</v>
      </c>
      <c r="G669" s="1" t="n">
        <f aca="false">'Operating profitability'!G669-'Fama-French factors'!$B669</f>
        <v>-0.0393</v>
      </c>
      <c r="H669" s="1" t="n">
        <f aca="false">'Operating profitability'!H669-'Fama-French factors'!$B669</f>
        <v>-0.0433</v>
      </c>
      <c r="I669" s="1" t="n">
        <f aca="false">'Operating profitability'!I669-'Fama-French factors'!$B669</f>
        <v>-0.0314</v>
      </c>
      <c r="J669" s="1" t="n">
        <f aca="false">'Operating profitability'!J669-'Fama-French factors'!$B669</f>
        <v>-0.0173</v>
      </c>
      <c r="K669" s="1" t="n">
        <f aca="false">'Operating profitability'!K669-'Fama-French factors'!$B669</f>
        <v>0.0109</v>
      </c>
    </row>
    <row r="670" customFormat="false" ht="13.8" hidden="false" customHeight="false" outlineLevel="0" collapsed="false">
      <c r="A670" s="4" t="n">
        <v>43709</v>
      </c>
      <c r="B670" s="1" t="n">
        <f aca="false">'Operating profitability'!B670-'Fama-French factors'!$B670</f>
        <v>-0.0256</v>
      </c>
      <c r="C670" s="1" t="n">
        <f aca="false">'Operating profitability'!C670-'Fama-French factors'!$B670</f>
        <v>0.0047</v>
      </c>
      <c r="D670" s="1" t="n">
        <f aca="false">'Operating profitability'!D670-'Fama-French factors'!$B670</f>
        <v>0.0362</v>
      </c>
      <c r="E670" s="1" t="n">
        <f aca="false">'Operating profitability'!E670-'Fama-French factors'!$B670</f>
        <v>0.0302</v>
      </c>
      <c r="F670" s="1" t="n">
        <f aca="false">'Operating profitability'!F670-'Fama-French factors'!$B670</f>
        <v>0.0195</v>
      </c>
      <c r="G670" s="1" t="n">
        <f aca="false">'Operating profitability'!G670-'Fama-French factors'!$B670</f>
        <v>0.0497</v>
      </c>
      <c r="H670" s="1" t="n">
        <f aca="false">'Operating profitability'!H670-'Fama-French factors'!$B670</f>
        <v>0.0132</v>
      </c>
      <c r="I670" s="1" t="n">
        <f aca="false">'Operating profitability'!I670-'Fama-French factors'!$B670</f>
        <v>0.0056</v>
      </c>
      <c r="J670" s="1" t="n">
        <f aca="false">'Operating profitability'!J670-'Fama-French factors'!$B670</f>
        <v>0.0067</v>
      </c>
      <c r="K670" s="1" t="n">
        <f aca="false">'Operating profitability'!K670-'Fama-French factors'!$B670</f>
        <v>0.0176</v>
      </c>
    </row>
    <row r="671" customFormat="false" ht="13.8" hidden="false" customHeight="false" outlineLevel="0" collapsed="false">
      <c r="A671" s="4" t="n">
        <v>43739</v>
      </c>
      <c r="B671" s="1" t="n">
        <f aca="false">'Operating profitability'!B671-'Fama-French factors'!$B671</f>
        <v>0.0297</v>
      </c>
      <c r="C671" s="1" t="n">
        <f aca="false">'Operating profitability'!C671-'Fama-French factors'!$B671</f>
        <v>0.0038</v>
      </c>
      <c r="D671" s="1" t="n">
        <f aca="false">'Operating profitability'!D671-'Fama-French factors'!$B671</f>
        <v>0.0074</v>
      </c>
      <c r="E671" s="1" t="n">
        <f aca="false">'Operating profitability'!E671-'Fama-French factors'!$B671</f>
        <v>0.0009</v>
      </c>
      <c r="F671" s="1" t="n">
        <f aca="false">'Operating profitability'!F671-'Fama-French factors'!$B671</f>
        <v>0.0267</v>
      </c>
      <c r="G671" s="1" t="n">
        <f aca="false">'Operating profitability'!G671-'Fama-French factors'!$B671</f>
        <v>0.0232</v>
      </c>
      <c r="H671" s="1" t="n">
        <f aca="false">'Operating profitability'!H671-'Fama-French factors'!$B671</f>
        <v>0.0161</v>
      </c>
      <c r="I671" s="1" t="n">
        <f aca="false">'Operating profitability'!I671-'Fama-French factors'!$B671</f>
        <v>0.0279</v>
      </c>
      <c r="J671" s="1" t="n">
        <f aca="false">'Operating profitability'!J671-'Fama-French factors'!$B671</f>
        <v>0.0272</v>
      </c>
      <c r="K671" s="1" t="n">
        <f aca="false">'Operating profitability'!K671-'Fama-French factors'!$B671</f>
        <v>0.026</v>
      </c>
    </row>
    <row r="672" customFormat="false" ht="13.8" hidden="false" customHeight="false" outlineLevel="0" collapsed="false">
      <c r="A672" s="4" t="n">
        <v>43770</v>
      </c>
      <c r="B672" s="1" t="n">
        <f aca="false">'Operating profitability'!B672-'Fama-French factors'!$B672</f>
        <v>0.0711</v>
      </c>
      <c r="C672" s="1" t="n">
        <f aca="false">'Operating profitability'!C672-'Fama-French factors'!$B672</f>
        <v>0.0448</v>
      </c>
      <c r="D672" s="1" t="n">
        <f aca="false">'Operating profitability'!D672-'Fama-French factors'!$B672</f>
        <v>0.0334</v>
      </c>
      <c r="E672" s="1" t="n">
        <f aca="false">'Operating profitability'!E672-'Fama-French factors'!$B672</f>
        <v>0.0312</v>
      </c>
      <c r="F672" s="1" t="n">
        <f aca="false">'Operating profitability'!F672-'Fama-French factors'!$B672</f>
        <v>0.0344</v>
      </c>
      <c r="G672" s="1" t="n">
        <f aca="false">'Operating profitability'!G672-'Fama-French factors'!$B672</f>
        <v>0.034</v>
      </c>
      <c r="H672" s="1" t="n">
        <f aca="false">'Operating profitability'!H672-'Fama-French factors'!$B672</f>
        <v>0.0453</v>
      </c>
      <c r="I672" s="1" t="n">
        <f aca="false">'Operating profitability'!I672-'Fama-French factors'!$B672</f>
        <v>0.0323</v>
      </c>
      <c r="J672" s="1" t="n">
        <f aca="false">'Operating profitability'!J672-'Fama-French factors'!$B672</f>
        <v>0.0331</v>
      </c>
      <c r="K672" s="1" t="n">
        <f aca="false">'Operating profitability'!K672-'Fama-French factors'!$B672</f>
        <v>0.041</v>
      </c>
    </row>
    <row r="673" customFormat="false" ht="13.8" hidden="false" customHeight="false" outlineLevel="0" collapsed="false">
      <c r="A673" s="4" t="n">
        <v>43800</v>
      </c>
      <c r="B673" s="1" t="n">
        <f aca="false">'Operating profitability'!B673-'Fama-French factors'!$B673</f>
        <v>0.0159</v>
      </c>
      <c r="C673" s="1" t="n">
        <f aca="false">'Operating profitability'!C673-'Fama-French factors'!$B673</f>
        <v>0.0148</v>
      </c>
      <c r="D673" s="1" t="n">
        <f aca="false">'Operating profitability'!D673-'Fama-French factors'!$B673</f>
        <v>0.0414</v>
      </c>
      <c r="E673" s="1" t="n">
        <f aca="false">'Operating profitability'!E673-'Fama-French factors'!$B673</f>
        <v>0.0214</v>
      </c>
      <c r="F673" s="1" t="n">
        <f aca="false">'Operating profitability'!F673-'Fama-French factors'!$B673</f>
        <v>0.0268</v>
      </c>
      <c r="G673" s="1" t="n">
        <f aca="false">'Operating profitability'!G673-'Fama-French factors'!$B673</f>
        <v>0.0199</v>
      </c>
      <c r="H673" s="1" t="n">
        <f aca="false">'Operating profitability'!H673-'Fama-French factors'!$B673</f>
        <v>0.02</v>
      </c>
      <c r="I673" s="1" t="n">
        <f aca="false">'Operating profitability'!I673-'Fama-French factors'!$B673</f>
        <v>0.0266</v>
      </c>
      <c r="J673" s="1" t="n">
        <f aca="false">'Operating profitability'!J673-'Fama-French factors'!$B673</f>
        <v>0.0323</v>
      </c>
      <c r="K673" s="1" t="n">
        <f aca="false">'Operating profitability'!K673-'Fama-French factors'!$B673</f>
        <v>0.0373</v>
      </c>
    </row>
    <row r="674" customFormat="false" ht="13.8" hidden="false" customHeight="false" outlineLevel="0" collapsed="false">
      <c r="A674" s="4" t="n">
        <v>43831</v>
      </c>
      <c r="B674" s="1" t="n">
        <f aca="false">'Operating profitability'!B674-'Fama-French factors'!$B674</f>
        <v>0.007</v>
      </c>
      <c r="C674" s="1" t="n">
        <f aca="false">'Operating profitability'!C674-'Fama-French factors'!$B674</f>
        <v>0.003</v>
      </c>
      <c r="D674" s="1" t="n">
        <f aca="false">'Operating profitability'!D674-'Fama-French factors'!$B674</f>
        <v>0.0112</v>
      </c>
      <c r="E674" s="1" t="n">
        <f aca="false">'Operating profitability'!E674-'Fama-French factors'!$B674</f>
        <v>-0.0221</v>
      </c>
      <c r="F674" s="1" t="n">
        <f aca="false">'Operating profitability'!F674-'Fama-French factors'!$B674</f>
        <v>0.0005</v>
      </c>
      <c r="G674" s="1" t="n">
        <f aca="false">'Operating profitability'!G674-'Fama-French factors'!$B674</f>
        <v>-0.0354</v>
      </c>
      <c r="H674" s="1" t="n">
        <f aca="false">'Operating profitability'!H674-'Fama-French factors'!$B674</f>
        <v>-0.0291</v>
      </c>
      <c r="I674" s="1" t="n">
        <f aca="false">'Operating profitability'!I674-'Fama-French factors'!$B674</f>
        <v>-0.0196</v>
      </c>
      <c r="J674" s="1" t="n">
        <f aca="false">'Operating profitability'!J674-'Fama-French factors'!$B674</f>
        <v>0.0214</v>
      </c>
      <c r="K674" s="1" t="n">
        <f aca="false">'Operating profitability'!K674-'Fama-French factors'!$B674</f>
        <v>0.0066</v>
      </c>
    </row>
    <row r="675" customFormat="false" ht="13.8" hidden="false" customHeight="false" outlineLevel="0" collapsed="false">
      <c r="A675" s="4" t="n">
        <v>43862</v>
      </c>
      <c r="B675" s="1" t="n">
        <f aca="false">'Operating profitability'!B675-'Fama-French factors'!$B675</f>
        <v>-0.0543</v>
      </c>
      <c r="C675" s="1" t="n">
        <f aca="false">'Operating profitability'!C675-'Fama-French factors'!$B675</f>
        <v>-0.0787</v>
      </c>
      <c r="D675" s="1" t="n">
        <f aca="false">'Operating profitability'!D675-'Fama-French factors'!$B675</f>
        <v>-0.0981</v>
      </c>
      <c r="E675" s="1" t="n">
        <f aca="false">'Operating profitability'!E675-'Fama-French factors'!$B675</f>
        <v>-0.1063</v>
      </c>
      <c r="F675" s="1" t="n">
        <f aca="false">'Operating profitability'!F675-'Fama-French factors'!$B675</f>
        <v>-0.0887</v>
      </c>
      <c r="G675" s="1" t="n">
        <f aca="false">'Operating profitability'!G675-'Fama-French factors'!$B675</f>
        <v>-0.0899</v>
      </c>
      <c r="H675" s="1" t="n">
        <f aca="false">'Operating profitability'!H675-'Fama-French factors'!$B675</f>
        <v>-0.0834</v>
      </c>
      <c r="I675" s="1" t="n">
        <f aca="false">'Operating profitability'!I675-'Fama-French factors'!$B675</f>
        <v>-0.0754</v>
      </c>
      <c r="J675" s="1" t="n">
        <f aca="false">'Operating profitability'!J675-'Fama-French factors'!$B675</f>
        <v>-0.0705</v>
      </c>
      <c r="K675" s="1" t="n">
        <f aca="false">'Operating profitability'!K675-'Fama-French factors'!$B675</f>
        <v>-0.0895</v>
      </c>
    </row>
    <row r="676" customFormat="false" ht="13.8" hidden="false" customHeight="false" outlineLevel="0" collapsed="false">
      <c r="A676" s="4" t="n">
        <v>43891</v>
      </c>
      <c r="B676" s="1" t="n">
        <f aca="false">'Operating profitability'!B676-'Fama-French factors'!$B676</f>
        <v>-0.153</v>
      </c>
      <c r="C676" s="1" t="n">
        <f aca="false">'Operating profitability'!C676-'Fama-French factors'!$B676</f>
        <v>-0.1814</v>
      </c>
      <c r="D676" s="1" t="n">
        <f aca="false">'Operating profitability'!D676-'Fama-French factors'!$B676</f>
        <v>-0.1946</v>
      </c>
      <c r="E676" s="1" t="n">
        <f aca="false">'Operating profitability'!E676-'Fama-French factors'!$B676</f>
        <v>-0.1537</v>
      </c>
      <c r="F676" s="1" t="n">
        <f aca="false">'Operating profitability'!F676-'Fama-French factors'!$B676</f>
        <v>-0.1556</v>
      </c>
      <c r="G676" s="1" t="n">
        <f aca="false">'Operating profitability'!G676-'Fama-French factors'!$B676</f>
        <v>-0.2146</v>
      </c>
      <c r="H676" s="1" t="n">
        <f aca="false">'Operating profitability'!H676-'Fama-French factors'!$B676</f>
        <v>-0.099</v>
      </c>
      <c r="I676" s="1" t="n">
        <f aca="false">'Operating profitability'!I676-'Fama-French factors'!$B676</f>
        <v>-0.1678</v>
      </c>
      <c r="J676" s="1" t="n">
        <f aca="false">'Operating profitability'!J676-'Fama-French factors'!$B676</f>
        <v>-0.0758</v>
      </c>
      <c r="K676" s="1" t="n">
        <f aca="false">'Operating profitability'!K676-'Fama-French factors'!$B676</f>
        <v>-0.118</v>
      </c>
    </row>
    <row r="677" customFormat="false" ht="13.8" hidden="false" customHeight="false" outlineLevel="0" collapsed="false">
      <c r="A677" s="4" t="n">
        <v>43922</v>
      </c>
      <c r="B677" s="1" t="n">
        <f aca="false">'Operating profitability'!B677-'Fama-French factors'!$B677</f>
        <v>0.129</v>
      </c>
      <c r="C677" s="1" t="n">
        <f aca="false">'Operating profitability'!C677-'Fama-French factors'!$B677</f>
        <v>0.1307</v>
      </c>
      <c r="D677" s="1" t="n">
        <f aca="false">'Operating profitability'!D677-'Fama-French factors'!$B677</f>
        <v>0.1701</v>
      </c>
      <c r="E677" s="1" t="n">
        <f aca="false">'Operating profitability'!E677-'Fama-French factors'!$B677</f>
        <v>0.1173</v>
      </c>
      <c r="F677" s="1" t="n">
        <f aca="false">'Operating profitability'!F677-'Fama-French factors'!$B677</f>
        <v>0.1573</v>
      </c>
      <c r="G677" s="1" t="n">
        <f aca="false">'Operating profitability'!G677-'Fama-French factors'!$B677</f>
        <v>0.096</v>
      </c>
      <c r="H677" s="1" t="n">
        <f aca="false">'Operating profitability'!H677-'Fama-French factors'!$B677</f>
        <v>0.1109</v>
      </c>
      <c r="I677" s="1" t="n">
        <f aca="false">'Operating profitability'!I677-'Fama-French factors'!$B677</f>
        <v>0.1668</v>
      </c>
      <c r="J677" s="1" t="n">
        <f aca="false">'Operating profitability'!J677-'Fama-French factors'!$B677</f>
        <v>0.1404</v>
      </c>
      <c r="K677" s="1" t="n">
        <f aca="false">'Operating profitability'!K677-'Fama-French factors'!$B677</f>
        <v>0.1336</v>
      </c>
    </row>
    <row r="678" customFormat="false" ht="13.8" hidden="false" customHeight="false" outlineLevel="0" collapsed="false">
      <c r="A678" s="4" t="n">
        <v>43952</v>
      </c>
      <c r="B678" s="1" t="n">
        <f aca="false">'Operating profitability'!B678-'Fama-French factors'!$B678</f>
        <v>0.0996</v>
      </c>
      <c r="C678" s="1" t="n">
        <f aca="false">'Operating profitability'!C678-'Fama-French factors'!$B678</f>
        <v>0.0532</v>
      </c>
      <c r="D678" s="1" t="n">
        <f aca="false">'Operating profitability'!D678-'Fama-French factors'!$B678</f>
        <v>0.0488</v>
      </c>
      <c r="E678" s="1" t="n">
        <f aca="false">'Operating profitability'!E678-'Fama-French factors'!$B678</f>
        <v>0.0517</v>
      </c>
      <c r="F678" s="1" t="n">
        <f aca="false">'Operating profitability'!F678-'Fama-French factors'!$B678</f>
        <v>0.0539</v>
      </c>
      <c r="G678" s="1" t="n">
        <f aca="false">'Operating profitability'!G678-'Fama-French factors'!$B678</f>
        <v>0.0461</v>
      </c>
      <c r="H678" s="1" t="n">
        <f aca="false">'Operating profitability'!H678-'Fama-French factors'!$B678</f>
        <v>0.0404</v>
      </c>
      <c r="I678" s="1" t="n">
        <f aca="false">'Operating profitability'!I678-'Fama-French factors'!$B678</f>
        <v>0.082</v>
      </c>
      <c r="J678" s="1" t="n">
        <f aca="false">'Operating profitability'!J678-'Fama-French factors'!$B678</f>
        <v>0.038</v>
      </c>
      <c r="K678" s="1" t="n">
        <f aca="false">'Operating profitability'!K678-'Fama-French factors'!$B678</f>
        <v>0.062</v>
      </c>
    </row>
    <row r="679" customFormat="false" ht="13.8" hidden="false" customHeight="false" outlineLevel="0" collapsed="false">
      <c r="A679" s="4" t="n">
        <v>43983</v>
      </c>
      <c r="B679" s="1" t="n">
        <f aca="false">'Operating profitability'!B679-'Fama-French factors'!$B679</f>
        <v>0.035</v>
      </c>
      <c r="C679" s="1" t="n">
        <f aca="false">'Operating profitability'!C679-'Fama-French factors'!$B679</f>
        <v>0.0126</v>
      </c>
      <c r="D679" s="1" t="n">
        <f aca="false">'Operating profitability'!D679-'Fama-French factors'!$B679</f>
        <v>0.0398</v>
      </c>
      <c r="E679" s="1" t="n">
        <f aca="false">'Operating profitability'!E679-'Fama-French factors'!$B679</f>
        <v>0.001</v>
      </c>
      <c r="F679" s="1" t="n">
        <f aca="false">'Operating profitability'!F679-'Fama-French factors'!$B679</f>
        <v>-0.0056</v>
      </c>
      <c r="G679" s="1" t="n">
        <f aca="false">'Operating profitability'!G679-'Fama-French factors'!$B679</f>
        <v>-0.0023</v>
      </c>
      <c r="H679" s="1" t="n">
        <f aca="false">'Operating profitability'!H679-'Fama-French factors'!$B679</f>
        <v>-0.009</v>
      </c>
      <c r="I679" s="1" t="n">
        <f aca="false">'Operating profitability'!I679-'Fama-French factors'!$B679</f>
        <v>0.015</v>
      </c>
      <c r="J679" s="1" t="n">
        <f aca="false">'Operating profitability'!J679-'Fama-French factors'!$B679</f>
        <v>0.0442</v>
      </c>
      <c r="K679" s="1" t="n">
        <f aca="false">'Operating profitability'!K679-'Fama-French factors'!$B679</f>
        <v>0.0508</v>
      </c>
    </row>
    <row r="680" customFormat="false" ht="13.8" hidden="false" customHeight="false" outlineLevel="0" collapsed="false">
      <c r="A680" s="4" t="n">
        <v>44013</v>
      </c>
      <c r="B680" s="1" t="n">
        <f aca="false">'Operating profitability'!B680-'Fama-French factors'!$B680</f>
        <v>0.0551</v>
      </c>
      <c r="C680" s="1" t="n">
        <f aca="false">'Operating profitability'!C680-'Fama-French factors'!$B680</f>
        <v>0.0645</v>
      </c>
      <c r="D680" s="1" t="n">
        <f aca="false">'Operating profitability'!D680-'Fama-French factors'!$B680</f>
        <v>0.0375</v>
      </c>
      <c r="E680" s="1" t="n">
        <f aca="false">'Operating profitability'!E680-'Fama-French factors'!$B680</f>
        <v>0.0861</v>
      </c>
      <c r="F680" s="1" t="n">
        <f aca="false">'Operating profitability'!F680-'Fama-French factors'!$B680</f>
        <v>0.0633</v>
      </c>
      <c r="G680" s="1" t="n">
        <f aca="false">'Operating profitability'!G680-'Fama-French factors'!$B680</f>
        <v>0.0452</v>
      </c>
      <c r="H680" s="1" t="n">
        <f aca="false">'Operating profitability'!H680-'Fama-French factors'!$B680</f>
        <v>0.0599</v>
      </c>
      <c r="I680" s="1" t="n">
        <f aca="false">'Operating profitability'!I680-'Fama-French factors'!$B680</f>
        <v>0.0588</v>
      </c>
      <c r="J680" s="1" t="n">
        <f aca="false">'Operating profitability'!J680-'Fama-French factors'!$B680</f>
        <v>0.0486</v>
      </c>
      <c r="K680" s="1" t="n">
        <f aca="false">'Operating profitability'!K680-'Fama-French factors'!$B680</f>
        <v>0.0779</v>
      </c>
    </row>
    <row r="681" customFormat="false" ht="13.8" hidden="false" customHeight="false" outlineLevel="0" collapsed="false">
      <c r="A681" s="4" t="n">
        <v>44044</v>
      </c>
      <c r="B681" s="1" t="n">
        <f aca="false">'Operating profitability'!B681-'Fama-French factors'!$B681</f>
        <v>0.0439</v>
      </c>
      <c r="C681" s="1" t="n">
        <f aca="false">'Operating profitability'!C681-'Fama-French factors'!$B681</f>
        <v>0.0861</v>
      </c>
      <c r="D681" s="1" t="n">
        <f aca="false">'Operating profitability'!D681-'Fama-French factors'!$B681</f>
        <v>0.0298</v>
      </c>
      <c r="E681" s="1" t="n">
        <f aca="false">'Operating profitability'!E681-'Fama-French factors'!$B681</f>
        <v>0.1213</v>
      </c>
      <c r="F681" s="1" t="n">
        <f aca="false">'Operating profitability'!F681-'Fama-French factors'!$B681</f>
        <v>0.0271</v>
      </c>
      <c r="G681" s="1" t="n">
        <f aca="false">'Operating profitability'!G681-'Fama-French factors'!$B681</f>
        <v>0.0543</v>
      </c>
      <c r="H681" s="1" t="n">
        <f aca="false">'Operating profitability'!H681-'Fama-French factors'!$B681</f>
        <v>0.0366</v>
      </c>
      <c r="I681" s="1" t="n">
        <f aca="false">'Operating profitability'!I681-'Fama-French factors'!$B681</f>
        <v>0.0709</v>
      </c>
      <c r="J681" s="1" t="n">
        <f aca="false">'Operating profitability'!J681-'Fama-French factors'!$B681</f>
        <v>0.0878</v>
      </c>
      <c r="K681" s="1" t="n">
        <f aca="false">'Operating profitability'!K681-'Fama-French factors'!$B681</f>
        <v>0.1134</v>
      </c>
    </row>
    <row r="682" customFormat="false" ht="13.8" hidden="false" customHeight="false" outlineLevel="0" collapsed="false">
      <c r="A682" s="4" t="n">
        <v>44075</v>
      </c>
      <c r="B682" s="1" t="n">
        <f aca="false">'Operating profitability'!B682-'Fama-French factors'!$B682</f>
        <v>0.0135</v>
      </c>
      <c r="C682" s="1" t="n">
        <f aca="false">'Operating profitability'!C682-'Fama-French factors'!$B682</f>
        <v>-0.0323</v>
      </c>
      <c r="D682" s="1" t="n">
        <f aca="false">'Operating profitability'!D682-'Fama-French factors'!$B682</f>
        <v>-0.0521</v>
      </c>
      <c r="E682" s="1" t="n">
        <f aca="false">'Operating profitability'!E682-'Fama-French factors'!$B682</f>
        <v>-0.0608</v>
      </c>
      <c r="F682" s="1" t="n">
        <f aca="false">'Operating profitability'!F682-'Fama-French factors'!$B682</f>
        <v>-0.0309</v>
      </c>
      <c r="G682" s="1" t="n">
        <f aca="false">'Operating profitability'!G682-'Fama-French factors'!$B682</f>
        <v>-0.0513</v>
      </c>
      <c r="H682" s="1" t="n">
        <f aca="false">'Operating profitability'!H682-'Fama-French factors'!$B682</f>
        <v>-0.0263</v>
      </c>
      <c r="I682" s="1" t="n">
        <f aca="false">'Operating profitability'!I682-'Fama-French factors'!$B682</f>
        <v>-0.0309</v>
      </c>
      <c r="J682" s="1" t="n">
        <f aca="false">'Operating profitability'!J682-'Fama-French factors'!$B682</f>
        <v>-0.0393</v>
      </c>
      <c r="K682" s="1" t="n">
        <f aca="false">'Operating profitability'!K682-'Fama-French factors'!$B682</f>
        <v>-0.0418</v>
      </c>
    </row>
    <row r="683" customFormat="false" ht="13.8" hidden="false" customHeight="false" outlineLevel="0" collapsed="false">
      <c r="A683" s="4" t="n">
        <v>44105</v>
      </c>
      <c r="B683" s="1" t="n">
        <f aca="false">'Operating profitability'!B683-'Fama-French factors'!$B683</f>
        <v>0.0093</v>
      </c>
      <c r="C683" s="1" t="n">
        <f aca="false">'Operating profitability'!C683-'Fama-French factors'!$B683</f>
        <v>-0.0186</v>
      </c>
      <c r="D683" s="1" t="n">
        <f aca="false">'Operating profitability'!D683-'Fama-French factors'!$B683</f>
        <v>0.0004</v>
      </c>
      <c r="E683" s="1" t="n">
        <f aca="false">'Operating profitability'!E683-'Fama-French factors'!$B683</f>
        <v>-0.0214</v>
      </c>
      <c r="F683" s="1" t="n">
        <f aca="false">'Operating profitability'!F683-'Fama-French factors'!$B683</f>
        <v>0.0111</v>
      </c>
      <c r="G683" s="1" t="n">
        <f aca="false">'Operating profitability'!G683-'Fama-French factors'!$B683</f>
        <v>0.0095</v>
      </c>
      <c r="H683" s="1" t="n">
        <f aca="false">'Operating profitability'!H683-'Fama-French factors'!$B683</f>
        <v>0.0004</v>
      </c>
      <c r="I683" s="1" t="n">
        <f aca="false">'Operating profitability'!I683-'Fama-French factors'!$B683</f>
        <v>-0.0126</v>
      </c>
      <c r="J683" s="1" t="n">
        <f aca="false">'Operating profitability'!J683-'Fama-French factors'!$B683</f>
        <v>-0.0359</v>
      </c>
      <c r="K683" s="1" t="n">
        <f aca="false">'Operating profitability'!K683-'Fama-French factors'!$B683</f>
        <v>-0.0506</v>
      </c>
    </row>
    <row r="684" customFormat="false" ht="13.8" hidden="false" customHeight="false" outlineLevel="0" collapsed="false">
      <c r="A684" s="4" t="n">
        <v>44136</v>
      </c>
      <c r="B684" s="1" t="n">
        <f aca="false">'Operating profitability'!B684-'Fama-French factors'!$B684</f>
        <v>0.2114</v>
      </c>
      <c r="C684" s="1" t="n">
        <f aca="false">'Operating profitability'!C684-'Fama-French factors'!$B684</f>
        <v>0.1427</v>
      </c>
      <c r="D684" s="1" t="n">
        <f aca="false">'Operating profitability'!D684-'Fama-French factors'!$B684</f>
        <v>0.152</v>
      </c>
      <c r="E684" s="1" t="n">
        <f aca="false">'Operating profitability'!E684-'Fama-French factors'!$B684</f>
        <v>0.1743</v>
      </c>
      <c r="F684" s="1" t="n">
        <f aca="false">'Operating profitability'!F684-'Fama-French factors'!$B684</f>
        <v>0.1159</v>
      </c>
      <c r="G684" s="1" t="n">
        <f aca="false">'Operating profitability'!G684-'Fama-French factors'!$B684</f>
        <v>0.1045</v>
      </c>
      <c r="H684" s="1" t="n">
        <f aca="false">'Operating profitability'!H684-'Fama-French factors'!$B684</f>
        <v>0.1451</v>
      </c>
      <c r="I684" s="1" t="n">
        <f aca="false">'Operating profitability'!I684-'Fama-French factors'!$B684</f>
        <v>0.1109</v>
      </c>
      <c r="J684" s="1" t="n">
        <f aca="false">'Operating profitability'!J684-'Fama-French factors'!$B684</f>
        <v>0.1015</v>
      </c>
      <c r="K684" s="1" t="n">
        <f aca="false">'Operating profitability'!K684-'Fama-French factors'!$B684</f>
        <v>0.1044</v>
      </c>
    </row>
    <row r="685" customFormat="false" ht="13.8" hidden="false" customHeight="false" outlineLevel="0" collapsed="false">
      <c r="A685" s="4" t="n">
        <v>44166</v>
      </c>
      <c r="B685" s="1" t="n">
        <f aca="false">'Operating profitability'!B685-'Fama-French factors'!$B685</f>
        <v>0.0709</v>
      </c>
      <c r="C685" s="1" t="n">
        <f aca="false">'Operating profitability'!C685-'Fama-French factors'!$B685</f>
        <v>0.0309</v>
      </c>
      <c r="D685" s="1" t="n">
        <f aca="false">'Operating profitability'!D685-'Fama-French factors'!$B685</f>
        <v>0.0846</v>
      </c>
      <c r="E685" s="1" t="n">
        <f aca="false">'Operating profitability'!E685-'Fama-French factors'!$B685</f>
        <v>0.0921</v>
      </c>
      <c r="F685" s="1" t="n">
        <f aca="false">'Operating profitability'!F685-'Fama-French factors'!$B685</f>
        <v>0.0491</v>
      </c>
      <c r="G685" s="1" t="n">
        <f aca="false">'Operating profitability'!G685-'Fama-French factors'!$B685</f>
        <v>0.0225</v>
      </c>
      <c r="H685" s="1" t="n">
        <f aca="false">'Operating profitability'!H685-'Fama-French factors'!$B685</f>
        <v>0.0546</v>
      </c>
      <c r="I685" s="1" t="n">
        <f aca="false">'Operating profitability'!I685-'Fama-French factors'!$B685</f>
        <v>0.0218</v>
      </c>
      <c r="J685" s="1" t="n">
        <f aca="false">'Operating profitability'!J685-'Fama-French factors'!$B685</f>
        <v>0.0331</v>
      </c>
      <c r="K685" s="1" t="n">
        <f aca="false">'Operating profitability'!K685-'Fama-French factors'!$B685</f>
        <v>0.0607</v>
      </c>
    </row>
    <row r="686" customFormat="false" ht="13.8" hidden="false" customHeight="false" outlineLevel="0" collapsed="false">
      <c r="A686" s="4" t="n">
        <v>44197</v>
      </c>
      <c r="B686" s="1" t="n">
        <f aca="false">'Operating profitability'!B686-'Fama-French factors'!$B686</f>
        <v>0.0618</v>
      </c>
      <c r="C686" s="1" t="n">
        <f aca="false">'Operating profitability'!C686-'Fama-French factors'!$B686</f>
        <v>-0.0092</v>
      </c>
      <c r="D686" s="1" t="n">
        <f aca="false">'Operating profitability'!D686-'Fama-French factors'!$B686</f>
        <v>0.0066</v>
      </c>
      <c r="E686" s="1" t="n">
        <f aca="false">'Operating profitability'!E686-'Fama-French factors'!$B686</f>
        <v>0.0292</v>
      </c>
      <c r="F686" s="1" t="n">
        <f aca="false">'Operating profitability'!F686-'Fama-French factors'!$B686</f>
        <v>0.0014</v>
      </c>
      <c r="G686" s="1" t="n">
        <f aca="false">'Operating profitability'!G686-'Fama-French factors'!$B686</f>
        <v>0.0283</v>
      </c>
      <c r="H686" s="1" t="n">
        <f aca="false">'Operating profitability'!H686-'Fama-French factors'!$B686</f>
        <v>-0.0013</v>
      </c>
      <c r="I686" s="1" t="n">
        <f aca="false">'Operating profitability'!I686-'Fama-French factors'!$B686</f>
        <v>-0.0324</v>
      </c>
      <c r="J686" s="1" t="n">
        <f aca="false">'Operating profitability'!J686-'Fama-French factors'!$B686</f>
        <v>-0.0046</v>
      </c>
      <c r="K686" s="1" t="n">
        <f aca="false">'Operating profitability'!K686-'Fama-French factors'!$B686</f>
        <v>-0.0241</v>
      </c>
    </row>
    <row r="687" customFormat="false" ht="13.8" hidden="false" customHeight="false" outlineLevel="0" collapsed="false">
      <c r="A687" s="4" t="n">
        <v>44228</v>
      </c>
      <c r="B687" s="1" t="n">
        <f aca="false">'Operating profitability'!B687-'Fama-French factors'!$B687</f>
        <v>0.0186</v>
      </c>
      <c r="C687" s="1" t="n">
        <f aca="false">'Operating profitability'!C687-'Fama-French factors'!$B687</f>
        <v>0.0703</v>
      </c>
      <c r="D687" s="1" t="n">
        <f aca="false">'Operating profitability'!D687-'Fama-French factors'!$B687</f>
        <v>0.0862</v>
      </c>
      <c r="E687" s="1" t="n">
        <f aca="false">'Operating profitability'!E687-'Fama-French factors'!$B687</f>
        <v>-0.0127</v>
      </c>
      <c r="F687" s="1" t="n">
        <f aca="false">'Operating profitability'!F687-'Fama-French factors'!$B687</f>
        <v>0.0475</v>
      </c>
      <c r="G687" s="1" t="n">
        <f aca="false">'Operating profitability'!G687-'Fama-French factors'!$B687</f>
        <v>0.0581</v>
      </c>
      <c r="H687" s="1" t="n">
        <f aca="false">'Operating profitability'!H687-'Fama-French factors'!$B687</f>
        <v>0.0613</v>
      </c>
      <c r="I687" s="1" t="n">
        <f aca="false">'Operating profitability'!I687-'Fama-French factors'!$B687</f>
        <v>0.032</v>
      </c>
      <c r="J687" s="1" t="n">
        <f aca="false">'Operating profitability'!J687-'Fama-French factors'!$B687</f>
        <v>0.0218</v>
      </c>
      <c r="K687" s="1" t="n">
        <f aca="false">'Operating profitability'!K687-'Fama-French factors'!$B687</f>
        <v>-0.0071</v>
      </c>
    </row>
    <row r="688" customFormat="false" ht="13.8" hidden="false" customHeight="false" outlineLevel="0" collapsed="false">
      <c r="A688" s="4" t="n">
        <v>44256</v>
      </c>
      <c r="B688" s="1" t="n">
        <f aca="false">'Operating profitability'!B688-'Fama-French factors'!$B688</f>
        <v>-0.0932</v>
      </c>
      <c r="C688" s="1" t="n">
        <f aca="false">'Operating profitability'!C688-'Fama-French factors'!$B688</f>
        <v>0.0061</v>
      </c>
      <c r="D688" s="1" t="n">
        <f aca="false">'Operating profitability'!D688-'Fama-French factors'!$B688</f>
        <v>0.0335</v>
      </c>
      <c r="E688" s="1" t="n">
        <f aca="false">'Operating profitability'!E688-'Fama-French factors'!$B688</f>
        <v>0.0366</v>
      </c>
      <c r="F688" s="1" t="n">
        <f aca="false">'Operating profitability'!F688-'Fama-French factors'!$B688</f>
        <v>0.039</v>
      </c>
      <c r="G688" s="1" t="n">
        <f aca="false">'Operating profitability'!G688-'Fama-French factors'!$B688</f>
        <v>0.0457</v>
      </c>
      <c r="H688" s="1" t="n">
        <f aca="false">'Operating profitability'!H688-'Fama-French factors'!$B688</f>
        <v>0.0537</v>
      </c>
      <c r="I688" s="1" t="n">
        <f aca="false">'Operating profitability'!I688-'Fama-French factors'!$B688</f>
        <v>0.0633</v>
      </c>
      <c r="J688" s="1" t="n">
        <f aca="false">'Operating profitability'!J688-'Fama-French factors'!$B688</f>
        <v>0.0326</v>
      </c>
      <c r="K688" s="1" t="n">
        <f aca="false">'Operating profitability'!K688-'Fama-French factors'!$B688</f>
        <v>0.0402</v>
      </c>
    </row>
    <row r="689" customFormat="false" ht="13.8" hidden="false" customHeight="false" outlineLevel="0" collapsed="false">
      <c r="A689" s="4" t="n">
        <v>44287</v>
      </c>
      <c r="B689" s="1" t="n">
        <f aca="false">'Operating profitability'!B689-'Fama-French factors'!$B689</f>
        <v>0.0378</v>
      </c>
      <c r="C689" s="1" t="n">
        <f aca="false">'Operating profitability'!C689-'Fama-French factors'!$B689</f>
        <v>0.0423</v>
      </c>
      <c r="D689" s="1" t="n">
        <f aca="false">'Operating profitability'!D689-'Fama-French factors'!$B689</f>
        <v>0.0427</v>
      </c>
      <c r="E689" s="1" t="n">
        <f aca="false">'Operating profitability'!E689-'Fama-French factors'!$B689</f>
        <v>0.0463</v>
      </c>
      <c r="F689" s="1" t="n">
        <f aca="false">'Operating profitability'!F689-'Fama-French factors'!$B689</f>
        <v>0.0483</v>
      </c>
      <c r="G689" s="1" t="n">
        <f aca="false">'Operating profitability'!G689-'Fama-French factors'!$B689</f>
        <v>0.0902</v>
      </c>
      <c r="H689" s="1" t="n">
        <f aca="false">'Operating profitability'!H689-'Fama-French factors'!$B689</f>
        <v>0.036</v>
      </c>
      <c r="I689" s="1" t="n">
        <f aca="false">'Operating profitability'!I689-'Fama-French factors'!$B689</f>
        <v>0.0443</v>
      </c>
      <c r="J689" s="1" t="n">
        <f aca="false">'Operating profitability'!J689-'Fama-French factors'!$B689</f>
        <v>0.0565</v>
      </c>
      <c r="K689" s="1" t="n">
        <f aca="false">'Operating profitability'!K689-'Fama-French factors'!$B689</f>
        <v>0.0485</v>
      </c>
    </row>
    <row r="690" customFormat="false" ht="13.8" hidden="false" customHeight="false" outlineLevel="0" collapsed="false">
      <c r="A690" s="4" t="n">
        <v>44317</v>
      </c>
      <c r="B690" s="1" t="n">
        <f aca="false">'Operating profitability'!B690-'Fama-French factors'!$B690</f>
        <v>-0.0499</v>
      </c>
      <c r="C690" s="1" t="n">
        <f aca="false">'Operating profitability'!C690-'Fama-French factors'!$B690</f>
        <v>0.0099</v>
      </c>
      <c r="D690" s="1" t="n">
        <f aca="false">'Operating profitability'!D690-'Fama-French factors'!$B690</f>
        <v>0.0271</v>
      </c>
      <c r="E690" s="1" t="n">
        <f aca="false">'Operating profitability'!E690-'Fama-French factors'!$B690</f>
        <v>-0.0163</v>
      </c>
      <c r="F690" s="1" t="n">
        <f aca="false">'Operating profitability'!F690-'Fama-French factors'!$B690</f>
        <v>0.0198</v>
      </c>
      <c r="G690" s="1" t="n">
        <f aca="false">'Operating profitability'!G690-'Fama-French factors'!$B690</f>
        <v>0.0142</v>
      </c>
      <c r="H690" s="1" t="n">
        <f aca="false">'Operating profitability'!H690-'Fama-French factors'!$B690</f>
        <v>0.0225</v>
      </c>
      <c r="I690" s="1" t="n">
        <f aca="false">'Operating profitability'!I690-'Fama-French factors'!$B690</f>
        <v>0.0169</v>
      </c>
      <c r="J690" s="1" t="n">
        <f aca="false">'Operating profitability'!J690-'Fama-French factors'!$B690</f>
        <v>0</v>
      </c>
      <c r="K690" s="1" t="n">
        <f aca="false">'Operating profitability'!K690-'Fama-French factors'!$B690</f>
        <v>-0.0091</v>
      </c>
    </row>
    <row r="691" customFormat="false" ht="13.8" hidden="false" customHeight="false" outlineLevel="0" collapsed="false">
      <c r="A691" s="4" t="n">
        <v>44348</v>
      </c>
      <c r="B691" s="1" t="n">
        <f aca="false">'Operating profitability'!B691-'Fama-French factors'!$B691</f>
        <v>0.1103</v>
      </c>
      <c r="C691" s="1" t="n">
        <f aca="false">'Operating profitability'!C691-'Fama-French factors'!$B691</f>
        <v>-0.0063</v>
      </c>
      <c r="D691" s="1" t="n">
        <f aca="false">'Operating profitability'!D691-'Fama-French factors'!$B691</f>
        <v>-0.0049</v>
      </c>
      <c r="E691" s="1" t="n">
        <f aca="false">'Operating profitability'!E691-'Fama-French factors'!$B691</f>
        <v>0.0161</v>
      </c>
      <c r="F691" s="1" t="n">
        <f aca="false">'Operating profitability'!F691-'Fama-French factors'!$B691</f>
        <v>0.0172</v>
      </c>
      <c r="G691" s="1" t="n">
        <f aca="false">'Operating profitability'!G691-'Fama-French factors'!$B691</f>
        <v>0.0034</v>
      </c>
      <c r="H691" s="1" t="n">
        <f aca="false">'Operating profitability'!H691-'Fama-French factors'!$B691</f>
        <v>-0.01</v>
      </c>
      <c r="I691" s="1" t="n">
        <f aca="false">'Operating profitability'!I691-'Fama-French factors'!$B691</f>
        <v>0.0187</v>
      </c>
      <c r="J691" s="1" t="n">
        <f aca="false">'Operating profitability'!J691-'Fama-French factors'!$B691</f>
        <v>0.0434</v>
      </c>
      <c r="K691" s="1" t="n">
        <f aca="false">'Operating profitability'!K691-'Fama-French factors'!$B691</f>
        <v>0.0409</v>
      </c>
    </row>
    <row r="692" customFormat="false" ht="13.8" hidden="false" customHeight="false" outlineLevel="0" collapsed="false">
      <c r="A692" s="4" t="n">
        <v>44378</v>
      </c>
      <c r="B692" s="1" t="n">
        <f aca="false">'Operating profitability'!B692-'Fama-French factors'!$B692</f>
        <v>-0.0452</v>
      </c>
      <c r="C692" s="1" t="n">
        <f aca="false">'Operating profitability'!C692-'Fama-French factors'!$B692</f>
        <v>-0.037</v>
      </c>
      <c r="D692" s="1" t="n">
        <f aca="false">'Operating profitability'!D692-'Fama-French factors'!$B692</f>
        <v>-0.014</v>
      </c>
      <c r="E692" s="1" t="n">
        <f aca="false">'Operating profitability'!E692-'Fama-French factors'!$B692</f>
        <v>-0.0024</v>
      </c>
      <c r="F692" s="1" t="n">
        <f aca="false">'Operating profitability'!F692-'Fama-French factors'!$B692</f>
        <v>0.0175</v>
      </c>
      <c r="G692" s="1" t="n">
        <f aca="false">'Operating profitability'!G692-'Fama-French factors'!$B692</f>
        <v>0.017</v>
      </c>
      <c r="H692" s="1" t="n">
        <f aca="false">'Operating profitability'!H692-'Fama-French factors'!$B692</f>
        <v>0.0263</v>
      </c>
      <c r="I692" s="1" t="n">
        <f aca="false">'Operating profitability'!I692-'Fama-French factors'!$B692</f>
        <v>0.024</v>
      </c>
      <c r="J692" s="1" t="n">
        <f aca="false">'Operating profitability'!J692-'Fama-French factors'!$B692</f>
        <v>0.0212</v>
      </c>
      <c r="K692" s="1" t="n">
        <f aca="false">'Operating profitability'!K692-'Fama-French factors'!$B692</f>
        <v>0.038</v>
      </c>
    </row>
    <row r="693" customFormat="false" ht="13.8" hidden="false" customHeight="false" outlineLevel="0" collapsed="false">
      <c r="A693" s="4" t="n">
        <v>44409</v>
      </c>
      <c r="B693" s="1" t="n">
        <f aca="false">'Operating profitability'!B693-'Fama-French factors'!$B693</f>
        <v>0.0334</v>
      </c>
      <c r="C693" s="1" t="n">
        <f aca="false">'Operating profitability'!C693-'Fama-French factors'!$B693</f>
        <v>0.0192</v>
      </c>
      <c r="D693" s="1" t="n">
        <f aca="false">'Operating profitability'!D693-'Fama-French factors'!$B693</f>
        <v>0.0118</v>
      </c>
      <c r="E693" s="1" t="n">
        <f aca="false">'Operating profitability'!E693-'Fama-French factors'!$B693</f>
        <v>0.0322</v>
      </c>
      <c r="F693" s="1" t="n">
        <f aca="false">'Operating profitability'!F693-'Fama-French factors'!$B693</f>
        <v>0.0377</v>
      </c>
      <c r="G693" s="1" t="n">
        <f aca="false">'Operating profitability'!G693-'Fama-French factors'!$B693</f>
        <v>0.029</v>
      </c>
      <c r="H693" s="1" t="n">
        <f aca="false">'Operating profitability'!H693-'Fama-French factors'!$B693</f>
        <v>0.0523</v>
      </c>
      <c r="I693" s="1" t="n">
        <f aca="false">'Operating profitability'!I693-'Fama-French factors'!$B693</f>
        <v>0.0319</v>
      </c>
      <c r="J693" s="1" t="n">
        <f aca="false">'Operating profitability'!J693-'Fama-French factors'!$B693</f>
        <v>0.0291</v>
      </c>
      <c r="K693" s="1" t="n">
        <f aca="false">'Operating profitability'!K693-'Fama-French factors'!$B693</f>
        <v>0.0183</v>
      </c>
    </row>
    <row r="694" customFormat="false" ht="13.8" hidden="false" customHeight="false" outlineLevel="0" collapsed="false">
      <c r="A694" s="4" t="n">
        <v>44440</v>
      </c>
      <c r="B694" s="1" t="n">
        <f aca="false">'Operating profitability'!B694-'Fama-French factors'!$B694</f>
        <v>-0.0241</v>
      </c>
      <c r="C694" s="1" t="n">
        <f aca="false">'Operating profitability'!C694-'Fama-French factors'!$B694</f>
        <v>-0.0135</v>
      </c>
      <c r="D694" s="1" t="n">
        <f aca="false">'Operating profitability'!D694-'Fama-French factors'!$B694</f>
        <v>-0.0255</v>
      </c>
      <c r="E694" s="1" t="n">
        <f aca="false">'Operating profitability'!E694-'Fama-French factors'!$B694</f>
        <v>-0.0089</v>
      </c>
      <c r="F694" s="1" t="n">
        <f aca="false">'Operating profitability'!F694-'Fama-French factors'!$B694</f>
        <v>-0.0279</v>
      </c>
      <c r="G694" s="1" t="n">
        <f aca="false">'Operating profitability'!G694-'Fama-French factors'!$B694</f>
        <v>-0.0406</v>
      </c>
      <c r="H694" s="1" t="n">
        <f aca="false">'Operating profitability'!H694-'Fama-French factors'!$B694</f>
        <v>-0.0515</v>
      </c>
      <c r="I694" s="1" t="n">
        <f aca="false">'Operating profitability'!I694-'Fama-French factors'!$B694</f>
        <v>-0.0748</v>
      </c>
      <c r="J694" s="1" t="n">
        <f aca="false">'Operating profitability'!J694-'Fama-French factors'!$B694</f>
        <v>-0.0544</v>
      </c>
      <c r="K694" s="1" t="n">
        <f aca="false">'Operating profitability'!K694-'Fama-French factors'!$B694</f>
        <v>-0.0534</v>
      </c>
    </row>
    <row r="695" customFormat="false" ht="13.8" hidden="false" customHeight="false" outlineLevel="0" collapsed="false">
      <c r="A695" s="4" t="n">
        <v>44470</v>
      </c>
      <c r="B695" s="1" t="n">
        <f aca="false">'Operating profitability'!B695-'Fama-French factors'!$B695</f>
        <v>0.0169</v>
      </c>
      <c r="C695" s="1" t="n">
        <f aca="false">'Operating profitability'!C695-'Fama-French factors'!$B695</f>
        <v>0.0657</v>
      </c>
      <c r="D695" s="1" t="n">
        <f aca="false">'Operating profitability'!D695-'Fama-French factors'!$B695</f>
        <v>0.0342</v>
      </c>
      <c r="E695" s="1" t="n">
        <f aca="false">'Operating profitability'!E695-'Fama-French factors'!$B695</f>
        <v>0.0678</v>
      </c>
      <c r="F695" s="1" t="n">
        <f aca="false">'Operating profitability'!F695-'Fama-French factors'!$B695</f>
        <v>0.1263</v>
      </c>
      <c r="G695" s="1" t="n">
        <f aca="false">'Operating profitability'!G695-'Fama-French factors'!$B695</f>
        <v>0.0461</v>
      </c>
      <c r="H695" s="1" t="n">
        <f aca="false">'Operating profitability'!H695-'Fama-French factors'!$B695</f>
        <v>0.0775</v>
      </c>
      <c r="I695" s="1" t="n">
        <f aca="false">'Operating profitability'!I695-'Fama-French factors'!$B695</f>
        <v>0.0468</v>
      </c>
      <c r="J695" s="1" t="n">
        <f aca="false">'Operating profitability'!J695-'Fama-French factors'!$B695</f>
        <v>0.0769</v>
      </c>
      <c r="K695" s="1" t="n">
        <f aca="false">'Operating profitability'!K695-'Fama-French factors'!$B695</f>
        <v>0.0541</v>
      </c>
    </row>
    <row r="696" customFormat="false" ht="13.8" hidden="false" customHeight="false" outlineLevel="0" collapsed="false">
      <c r="A696" s="4" t="n">
        <v>44501</v>
      </c>
      <c r="B696" s="1" t="n">
        <f aca="false">'Operating profitability'!B696-'Fama-French factors'!$B696</f>
        <v>-0.0843</v>
      </c>
      <c r="C696" s="1" t="n">
        <f aca="false">'Operating profitability'!C696-'Fama-French factors'!$B696</f>
        <v>-0.0872</v>
      </c>
      <c r="D696" s="1" t="n">
        <f aca="false">'Operating profitability'!D696-'Fama-French factors'!$B696</f>
        <v>-0.0602</v>
      </c>
      <c r="E696" s="1" t="n">
        <f aca="false">'Operating profitability'!E696-'Fama-French factors'!$B696</f>
        <v>-0.057</v>
      </c>
      <c r="F696" s="1" t="n">
        <f aca="false">'Operating profitability'!F696-'Fama-French factors'!$B696</f>
        <v>-0.0166</v>
      </c>
      <c r="G696" s="1" t="n">
        <f aca="false">'Operating profitability'!G696-'Fama-French factors'!$B696</f>
        <v>0.0039</v>
      </c>
      <c r="H696" s="1" t="n">
        <f aca="false">'Operating profitability'!H696-'Fama-French factors'!$B696</f>
        <v>-0.0076</v>
      </c>
      <c r="I696" s="1" t="n">
        <f aca="false">'Operating profitability'!I696-'Fama-French factors'!$B696</f>
        <v>-0.0177</v>
      </c>
      <c r="J696" s="1" t="n">
        <f aca="false">'Operating profitability'!J696-'Fama-French factors'!$B696</f>
        <v>-0.0016</v>
      </c>
      <c r="K696" s="1" t="n">
        <f aca="false">'Operating profitability'!K696-'Fama-French factors'!$B696</f>
        <v>0.0238</v>
      </c>
    </row>
    <row r="697" customFormat="false" ht="13.8" hidden="false" customHeight="false" outlineLevel="0" collapsed="false">
      <c r="A697" s="4" t="n">
        <v>44531</v>
      </c>
      <c r="B697" s="1" t="n">
        <f aca="false">'Operating profitability'!B697-'Fama-French factors'!$B697</f>
        <v>-0.0608</v>
      </c>
      <c r="C697" s="1" t="n">
        <f aca="false">'Operating profitability'!C697-'Fama-French factors'!$B697</f>
        <v>-0.023</v>
      </c>
      <c r="D697" s="1" t="n">
        <f aca="false">'Operating profitability'!D697-'Fama-French factors'!$B697</f>
        <v>0.0498</v>
      </c>
      <c r="E697" s="1" t="n">
        <f aca="false">'Operating profitability'!E697-'Fama-French factors'!$B697</f>
        <v>0.0439</v>
      </c>
      <c r="F697" s="1" t="n">
        <f aca="false">'Operating profitability'!F697-'Fama-French factors'!$B697</f>
        <v>0.0191</v>
      </c>
      <c r="G697" s="1" t="n">
        <f aca="false">'Operating profitability'!G697-'Fama-French factors'!$B697</f>
        <v>0.0795</v>
      </c>
      <c r="H697" s="1" t="n">
        <f aca="false">'Operating profitability'!H697-'Fama-French factors'!$B697</f>
        <v>0.0212</v>
      </c>
      <c r="I697" s="1" t="n">
        <f aca="false">'Operating profitability'!I697-'Fama-French factors'!$B697</f>
        <v>0.0464</v>
      </c>
      <c r="J697" s="1" t="n">
        <f aca="false">'Operating profitability'!J697-'Fama-French factors'!$B697</f>
        <v>0.0319</v>
      </c>
      <c r="K697" s="1" t="n">
        <f aca="false">'Operating profitability'!K697-'Fama-French factors'!$B697</f>
        <v>0.0678</v>
      </c>
    </row>
    <row r="698" customFormat="false" ht="13.8" hidden="false" customHeight="false" outlineLevel="0" collapsed="false">
      <c r="A698" s="4" t="n">
        <v>44562</v>
      </c>
      <c r="B698" s="1" t="n">
        <f aca="false">'Operating profitability'!B698-'Fama-French factors'!$B698</f>
        <v>-0.1366</v>
      </c>
      <c r="C698" s="1" t="n">
        <f aca="false">'Operating profitability'!C698-'Fama-French factors'!$B698</f>
        <v>-0.0551</v>
      </c>
      <c r="D698" s="1" t="n">
        <f aca="false">'Operating profitability'!D698-'Fama-French factors'!$B698</f>
        <v>-0.0091</v>
      </c>
      <c r="E698" s="1" t="n">
        <f aca="false">'Operating profitability'!E698-'Fama-French factors'!$B698</f>
        <v>-0.0035</v>
      </c>
      <c r="F698" s="1" t="n">
        <f aca="false">'Operating profitability'!F698-'Fama-French factors'!$B698</f>
        <v>-0.0553</v>
      </c>
      <c r="G698" s="1" t="n">
        <f aca="false">'Operating profitability'!G698-'Fama-French factors'!$B698</f>
        <v>-0.0443</v>
      </c>
      <c r="H698" s="1" t="n">
        <f aca="false">'Operating profitability'!H698-'Fama-French factors'!$B698</f>
        <v>-0.0731</v>
      </c>
      <c r="I698" s="1" t="n">
        <f aca="false">'Operating profitability'!I698-'Fama-French factors'!$B698</f>
        <v>-0.0657</v>
      </c>
      <c r="J698" s="1" t="n">
        <f aca="false">'Operating profitability'!J698-'Fama-French factors'!$B698</f>
        <v>-0.0746</v>
      </c>
      <c r="K698" s="1" t="n">
        <f aca="false">'Operating profitability'!K698-'Fama-French factors'!$B698</f>
        <v>-0.0371</v>
      </c>
    </row>
    <row r="699" customFormat="false" ht="13.8" hidden="false" customHeight="false" outlineLevel="0" collapsed="false">
      <c r="A699" s="4" t="n">
        <v>44593</v>
      </c>
      <c r="B699" s="1" t="n">
        <f aca="false">'Operating profitability'!B699-'Fama-French factors'!$B699</f>
        <v>-0.0005</v>
      </c>
      <c r="C699" s="1" t="n">
        <f aca="false">'Operating profitability'!C699-'Fama-French factors'!$B699</f>
        <v>0.0142</v>
      </c>
      <c r="D699" s="1" t="n">
        <f aca="false">'Operating profitability'!D699-'Fama-French factors'!$B699</f>
        <v>0.0076</v>
      </c>
      <c r="E699" s="1" t="n">
        <f aca="false">'Operating profitability'!E699-'Fama-French factors'!$B699</f>
        <v>0.0004</v>
      </c>
      <c r="F699" s="1" t="n">
        <f aca="false">'Operating profitability'!F699-'Fama-French factors'!$B699</f>
        <v>-0.0041</v>
      </c>
      <c r="G699" s="1" t="n">
        <f aca="false">'Operating profitability'!G699-'Fama-French factors'!$B699</f>
        <v>-0.0327</v>
      </c>
      <c r="H699" s="1" t="n">
        <f aca="false">'Operating profitability'!H699-'Fama-French factors'!$B699</f>
        <v>-0.0277</v>
      </c>
      <c r="I699" s="1" t="n">
        <f aca="false">'Operating profitability'!I699-'Fama-French factors'!$B699</f>
        <v>-0.0755</v>
      </c>
      <c r="J699" s="1" t="n">
        <f aca="false">'Operating profitability'!J699-'Fama-French factors'!$B699</f>
        <v>-0.0153</v>
      </c>
      <c r="K699" s="1" t="n">
        <f aca="false">'Operating profitability'!K699-'Fama-French factors'!$B699</f>
        <v>-0.0362</v>
      </c>
    </row>
    <row r="700" customFormat="false" ht="13.8" hidden="false" customHeight="false" outlineLevel="0" collapsed="false">
      <c r="A700" s="4" t="n">
        <v>44621</v>
      </c>
      <c r="B700" s="1" t="n">
        <f aca="false">'Operating profitability'!B700-'Fama-French factors'!$B700</f>
        <v>0.034</v>
      </c>
      <c r="C700" s="1" t="n">
        <f aca="false">'Operating profitability'!C700-'Fama-French factors'!$B700</f>
        <v>0.02</v>
      </c>
      <c r="D700" s="1" t="n">
        <f aca="false">'Operating profitability'!D700-'Fama-French factors'!$B700</f>
        <v>0.0156</v>
      </c>
      <c r="E700" s="1" t="n">
        <f aca="false">'Operating profitability'!E700-'Fama-French factors'!$B700</f>
        <v>-0.0074</v>
      </c>
      <c r="F700" s="1" t="n">
        <f aca="false">'Operating profitability'!F700-'Fama-French factors'!$B700</f>
        <v>0.0658</v>
      </c>
      <c r="G700" s="1" t="n">
        <f aca="false">'Operating profitability'!G700-'Fama-French factors'!$B700</f>
        <v>0.033</v>
      </c>
      <c r="H700" s="1" t="n">
        <f aca="false">'Operating profitability'!H700-'Fama-French factors'!$B700</f>
        <v>0.0227</v>
      </c>
      <c r="I700" s="1" t="n">
        <f aca="false">'Operating profitability'!I700-'Fama-French factors'!$B700</f>
        <v>0.0436</v>
      </c>
      <c r="J700" s="1" t="n">
        <f aca="false">'Operating profitability'!J700-'Fama-French factors'!$B700</f>
        <v>0.0401</v>
      </c>
      <c r="K700" s="1" t="n">
        <f aca="false">'Operating profitability'!K700-'Fama-French factors'!$B700</f>
        <v>0.0336</v>
      </c>
    </row>
    <row r="701" customFormat="false" ht="13.8" hidden="false" customHeight="false" outlineLevel="0" collapsed="false">
      <c r="A701" s="4" t="n">
        <v>44652</v>
      </c>
      <c r="B701" s="1" t="n">
        <f aca="false">'Operating profitability'!B701-'Fama-French factors'!$B701</f>
        <v>-0.1456</v>
      </c>
      <c r="C701" s="1" t="n">
        <f aca="false">'Operating profitability'!C701-'Fama-French factors'!$B701</f>
        <v>-0.102</v>
      </c>
      <c r="D701" s="1" t="n">
        <f aca="false">'Operating profitability'!D701-'Fama-French factors'!$B701</f>
        <v>-0.0839</v>
      </c>
      <c r="E701" s="1" t="n">
        <f aca="false">'Operating profitability'!E701-'Fama-French factors'!$B701</f>
        <v>-0.0903</v>
      </c>
      <c r="F701" s="1" t="n">
        <f aca="false">'Operating profitability'!F701-'Fama-French factors'!$B701</f>
        <v>-0.1142</v>
      </c>
      <c r="G701" s="1" t="n">
        <f aca="false">'Operating profitability'!G701-'Fama-French factors'!$B701</f>
        <v>-0.0571</v>
      </c>
      <c r="H701" s="1" t="n">
        <f aca="false">'Operating profitability'!H701-'Fama-French factors'!$B701</f>
        <v>-0.1374</v>
      </c>
      <c r="I701" s="1" t="n">
        <f aca="false">'Operating profitability'!I701-'Fama-French factors'!$B701</f>
        <v>-0.0494</v>
      </c>
      <c r="J701" s="1" t="n">
        <f aca="false">'Operating profitability'!J701-'Fama-French factors'!$B701</f>
        <v>-0.1039</v>
      </c>
      <c r="K701" s="1" t="n">
        <f aca="false">'Operating profitability'!K701-'Fama-French factors'!$B701</f>
        <v>-0.0572</v>
      </c>
    </row>
    <row r="702" customFormat="false" ht="13.8" hidden="false" customHeight="false" outlineLevel="0" collapsed="false">
      <c r="A702" s="4" t="n">
        <v>44682</v>
      </c>
      <c r="B702" s="1" t="n">
        <f aca="false">'Operating profitability'!B702-'Fama-French factors'!$B702</f>
        <v>-0.1024</v>
      </c>
      <c r="C702" s="1" t="n">
        <f aca="false">'Operating profitability'!C702-'Fama-French factors'!$B702</f>
        <v>0.0169</v>
      </c>
      <c r="D702" s="1" t="n">
        <f aca="false">'Operating profitability'!D702-'Fama-French factors'!$B702</f>
        <v>0.0171</v>
      </c>
      <c r="E702" s="1" t="n">
        <f aca="false">'Operating profitability'!E702-'Fama-French factors'!$B702</f>
        <v>0.0432</v>
      </c>
      <c r="F702" s="1" t="n">
        <f aca="false">'Operating profitability'!F702-'Fama-French factors'!$B702</f>
        <v>-0.0084</v>
      </c>
      <c r="G702" s="1" t="n">
        <f aca="false">'Operating profitability'!G702-'Fama-French factors'!$B702</f>
        <v>0.0349</v>
      </c>
      <c r="H702" s="1" t="n">
        <f aca="false">'Operating profitability'!H702-'Fama-French factors'!$B702</f>
        <v>0.0243</v>
      </c>
      <c r="I702" s="1" t="n">
        <f aca="false">'Operating profitability'!I702-'Fama-French factors'!$B702</f>
        <v>-0.0163</v>
      </c>
      <c r="J702" s="1" t="n">
        <f aca="false">'Operating profitability'!J702-'Fama-French factors'!$B702</f>
        <v>-0.0137</v>
      </c>
      <c r="K702" s="1" t="n">
        <f aca="false">'Operating profitability'!K702-'Fama-French factors'!$B702</f>
        <v>-0.0141</v>
      </c>
    </row>
    <row r="703" customFormat="false" ht="13.8" hidden="false" customHeight="false" outlineLevel="0" collapsed="false">
      <c r="A703" s="4" t="n">
        <v>44713</v>
      </c>
      <c r="B703" s="1" t="n">
        <f aca="false">'Operating profitability'!B703-'Fama-French factors'!$B703</f>
        <v>-0.0973</v>
      </c>
      <c r="C703" s="1" t="n">
        <f aca="false">'Operating profitability'!C703-'Fama-French factors'!$B703</f>
        <v>-0.1025</v>
      </c>
      <c r="D703" s="1" t="n">
        <f aca="false">'Operating profitability'!D703-'Fama-French factors'!$B703</f>
        <v>-0.1124</v>
      </c>
      <c r="E703" s="1" t="n">
        <f aca="false">'Operating profitability'!E703-'Fama-French factors'!$B703</f>
        <v>-0.1231</v>
      </c>
      <c r="F703" s="1" t="n">
        <f aca="false">'Operating profitability'!F703-'Fama-French factors'!$B703</f>
        <v>-0.0945</v>
      </c>
      <c r="G703" s="1" t="n">
        <f aca="false">'Operating profitability'!G703-'Fama-French factors'!$B703</f>
        <v>-0.0793</v>
      </c>
      <c r="H703" s="1" t="n">
        <f aca="false">'Operating profitability'!H703-'Fama-French factors'!$B703</f>
        <v>-0.0943</v>
      </c>
      <c r="I703" s="1" t="n">
        <f aca="false">'Operating profitability'!I703-'Fama-French factors'!$B703</f>
        <v>-0.0652</v>
      </c>
      <c r="J703" s="1" t="n">
        <f aca="false">'Operating profitability'!J703-'Fama-French factors'!$B703</f>
        <v>-0.072</v>
      </c>
      <c r="K703" s="1" t="n">
        <f aca="false">'Operating profitability'!K703-'Fama-French factors'!$B703</f>
        <v>-0.066</v>
      </c>
    </row>
    <row r="704" customFormat="false" ht="13.8" hidden="false" customHeight="false" outlineLevel="0" collapsed="false">
      <c r="A704" s="4" t="n">
        <v>44743</v>
      </c>
      <c r="B704" s="1" t="n">
        <f aca="false">'Operating profitability'!B704-'Fama-French factors'!$B704</f>
        <v>0.1111</v>
      </c>
      <c r="C704" s="1" t="n">
        <f aca="false">'Operating profitability'!C704-'Fama-French factors'!$B704</f>
        <v>0.1087</v>
      </c>
      <c r="D704" s="1" t="n">
        <f aca="false">'Operating profitability'!D704-'Fama-French factors'!$B704</f>
        <v>0.0829</v>
      </c>
      <c r="E704" s="1" t="n">
        <f aca="false">'Operating profitability'!E704-'Fama-French factors'!$B704</f>
        <v>0.0631</v>
      </c>
      <c r="F704" s="1" t="n">
        <f aca="false">'Operating profitability'!F704-'Fama-French factors'!$B704</f>
        <v>0.0804</v>
      </c>
      <c r="G704" s="1" t="n">
        <f aca="false">'Operating profitability'!G704-'Fama-French factors'!$B704</f>
        <v>0.0887</v>
      </c>
      <c r="H704" s="1" t="n">
        <f aca="false">'Operating profitability'!H704-'Fama-French factors'!$B704</f>
        <v>0.1421</v>
      </c>
      <c r="I704" s="1" t="n">
        <f aca="false">'Operating profitability'!I704-'Fama-French factors'!$B704</f>
        <v>0.0629</v>
      </c>
      <c r="J704" s="1" t="n">
        <f aca="false">'Operating profitability'!J704-'Fama-French factors'!$B704</f>
        <v>0.0808</v>
      </c>
      <c r="K704" s="1" t="n">
        <f aca="false">'Operating profitability'!K704-'Fama-French factors'!$B704</f>
        <v>0.1177</v>
      </c>
    </row>
    <row r="705" customFormat="false" ht="13.8" hidden="false" customHeight="false" outlineLevel="0" collapsed="false">
      <c r="A705" s="4" t="n">
        <v>44774</v>
      </c>
      <c r="B705" s="1" t="n">
        <f aca="false">'Operating profitability'!B705-'Fama-French factors'!$B705</f>
        <v>0.0384</v>
      </c>
      <c r="C705" s="1" t="n">
        <f aca="false">'Operating profitability'!C705-'Fama-French factors'!$B705</f>
        <v>-0.0347</v>
      </c>
      <c r="D705" s="1" t="n">
        <f aca="false">'Operating profitability'!D705-'Fama-French factors'!$B705</f>
        <v>-0.0116</v>
      </c>
      <c r="E705" s="1" t="n">
        <f aca="false">'Operating profitability'!E705-'Fama-French factors'!$B705</f>
        <v>-0.029</v>
      </c>
      <c r="F705" s="1" t="n">
        <f aca="false">'Operating profitability'!F705-'Fama-French factors'!$B705</f>
        <v>-0.0149</v>
      </c>
      <c r="G705" s="1" t="n">
        <f aca="false">'Operating profitability'!G705-'Fama-French factors'!$B705</f>
        <v>-0.026</v>
      </c>
      <c r="H705" s="1" t="n">
        <f aca="false">'Operating profitability'!H705-'Fama-French factors'!$B705</f>
        <v>-0.0582</v>
      </c>
      <c r="I705" s="1" t="n">
        <f aca="false">'Operating profitability'!I705-'Fama-French factors'!$B705</f>
        <v>-0.044</v>
      </c>
      <c r="J705" s="1" t="n">
        <f aca="false">'Operating profitability'!J705-'Fama-French factors'!$B705</f>
        <v>-0.051</v>
      </c>
      <c r="K705" s="1" t="n">
        <f aca="false">'Operating profitability'!K705-'Fama-French factors'!$B705</f>
        <v>-0.0422</v>
      </c>
    </row>
    <row r="706" customFormat="false" ht="13.8" hidden="false" customHeight="false" outlineLevel="0" collapsed="false">
      <c r="A706" s="4" t="n">
        <v>44805</v>
      </c>
      <c r="B706" s="1" t="n">
        <f aca="false">'Operating profitability'!B706-'Fama-French factors'!$B706</f>
        <v>-0.0849</v>
      </c>
      <c r="C706" s="1" t="n">
        <f aca="false">'Operating profitability'!C706-'Fama-French factors'!$B706</f>
        <v>-0.1117</v>
      </c>
      <c r="D706" s="1" t="n">
        <f aca="false">'Operating profitability'!D706-'Fama-French factors'!$B706</f>
        <v>-0.0848</v>
      </c>
      <c r="E706" s="1" t="n">
        <f aca="false">'Operating profitability'!E706-'Fama-French factors'!$B706</f>
        <v>-0.0974</v>
      </c>
      <c r="F706" s="1" t="n">
        <f aca="false">'Operating profitability'!F706-'Fama-French factors'!$B706</f>
        <v>-0.0866</v>
      </c>
      <c r="G706" s="1" t="n">
        <f aca="false">'Operating profitability'!G706-'Fama-French factors'!$B706</f>
        <v>-0.0799</v>
      </c>
      <c r="H706" s="1" t="n">
        <f aca="false">'Operating profitability'!H706-'Fama-French factors'!$B706</f>
        <v>-0.0871</v>
      </c>
      <c r="I706" s="1" t="n">
        <f aca="false">'Operating profitability'!I706-'Fama-French factors'!$B706</f>
        <v>-0.0928</v>
      </c>
      <c r="J706" s="1" t="n">
        <f aca="false">'Operating profitability'!J706-'Fama-French factors'!$B706</f>
        <v>-0.0984</v>
      </c>
      <c r="K706" s="1" t="n">
        <f aca="false">'Operating profitability'!K706-'Fama-French factors'!$B706</f>
        <v>-0.0997</v>
      </c>
    </row>
    <row r="707" customFormat="false" ht="13.8" hidden="false" customHeight="false" outlineLevel="0" collapsed="false">
      <c r="A707" s="4" t="n">
        <v>44835</v>
      </c>
      <c r="B707" s="1" t="n">
        <f aca="false">'Operating profitability'!B707-'Fama-French factors'!$B707</f>
        <v>0.0268</v>
      </c>
      <c r="C707" s="1" t="n">
        <f aca="false">'Operating profitability'!C707-'Fama-French factors'!$B707</f>
        <v>0.0807</v>
      </c>
      <c r="D707" s="1" t="n">
        <f aca="false">'Operating profitability'!D707-'Fama-French factors'!$B707</f>
        <v>0.0997</v>
      </c>
      <c r="E707" s="1" t="n">
        <f aca="false">'Operating profitability'!E707-'Fama-French factors'!$B707</f>
        <v>0.1098</v>
      </c>
      <c r="F707" s="1" t="n">
        <f aca="false">'Operating profitability'!F707-'Fama-French factors'!$B707</f>
        <v>0.0944</v>
      </c>
      <c r="G707" s="1" t="n">
        <f aca="false">'Operating profitability'!G707-'Fama-French factors'!$B707</f>
        <v>0.1203</v>
      </c>
      <c r="H707" s="1" t="n">
        <f aca="false">'Operating profitability'!H707-'Fama-French factors'!$B707</f>
        <v>0.0281</v>
      </c>
      <c r="I707" s="1" t="n">
        <f aca="false">'Operating profitability'!I707-'Fama-French factors'!$B707</f>
        <v>0.0576</v>
      </c>
      <c r="J707" s="1" t="n">
        <f aca="false">'Operating profitability'!J707-'Fama-French factors'!$B707</f>
        <v>0.0642</v>
      </c>
      <c r="K707" s="1" t="n">
        <f aca="false">'Operating profitability'!K707-'Fama-French factors'!$B707</f>
        <v>0.1141</v>
      </c>
    </row>
    <row r="708" customFormat="false" ht="13.8" hidden="false" customHeight="false" outlineLevel="0" collapsed="false">
      <c r="A708" s="4" t="n">
        <v>44866</v>
      </c>
      <c r="B708" s="1" t="n">
        <f aca="false">'Operating profitability'!B708-'Fama-French factors'!$B708</f>
        <v>-0.0246</v>
      </c>
      <c r="C708" s="1" t="n">
        <f aca="false">'Operating profitability'!C708-'Fama-French factors'!$B708</f>
        <v>0.0123</v>
      </c>
      <c r="D708" s="1" t="n">
        <f aca="false">'Operating profitability'!D708-'Fama-French factors'!$B708</f>
        <v>0.0312</v>
      </c>
      <c r="E708" s="1" t="n">
        <f aca="false">'Operating profitability'!E708-'Fama-French factors'!$B708</f>
        <v>0.0452</v>
      </c>
      <c r="F708" s="1" t="n">
        <f aca="false">'Operating profitability'!F708-'Fama-French factors'!$B708</f>
        <v>0.0595</v>
      </c>
      <c r="G708" s="1" t="n">
        <f aca="false">'Operating profitability'!G708-'Fama-French factors'!$B708</f>
        <v>0.0506</v>
      </c>
      <c r="H708" s="1" t="n">
        <f aca="false">'Operating profitability'!H708-'Fama-French factors'!$B708</f>
        <v>0.0177</v>
      </c>
      <c r="I708" s="1" t="n">
        <f aca="false">'Operating profitability'!I708-'Fama-French factors'!$B708</f>
        <v>0.0727</v>
      </c>
      <c r="J708" s="1" t="n">
        <f aca="false">'Operating profitability'!J708-'Fama-French factors'!$B708</f>
        <v>0.0828</v>
      </c>
      <c r="K708" s="1" t="n">
        <f aca="false">'Operating profitability'!K708-'Fama-French factors'!$B708</f>
        <v>0.0328</v>
      </c>
    </row>
    <row r="709" customFormat="false" ht="13.8" hidden="false" customHeight="false" outlineLevel="0" collapsed="false">
      <c r="A709" s="4" t="n">
        <v>44896</v>
      </c>
      <c r="B709" s="1" t="n">
        <f aca="false">'Operating profitability'!B709-'Fama-French factors'!$B709</f>
        <v>-0.0823</v>
      </c>
      <c r="C709" s="1" t="n">
        <f aca="false">'Operating profitability'!C709-'Fama-French factors'!$B709</f>
        <v>-0.0906</v>
      </c>
      <c r="D709" s="1" t="n">
        <f aca="false">'Operating profitability'!D709-'Fama-French factors'!$B709</f>
        <v>-0.0494</v>
      </c>
      <c r="E709" s="1" t="n">
        <f aca="false">'Operating profitability'!E709-'Fama-French factors'!$B709</f>
        <v>-0.044</v>
      </c>
      <c r="F709" s="1" t="n">
        <f aca="false">'Operating profitability'!F709-'Fama-French factors'!$B709</f>
        <v>-0.0485</v>
      </c>
      <c r="G709" s="1" t="n">
        <f aca="false">'Operating profitability'!G709-'Fama-French factors'!$B709</f>
        <v>-0.0452</v>
      </c>
      <c r="H709" s="1" t="n">
        <f aca="false">'Operating profitability'!H709-'Fama-French factors'!$B709</f>
        <v>-0.0993</v>
      </c>
      <c r="I709" s="1" t="n">
        <f aca="false">'Operating profitability'!I709-'Fama-French factors'!$B709</f>
        <v>-0.0578</v>
      </c>
      <c r="J709" s="1" t="n">
        <f aca="false">'Operating profitability'!J709-'Fama-French factors'!$B709</f>
        <v>-0.0545</v>
      </c>
      <c r="K709" s="1" t="n">
        <f aca="false">'Operating profitability'!K709-'Fama-French factors'!$B709</f>
        <v>-0.0725</v>
      </c>
    </row>
    <row r="710" customFormat="false" ht="13.8" hidden="false" customHeight="false" outlineLevel="0" collapsed="false">
      <c r="A710" s="4" t="n">
        <v>44927</v>
      </c>
      <c r="B710" s="1" t="n">
        <f aca="false">'Operating profitability'!B710-'Fama-French factors'!$B710</f>
        <v>0.143</v>
      </c>
      <c r="C710" s="1" t="n">
        <f aca="false">'Operating profitability'!C710-'Fama-French factors'!$B710</f>
        <v>0.1277</v>
      </c>
      <c r="D710" s="1" t="n">
        <f aca="false">'Operating profitability'!D710-'Fama-French factors'!$B710</f>
        <v>0.0595</v>
      </c>
      <c r="E710" s="1" t="n">
        <f aca="false">'Operating profitability'!E710-'Fama-French factors'!$B710</f>
        <v>0.0405</v>
      </c>
      <c r="F710" s="1" t="n">
        <f aca="false">'Operating profitability'!F710-'Fama-French factors'!$B710</f>
        <v>0.039</v>
      </c>
      <c r="G710" s="1" t="n">
        <f aca="false">'Operating profitability'!G710-'Fama-French factors'!$B710</f>
        <v>0.0479</v>
      </c>
      <c r="H710" s="1" t="n">
        <f aca="false">'Operating profitability'!H710-'Fama-French factors'!$B710</f>
        <v>0.1212</v>
      </c>
      <c r="I710" s="1" t="n">
        <f aca="false">'Operating profitability'!I710-'Fama-French factors'!$B710</f>
        <v>0.0519</v>
      </c>
      <c r="J710" s="1" t="n">
        <f aca="false">'Operating profitability'!J710-'Fama-French factors'!$B710</f>
        <v>0.0485</v>
      </c>
      <c r="K710" s="1" t="n">
        <f aca="false">'Operating profitability'!K710-'Fama-French factors'!$B710</f>
        <v>0.0594</v>
      </c>
    </row>
    <row r="711" customFormat="false" ht="13.8" hidden="false" customHeight="false" outlineLevel="0" collapsed="false">
      <c r="A711" s="4" t="n">
        <v>44958</v>
      </c>
      <c r="B711" s="1" t="n">
        <f aca="false">'Operating profitability'!B711-'Fama-French factors'!$B711</f>
        <v>-0.0157</v>
      </c>
      <c r="C711" s="1" t="n">
        <f aca="false">'Operating profitability'!C711-'Fama-French factors'!$B711</f>
        <v>-0.026</v>
      </c>
      <c r="D711" s="1" t="n">
        <f aca="false">'Operating profitability'!D711-'Fama-French factors'!$B711</f>
        <v>-0.0214</v>
      </c>
      <c r="E711" s="1" t="n">
        <f aca="false">'Operating profitability'!E711-'Fama-French factors'!$B711</f>
        <v>-0.0396</v>
      </c>
      <c r="F711" s="1" t="n">
        <f aca="false">'Operating profitability'!F711-'Fama-French factors'!$B711</f>
        <v>-0.0405</v>
      </c>
      <c r="G711" s="1" t="n">
        <f aca="false">'Operating profitability'!G711-'Fama-French factors'!$B711</f>
        <v>-0.0385</v>
      </c>
      <c r="H711" s="1" t="n">
        <f aca="false">'Operating profitability'!H711-'Fama-French factors'!$B711</f>
        <v>-0.0044</v>
      </c>
      <c r="I711" s="1" t="n">
        <f aca="false">'Operating profitability'!I711-'Fama-French factors'!$B711</f>
        <v>-0.0458</v>
      </c>
      <c r="J711" s="1" t="n">
        <f aca="false">'Operating profitability'!J711-'Fama-French factors'!$B711</f>
        <v>-0.0213</v>
      </c>
      <c r="K711" s="1" t="n">
        <f aca="false">'Operating profitability'!K711-'Fama-French factors'!$B711</f>
        <v>-0.0177</v>
      </c>
    </row>
    <row r="712" customFormat="false" ht="13.8" hidden="false" customHeight="false" outlineLevel="0" collapsed="false">
      <c r="A712" s="4" t="n">
        <v>44986</v>
      </c>
      <c r="B712" s="1" t="n">
        <f aca="false">'Operating profitability'!B712-'Fama-French factors'!$B712</f>
        <v>-0.0259</v>
      </c>
      <c r="C712" s="1" t="n">
        <f aca="false">'Operating profitability'!C712-'Fama-French factors'!$B712</f>
        <v>0.0239</v>
      </c>
      <c r="D712" s="1" t="n">
        <f aca="false">'Operating profitability'!D712-'Fama-French factors'!$B712</f>
        <v>0.0041</v>
      </c>
      <c r="E712" s="1" t="n">
        <f aca="false">'Operating profitability'!E712-'Fama-French factors'!$B712</f>
        <v>-0.0112</v>
      </c>
      <c r="F712" s="1" t="n">
        <f aca="false">'Operating profitability'!F712-'Fama-French factors'!$B712</f>
        <v>-0.0622</v>
      </c>
      <c r="G712" s="1" t="n">
        <f aca="false">'Operating profitability'!G712-'Fama-French factors'!$B712</f>
        <v>-0.0205</v>
      </c>
      <c r="H712" s="1" t="n">
        <f aca="false">'Operating profitability'!H712-'Fama-French factors'!$B712</f>
        <v>0.0211</v>
      </c>
      <c r="I712" s="1" t="n">
        <f aca="false">'Operating profitability'!I712-'Fama-French factors'!$B712</f>
        <v>0.0657</v>
      </c>
      <c r="J712" s="1" t="n">
        <f aca="false">'Operating profitability'!J712-'Fama-French factors'!$B712</f>
        <v>0.0572</v>
      </c>
      <c r="K712" s="1" t="n">
        <f aca="false">'Operating profitability'!K712-'Fama-French factors'!$B712</f>
        <v>0.0563</v>
      </c>
    </row>
    <row r="713" customFormat="false" ht="13.8" hidden="false" customHeight="false" outlineLevel="0" collapsed="false">
      <c r="A713" s="4" t="n">
        <v>45017</v>
      </c>
      <c r="B713" s="1" t="n">
        <f aca="false">'Operating profitability'!B713-'Fama-French factors'!$B713</f>
        <v>-0.0405</v>
      </c>
      <c r="C713" s="1" t="n">
        <f aca="false">'Operating profitability'!C713-'Fama-French factors'!$B713</f>
        <v>-0.028</v>
      </c>
      <c r="D713" s="1" t="n">
        <f aca="false">'Operating profitability'!D713-'Fama-French factors'!$B713</f>
        <v>-0.0102</v>
      </c>
      <c r="E713" s="1" t="n">
        <f aca="false">'Operating profitability'!E713-'Fama-French factors'!$B713</f>
        <v>0.0089</v>
      </c>
      <c r="F713" s="1" t="n">
        <f aca="false">'Operating profitability'!F713-'Fama-French factors'!$B713</f>
        <v>-0.0061</v>
      </c>
      <c r="G713" s="1" t="n">
        <f aca="false">'Operating profitability'!G713-'Fama-French factors'!$B713</f>
        <v>0.0143</v>
      </c>
      <c r="H713" s="1" t="n">
        <f aca="false">'Operating profitability'!H713-'Fama-French factors'!$B713</f>
        <v>-0.0064</v>
      </c>
      <c r="I713" s="1" t="n">
        <f aca="false">'Operating profitability'!I713-'Fama-French factors'!$B713</f>
        <v>0.0196</v>
      </c>
      <c r="J713" s="1" t="n">
        <f aca="false">'Operating profitability'!J713-'Fama-French factors'!$B713</f>
        <v>0.0159</v>
      </c>
      <c r="K713" s="1" t="n">
        <f aca="false">'Operating profitability'!K713-'Fama-French factors'!$B713</f>
        <v>0.0132</v>
      </c>
    </row>
    <row r="714" customFormat="false" ht="13.8" hidden="false" customHeight="false" outlineLevel="0" collapsed="false">
      <c r="A714" s="4" t="n">
        <v>45047</v>
      </c>
      <c r="B714" s="1" t="n">
        <f aca="false">'Operating profitability'!B714-'Fama-French factors'!$B714</f>
        <v>0.0804</v>
      </c>
      <c r="C714" s="1" t="n">
        <f aca="false">'Operating profitability'!C714-'Fama-French factors'!$B714</f>
        <v>0.0095</v>
      </c>
      <c r="D714" s="1" t="n">
        <f aca="false">'Operating profitability'!D714-'Fama-French factors'!$B714</f>
        <v>-0.0313</v>
      </c>
      <c r="E714" s="1" t="n">
        <f aca="false">'Operating profitability'!E714-'Fama-French factors'!$B714</f>
        <v>-0.0425</v>
      </c>
      <c r="F714" s="1" t="n">
        <f aca="false">'Operating profitability'!F714-'Fama-French factors'!$B714</f>
        <v>-0.0315</v>
      </c>
      <c r="G714" s="1" t="n">
        <f aca="false">'Operating profitability'!G714-'Fama-French factors'!$B714</f>
        <v>-0.0636</v>
      </c>
      <c r="H714" s="1" t="n">
        <f aca="false">'Operating profitability'!H714-'Fama-French factors'!$B714</f>
        <v>0.0569</v>
      </c>
      <c r="I714" s="1" t="n">
        <f aca="false">'Operating profitability'!I714-'Fama-French factors'!$B714</f>
        <v>0.0273</v>
      </c>
      <c r="J714" s="1" t="n">
        <f aca="false">'Operating profitability'!J714-'Fama-French factors'!$B714</f>
        <v>0.0039</v>
      </c>
      <c r="K714" s="1" t="n">
        <f aca="false">'Operating profitability'!K714-'Fama-French factors'!$B714</f>
        <v>0.0028</v>
      </c>
    </row>
    <row r="715" customFormat="false" ht="13.8" hidden="false" customHeight="false" outlineLevel="0" collapsed="false">
      <c r="A715" s="4" t="n">
        <v>45078</v>
      </c>
      <c r="B715" s="1" t="n">
        <f aca="false">'Operating profitability'!B715-'Fama-French factors'!$B715</f>
        <v>0.066</v>
      </c>
      <c r="C715" s="1" t="n">
        <f aca="false">'Operating profitability'!C715-'Fama-French factors'!$B715</f>
        <v>0.0376</v>
      </c>
      <c r="D715" s="1" t="n">
        <f aca="false">'Operating profitability'!D715-'Fama-French factors'!$B715</f>
        <v>0.0613</v>
      </c>
      <c r="E715" s="1" t="n">
        <f aca="false">'Operating profitability'!E715-'Fama-French factors'!$B715</f>
        <v>0.0655</v>
      </c>
      <c r="F715" s="1" t="n">
        <f aca="false">'Operating profitability'!F715-'Fama-French factors'!$B715</f>
        <v>0.0566</v>
      </c>
      <c r="G715" s="1" t="n">
        <f aca="false">'Operating profitability'!G715-'Fama-French factors'!$B715</f>
        <v>0.054</v>
      </c>
      <c r="H715" s="1" t="n">
        <f aca="false">'Operating profitability'!H715-'Fama-French factors'!$B715</f>
        <v>0.0909</v>
      </c>
      <c r="I715" s="1" t="n">
        <f aca="false">'Operating profitability'!I715-'Fama-French factors'!$B715</f>
        <v>0.051</v>
      </c>
      <c r="J715" s="1" t="n">
        <f aca="false">'Operating profitability'!J715-'Fama-French factors'!$B715</f>
        <v>0.0521</v>
      </c>
      <c r="K715" s="1" t="n">
        <f aca="false">'Operating profitability'!K715-'Fama-French factors'!$B715</f>
        <v>0.0794</v>
      </c>
    </row>
    <row r="716" customFormat="false" ht="13.8" hidden="false" customHeight="false" outlineLevel="0" collapsed="false">
      <c r="A716" s="4" t="n">
        <v>45108</v>
      </c>
      <c r="B716" s="1" t="n">
        <f aca="false">'Operating profitability'!B716-'Fama-French factors'!$B716</f>
        <v>0.0623</v>
      </c>
      <c r="C716" s="1" t="n">
        <f aca="false">'Operating profitability'!C716-'Fama-French factors'!$B716</f>
        <v>0.0533</v>
      </c>
      <c r="D716" s="1" t="n">
        <f aca="false">'Operating profitability'!D716-'Fama-French factors'!$B716</f>
        <v>0.0242</v>
      </c>
      <c r="E716" s="1" t="n">
        <f aca="false">'Operating profitability'!E716-'Fama-French factors'!$B716</f>
        <v>0.0224</v>
      </c>
      <c r="F716" s="1" t="n">
        <f aca="false">'Operating profitability'!F716-'Fama-French factors'!$B716</f>
        <v>0.0525</v>
      </c>
      <c r="G716" s="1" t="n">
        <f aca="false">'Operating profitability'!G716-'Fama-French factors'!$B716</f>
        <v>0.0333</v>
      </c>
      <c r="H716" s="1" t="n">
        <f aca="false">'Operating profitability'!H716-'Fama-French factors'!$B716</f>
        <v>0.0553</v>
      </c>
      <c r="I716" s="1" t="n">
        <f aca="false">'Operating profitability'!I716-'Fama-French factors'!$B716</f>
        <v>0.0339</v>
      </c>
      <c r="J716" s="1" t="n">
        <f aca="false">'Operating profitability'!J716-'Fama-French factors'!$B716</f>
        <v>0.0063</v>
      </c>
      <c r="K716" s="1" t="n">
        <f aca="false">'Operating profitability'!K716-'Fama-French factors'!$B716</f>
        <v>0.0243</v>
      </c>
    </row>
    <row r="717" customFormat="false" ht="13.8" hidden="false" customHeight="false" outlineLevel="0" collapsed="false">
      <c r="A717" s="4" t="n">
        <v>45139</v>
      </c>
      <c r="B717" s="1" t="n">
        <f aca="false">'Operating profitability'!B717-'Fama-French factors'!$B717</f>
        <v>-0.0807</v>
      </c>
      <c r="C717" s="1" t="n">
        <f aca="false">'Operating profitability'!C717-'Fama-French factors'!$B717</f>
        <v>-0.0294</v>
      </c>
      <c r="D717" s="1" t="n">
        <f aca="false">'Operating profitability'!D717-'Fama-French factors'!$B717</f>
        <v>-0.0374</v>
      </c>
      <c r="E717" s="1" t="n">
        <f aca="false">'Operating profitability'!E717-'Fama-French factors'!$B717</f>
        <v>-0.0408</v>
      </c>
      <c r="F717" s="1" t="n">
        <f aca="false">'Operating profitability'!F717-'Fama-French factors'!$B717</f>
        <v>-0.0433</v>
      </c>
      <c r="G717" s="1" t="n">
        <f aca="false">'Operating profitability'!G717-'Fama-French factors'!$B717</f>
        <v>-0.0212</v>
      </c>
      <c r="H717" s="1" t="n">
        <f aca="false">'Operating profitability'!H717-'Fama-French factors'!$B717</f>
        <v>-0.0279</v>
      </c>
      <c r="I717" s="1" t="n">
        <f aca="false">'Operating profitability'!I717-'Fama-French factors'!$B717</f>
        <v>-0.0069</v>
      </c>
      <c r="J717" s="1" t="n">
        <f aca="false">'Operating profitability'!J717-'Fama-French factors'!$B717</f>
        <v>-0.0149</v>
      </c>
      <c r="K717" s="1" t="n">
        <f aca="false">'Operating profitability'!K717-'Fama-French factors'!$B717</f>
        <v>-0.0144</v>
      </c>
    </row>
    <row r="718" customFormat="false" ht="13.8" hidden="false" customHeight="false" outlineLevel="0" collapsed="false">
      <c r="A718" s="4" t="n">
        <v>45170</v>
      </c>
      <c r="B718" s="1" t="n">
        <f aca="false">'Operating profitability'!B718-'Fama-French factors'!$B718</f>
        <v>-0.061</v>
      </c>
      <c r="C718" s="1" t="n">
        <f aca="false">'Operating profitability'!C718-'Fama-French factors'!$B718</f>
        <v>-0.054</v>
      </c>
      <c r="D718" s="1" t="n">
        <f aca="false">'Operating profitability'!D718-'Fama-French factors'!$B718</f>
        <v>-0.0453</v>
      </c>
      <c r="E718" s="1" t="n">
        <f aca="false">'Operating profitability'!E718-'Fama-French factors'!$B718</f>
        <v>-0.054</v>
      </c>
      <c r="F718" s="1" t="n">
        <f aca="false">'Operating profitability'!F718-'Fama-French factors'!$B718</f>
        <v>-0.0521</v>
      </c>
      <c r="G718" s="1" t="n">
        <f aca="false">'Operating profitability'!G718-'Fama-French factors'!$B718</f>
        <v>-0.059</v>
      </c>
      <c r="H718" s="1" t="n">
        <f aca="false">'Operating profitability'!H718-'Fama-French factors'!$B718</f>
        <v>-0.0231</v>
      </c>
      <c r="I718" s="1" t="n">
        <f aca="false">'Operating profitability'!I718-'Fama-French factors'!$B718</f>
        <v>-0.054</v>
      </c>
      <c r="J718" s="1" t="n">
        <f aca="false">'Operating profitability'!J718-'Fama-French factors'!$B718</f>
        <v>-0.0464</v>
      </c>
      <c r="K718" s="1" t="n">
        <f aca="false">'Operating profitability'!K718-'Fama-French factors'!$B718</f>
        <v>-0.065</v>
      </c>
    </row>
    <row r="719" customFormat="false" ht="13.8" hidden="false" customHeight="false" outlineLevel="0" collapsed="false">
      <c r="A719" s="4" t="n">
        <v>45200</v>
      </c>
      <c r="B719" s="1" t="n">
        <f aca="false">'Operating profitability'!B719-'Fama-French factors'!$B719</f>
        <v>-0.0876</v>
      </c>
      <c r="C719" s="1" t="n">
        <f aca="false">'Operating profitability'!C719-'Fama-French factors'!$B719</f>
        <v>-0.0478</v>
      </c>
      <c r="D719" s="1" t="n">
        <f aca="false">'Operating profitability'!D719-'Fama-French factors'!$B719</f>
        <v>-0.0196</v>
      </c>
      <c r="E719" s="1" t="n">
        <f aca="false">'Operating profitability'!E719-'Fama-French factors'!$B719</f>
        <v>-0.0486</v>
      </c>
      <c r="F719" s="1" t="n">
        <f aca="false">'Operating profitability'!F719-'Fama-French factors'!$B719</f>
        <v>-0.0497</v>
      </c>
      <c r="G719" s="1" t="n">
        <f aca="false">'Operating profitability'!G719-'Fama-French factors'!$B719</f>
        <v>-0.0115</v>
      </c>
      <c r="H719" s="1" t="n">
        <f aca="false">'Operating profitability'!H719-'Fama-French factors'!$B719</f>
        <v>-0.0362</v>
      </c>
      <c r="I719" s="1" t="n">
        <f aca="false">'Operating profitability'!I719-'Fama-French factors'!$B719</f>
        <v>-0.0551</v>
      </c>
      <c r="J719" s="1" t="n">
        <f aca="false">'Operating profitability'!J719-'Fama-French factors'!$B719</f>
        <v>0.0079</v>
      </c>
      <c r="K719" s="1" t="n">
        <f aca="false">'Operating profitability'!K719-'Fama-French factors'!$B719</f>
        <v>-0.0255</v>
      </c>
    </row>
    <row r="720" customFormat="false" ht="13.8" hidden="false" customHeight="false" outlineLevel="0" collapsed="false">
      <c r="A720" s="4" t="n">
        <v>45231</v>
      </c>
      <c r="B720" s="1" t="n">
        <f aca="false">'Operating profitability'!B720-'Fama-French factors'!$B720</f>
        <v>0.1629</v>
      </c>
      <c r="C720" s="1" t="n">
        <f aca="false">'Operating profitability'!C720-'Fama-French factors'!$B720</f>
        <v>0.1186</v>
      </c>
      <c r="D720" s="1" t="n">
        <f aca="false">'Operating profitability'!D720-'Fama-French factors'!$B720</f>
        <v>0.1045</v>
      </c>
      <c r="E720" s="1" t="n">
        <f aca="false">'Operating profitability'!E720-'Fama-French factors'!$B720</f>
        <v>0.081</v>
      </c>
      <c r="F720" s="1" t="n">
        <f aca="false">'Operating profitability'!F720-'Fama-French factors'!$B720</f>
        <v>0.0913</v>
      </c>
      <c r="G720" s="1" t="n">
        <f aca="false">'Operating profitability'!G720-'Fama-French factors'!$B720</f>
        <v>0.0931</v>
      </c>
      <c r="H720" s="1" t="n">
        <f aca="false">'Operating profitability'!H720-'Fama-French factors'!$B720</f>
        <v>0.0716</v>
      </c>
      <c r="I720" s="1" t="n">
        <f aca="false">'Operating profitability'!I720-'Fama-French factors'!$B720</f>
        <v>0.0734</v>
      </c>
      <c r="J720" s="1" t="n">
        <f aca="false">'Operating profitability'!J720-'Fama-French factors'!$B720</f>
        <v>0.0842</v>
      </c>
      <c r="K720" s="1" t="n">
        <f aca="false">'Operating profitability'!K720-'Fama-French factors'!$B720</f>
        <v>0.0909</v>
      </c>
    </row>
    <row r="721" customFormat="false" ht="13.8" hidden="false" customHeight="false" outlineLevel="0" collapsed="false">
      <c r="A721" s="4" t="n">
        <v>45261</v>
      </c>
      <c r="B721" s="1" t="n">
        <f aca="false">'Operating profitability'!B721-'Fama-French factors'!$B721</f>
        <v>0.1398</v>
      </c>
      <c r="C721" s="1" t="n">
        <f aca="false">'Operating profitability'!C721-'Fama-French factors'!$B721</f>
        <v>0.0378</v>
      </c>
      <c r="D721" s="1" t="n">
        <f aca="false">'Operating profitability'!D721-'Fama-French factors'!$B721</f>
        <v>0.067</v>
      </c>
      <c r="E721" s="1" t="n">
        <f aca="false">'Operating profitability'!E721-'Fama-French factors'!$B721</f>
        <v>0.064</v>
      </c>
      <c r="F721" s="1" t="n">
        <f aca="false">'Operating profitability'!F721-'Fama-French factors'!$B721</f>
        <v>0.0764</v>
      </c>
      <c r="G721" s="1" t="n">
        <f aca="false">'Operating profitability'!G721-'Fama-French factors'!$B721</f>
        <v>0.0567</v>
      </c>
      <c r="H721" s="1" t="n">
        <f aca="false">'Operating profitability'!H721-'Fama-French factors'!$B721</f>
        <v>0.0557</v>
      </c>
      <c r="I721" s="1" t="n">
        <f aca="false">'Operating profitability'!I721-'Fama-French factors'!$B721</f>
        <v>0.0298</v>
      </c>
      <c r="J721" s="1" t="n">
        <f aca="false">'Operating profitability'!J721-'Fama-French factors'!$B721</f>
        <v>0.0252</v>
      </c>
      <c r="K721" s="1" t="n">
        <f aca="false">'Operating profitability'!K721-'Fama-French factors'!$B721</f>
        <v>0.0445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1.02"/>
    <col collapsed="false" customWidth="true" hidden="false" outlineLevel="0" max="3" min="3" style="0" width="25.74"/>
    <col collapsed="false" customWidth="true" hidden="false" outlineLevel="0" max="4" min="4" style="0" width="25.19"/>
    <col collapsed="false" customWidth="true" hidden="false" outlineLevel="0" max="6" min="6" style="0" width="16.67"/>
  </cols>
  <sheetData>
    <row r="1" customFormat="false" ht="13.8" hidden="false" customHeight="false" outlineLevel="0" collapsed="false">
      <c r="B1" s="5"/>
    </row>
    <row r="2" customFormat="false" ht="13.8" hidden="false" customHeight="false" outlineLevel="0" collapsed="false">
      <c r="A2" s="6" t="s">
        <v>15</v>
      </c>
      <c r="B2" s="5"/>
    </row>
    <row r="3" customFormat="false" ht="13.8" hidden="false" customHeight="false" outlineLevel="0" collapsed="false">
      <c r="B3" s="5"/>
    </row>
    <row r="4" customFormat="false" ht="13.8" hidden="false" customHeight="false" outlineLevel="0" collapsed="false">
      <c r="A4" s="0" t="s">
        <v>16</v>
      </c>
      <c r="B4" s="5" t="s">
        <v>17</v>
      </c>
      <c r="C4" s="0" t="s">
        <v>18</v>
      </c>
      <c r="D4" s="0" t="s">
        <v>19</v>
      </c>
    </row>
    <row r="5" customFormat="false" ht="13.8" hidden="false" customHeight="false" outlineLevel="0" collapsed="false">
      <c r="A5" s="0" t="n">
        <v>1</v>
      </c>
      <c r="B5" s="5" t="n">
        <f aca="false">SLOPE('Operating profitability - exces'!B2:B721,'Fama-French factors'!$C2:$C721)</f>
        <v>1.30393523056768</v>
      </c>
      <c r="C5" s="1" t="n">
        <f aca="false">B5*$D$16</f>
        <v>0.00734948604540244</v>
      </c>
      <c r="D5" s="1" t="n">
        <f aca="false">AVERAGE('Operating profitability - exces'!B2:B721)</f>
        <v>0.00394375</v>
      </c>
    </row>
    <row r="6" customFormat="false" ht="13.8" hidden="false" customHeight="false" outlineLevel="0" collapsed="false">
      <c r="A6" s="0" t="n">
        <v>2</v>
      </c>
      <c r="B6" s="7" t="n">
        <f aca="false">SLOPE('Operating profitability - exces'!C2:C721,'Fama-French factors'!$C2:$C721)</f>
        <v>1.07560366269506</v>
      </c>
      <c r="C6" s="1" t="n">
        <f aca="false">B6*$D$16</f>
        <v>0.0060625205332626</v>
      </c>
      <c r="D6" s="1" t="n">
        <f aca="false">AVERAGE('Operating profitability - exces'!C2:C721)</f>
        <v>0.00443722222222222</v>
      </c>
    </row>
    <row r="7" customFormat="false" ht="13.8" hidden="false" customHeight="false" outlineLevel="0" collapsed="false">
      <c r="A7" s="0" t="n">
        <v>3</v>
      </c>
      <c r="B7" s="7" t="n">
        <f aca="false">SLOPE('Operating profitability - exces'!D2:D721,'Fama-French factors'!$C2:$C721)</f>
        <v>1.03314764963702</v>
      </c>
      <c r="C7" s="1" t="n">
        <f aca="false">B7*$D$16</f>
        <v>0.00582322193299578</v>
      </c>
      <c r="D7" s="1" t="n">
        <f aca="false">AVERAGE('Operating profitability - exces'!D2:D721)</f>
        <v>0.00478694444444444</v>
      </c>
    </row>
    <row r="8" customFormat="false" ht="13.8" hidden="false" customHeight="false" outlineLevel="0" collapsed="false">
      <c r="A8" s="0" t="n">
        <v>4</v>
      </c>
      <c r="B8" s="7" t="n">
        <f aca="false">SLOPE('Operating profitability - exces'!E2:E721,'Fama-French factors'!$C2:$C721)</f>
        <v>0.966168915276524</v>
      </c>
      <c r="C8" s="1" t="n">
        <f aca="false">B8*$D$16</f>
        <v>0.00544570373885443</v>
      </c>
      <c r="D8" s="1" t="n">
        <f aca="false">AVERAGE('Operating profitability - exces'!E2:E721)</f>
        <v>0.00521361111111111</v>
      </c>
    </row>
    <row r="9" customFormat="false" ht="13.8" hidden="false" customHeight="false" outlineLevel="0" collapsed="false">
      <c r="A9" s="0" t="n">
        <v>5</v>
      </c>
      <c r="B9" s="5" t="n">
        <f aca="false">SLOPE('Operating profitability - exces'!F2:F721,'Fama-French factors'!$C2:$C721)</f>
        <v>0.977715668759356</v>
      </c>
      <c r="C9" s="1" t="n">
        <f aca="false">B9*$D$16</f>
        <v>0.0055107857318878</v>
      </c>
      <c r="D9" s="1" t="n">
        <f aca="false">AVERAGE('Operating profitability - exces'!F2:F721)</f>
        <v>0.00624555555555555</v>
      </c>
    </row>
    <row r="10" customFormat="false" ht="13.8" hidden="false" customHeight="false" outlineLevel="0" collapsed="false">
      <c r="A10" s="0" t="n">
        <v>6</v>
      </c>
      <c r="B10" s="5" t="n">
        <f aca="false">SLOPE('Operating profitability - exces'!G2:G721,'Fama-French factors'!$C2:$C721)</f>
        <v>0.963854761174083</v>
      </c>
      <c r="C10" s="1" t="n">
        <f aca="false">B10*$D$16</f>
        <v>0.00543266026638425</v>
      </c>
      <c r="D10" s="1" t="n">
        <f aca="false">AVERAGE('Operating profitability - exces'!G2:G721)</f>
        <v>0.00560347222222222</v>
      </c>
    </row>
    <row r="11" customFormat="false" ht="13.8" hidden="false" customHeight="false" outlineLevel="0" collapsed="false">
      <c r="A11" s="0" t="n">
        <v>7</v>
      </c>
      <c r="B11" s="5" t="n">
        <f aca="false">SLOPE('Operating profitability - exces'!H2:H721,'Fama-French factors'!$C2:$C721)</f>
        <v>0.980876970970371</v>
      </c>
      <c r="C11" s="1" t="n">
        <f aca="false">B11*$D$16</f>
        <v>0.00552860406054439</v>
      </c>
      <c r="D11" s="1" t="n">
        <f aca="false">AVERAGE('Operating profitability - exces'!H2:H721)</f>
        <v>0.00537125</v>
      </c>
    </row>
    <row r="12" customFormat="false" ht="13.8" hidden="false" customHeight="false" outlineLevel="0" collapsed="false">
      <c r="A12" s="0" t="n">
        <v>8</v>
      </c>
      <c r="B12" s="5" t="n">
        <f aca="false">SLOPE('Operating profitability - exces'!I2:I721,'Fama-French factors'!$C2:$C721)</f>
        <v>0.963027369513993</v>
      </c>
      <c r="C12" s="1" t="n">
        <f aca="false">B12*$D$16</f>
        <v>0.00542799676522456</v>
      </c>
      <c r="D12" s="1" t="n">
        <f aca="false">AVERAGE('Operating profitability - exces'!I2:I721)</f>
        <v>0.00655222222222222</v>
      </c>
    </row>
    <row r="13" customFormat="false" ht="13.8" hidden="false" customHeight="false" outlineLevel="0" collapsed="false">
      <c r="A13" s="0" t="n">
        <v>9</v>
      </c>
      <c r="B13" s="5" t="n">
        <f aca="false">SLOPE('Operating profitability - exces'!J2:J721,'Fama-French factors'!$C2:$C721)</f>
        <v>0.962564342501128</v>
      </c>
      <c r="C13" s="1" t="n">
        <f aca="false">B13*$D$16</f>
        <v>0.005425386964914</v>
      </c>
      <c r="D13" s="1" t="n">
        <f aca="false">AVERAGE('Operating profitability - exces'!J2:J721)</f>
        <v>0.00711763888888889</v>
      </c>
    </row>
    <row r="14" customFormat="false" ht="13.8" hidden="false" customHeight="false" outlineLevel="0" collapsed="false">
      <c r="A14" s="0" t="n">
        <v>10</v>
      </c>
      <c r="B14" s="5" t="n">
        <f aca="false">SLOPE('Operating profitability - exces'!K2:K721,'Fama-French factors'!$C2:$C721)</f>
        <v>0.969054427197352</v>
      </c>
      <c r="C14" s="1" t="n">
        <f aca="false">B14*$D$16</f>
        <v>0.00546196760618374</v>
      </c>
      <c r="D14" s="1" t="n">
        <f aca="false">AVERAGE('Operating profitability - exces'!K2:K721)</f>
        <v>0.00666458333333333</v>
      </c>
    </row>
    <row r="15" customFormat="false" ht="13.8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21</v>
      </c>
      <c r="B16" s="0" t="n">
        <v>1</v>
      </c>
      <c r="C16" s="1" t="n">
        <f aca="false">AVERAGE('Fama-French factors'!C2:C721)</f>
        <v>0.00563638888888889</v>
      </c>
      <c r="D16" s="8" t="n">
        <f aca="false">AVERAGE('Fama-French factors'!C2:C721)</f>
        <v>0.00563638888888889</v>
      </c>
    </row>
    <row r="21" customFormat="false" ht="13.8" hidden="false" customHeight="false" outlineLevel="0" collapsed="false">
      <c r="A21" s="6" t="s">
        <v>22</v>
      </c>
    </row>
    <row r="23" customFormat="false" ht="13.8" hidden="false" customHeight="false" outlineLevel="0" collapsed="false">
      <c r="A23" s="0" t="s">
        <v>16</v>
      </c>
      <c r="B23" s="5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s">
        <v>28</v>
      </c>
    </row>
    <row r="24" customFormat="false" ht="13.8" hidden="false" customHeight="false" outlineLevel="0" collapsed="false">
      <c r="A24" s="0" t="n">
        <v>1</v>
      </c>
      <c r="B24" s="5" t="n">
        <f aca="false" t="array" ref="B24:E24">LINEST('Operating profitability - exces'!B2:B721,'Fama-French factors'!C2:E721)</f>
        <v>-0.191347838877485</v>
      </c>
      <c r="C24" s="5" t="n">
        <v>0.588336439778643</v>
      </c>
      <c r="D24" s="5" t="n">
        <v>1.16507965411355</v>
      </c>
      <c r="E24" s="1" t="n">
        <v>-0.00339057695283513</v>
      </c>
      <c r="F24" s="1" t="n">
        <f aca="false">SUMPRODUCT(B24:D24,B$38:D$38)</f>
        <v>0.00733432695283513</v>
      </c>
      <c r="G24" s="1" t="n">
        <f aca="false">AVERAGE('Operating profitability - exces'!B2:B721)</f>
        <v>0.00394375</v>
      </c>
    </row>
    <row r="25" customFormat="false" ht="13.8" hidden="false" customHeight="false" outlineLevel="0" collapsed="false">
      <c r="A25" s="0" t="n">
        <v>2</v>
      </c>
      <c r="B25" s="7" t="n">
        <f aca="false" t="array" ref="B25:E25">LINEST('Operating profitability - exces'!C2:C721,'Fama-French factors'!C2:E721)</f>
        <v>0.143736042926052</v>
      </c>
      <c r="C25" s="5" t="n">
        <v>0.156009524371299</v>
      </c>
      <c r="D25" s="5" t="n">
        <v>1.06543337043123</v>
      </c>
      <c r="E25" s="1" t="n">
        <v>-0.00233652244132332</v>
      </c>
      <c r="F25" s="1" t="n">
        <f aca="false">SUMPRODUCT(B25:D25,B$38:D$38)</f>
        <v>0.00677374466354554</v>
      </c>
      <c r="G25" s="1" t="n">
        <f aca="false">AVERAGE('Operating profitability - exces'!C2:C721)</f>
        <v>0.00443722222222222</v>
      </c>
    </row>
    <row r="26" customFormat="false" ht="13.8" hidden="false" customHeight="false" outlineLevel="0" collapsed="false">
      <c r="A26" s="0" t="n">
        <v>3</v>
      </c>
      <c r="B26" s="7" t="n">
        <f aca="false" t="array" ref="B26:E26">LINEST('Operating profitability - exces'!D2:D721,'Fama-French factors'!C2:E721)</f>
        <v>0.221683676160752</v>
      </c>
      <c r="C26" s="5" t="n">
        <v>0.0929336928456232</v>
      </c>
      <c r="D26" s="5" t="n">
        <v>1.04573451709482</v>
      </c>
      <c r="E26" s="1" t="n">
        <v>-0.00196035459495509</v>
      </c>
      <c r="F26" s="1" t="n">
        <f aca="false">SUMPRODUCT(B26:D26,B$38:D$38)</f>
        <v>0.00674729903939953</v>
      </c>
      <c r="G26" s="1" t="n">
        <f aca="false">AVERAGE('Operating profitability - exces'!D2:D721)</f>
        <v>0.00478694444444444</v>
      </c>
    </row>
    <row r="27" customFormat="false" ht="13.8" hidden="false" customHeight="false" outlineLevel="0" collapsed="false">
      <c r="A27" s="0" t="n">
        <v>4</v>
      </c>
      <c r="B27" s="7" t="n">
        <f aca="false" t="array" ref="B27:E27">LINEST('Operating profitability - exces'!E2:E721,'Fama-French factors'!C2:E721)</f>
        <v>0.205018270971704</v>
      </c>
      <c r="C27" s="5" t="n">
        <v>0.0493506565245335</v>
      </c>
      <c r="D27" s="5" t="n">
        <v>0.984815785226621</v>
      </c>
      <c r="E27" s="1" t="n">
        <v>-0.00104386869994377</v>
      </c>
      <c r="F27" s="1" t="n">
        <f aca="false">SUMPRODUCT(B27:D27,B$38:D$38)</f>
        <v>0.00625747981105488</v>
      </c>
      <c r="G27" s="1" t="n">
        <f aca="false">AVERAGE('Operating profitability - exces'!E2:E721)</f>
        <v>0.00521361111111111</v>
      </c>
    </row>
    <row r="28" customFormat="false" ht="13.8" hidden="false" customHeight="false" outlineLevel="0" collapsed="false">
      <c r="A28" s="0" t="n">
        <v>5</v>
      </c>
      <c r="B28" s="7" t="n">
        <f aca="false" t="array" ref="B28:E28">LINEST('Operating profitability - exces'!F2:F721,'Fama-French factors'!C2:E721)</f>
        <v>0.196169067149767</v>
      </c>
      <c r="C28" s="5" t="n">
        <v>-0.0637461224937174</v>
      </c>
      <c r="D28" s="5" t="n">
        <v>1.01680170180286</v>
      </c>
      <c r="E28" s="1" t="n">
        <v>8.79062252275775E-005</v>
      </c>
      <c r="F28" s="1" t="n">
        <f aca="false">SUMPRODUCT(B28:D28,B$38:D$38)</f>
        <v>0.00615764933032798</v>
      </c>
      <c r="G28" s="1" t="n">
        <f aca="false">AVERAGE('Operating profitability - exces'!F2:F721)</f>
        <v>0.00624555555555555</v>
      </c>
    </row>
    <row r="29" customFormat="false" ht="13.8" hidden="false" customHeight="false" outlineLevel="0" collapsed="false">
      <c r="A29" s="0" t="n">
        <v>6</v>
      </c>
      <c r="B29" s="7" t="n">
        <f aca="false" t="array" ref="B29:E29">LINEST('Operating profitability - exces'!G2:G721,'Fama-French factors'!C2:E721)</f>
        <v>0.175340165714018</v>
      </c>
      <c r="C29" s="5" t="n">
        <v>-0.0317315642860072</v>
      </c>
      <c r="D29" s="5" t="n">
        <v>0.993957463515232</v>
      </c>
      <c r="E29" s="1" t="n">
        <v>-0.000436916429968124</v>
      </c>
      <c r="F29" s="1" t="n">
        <f aca="false">SUMPRODUCT(B29:D29,B$38:D$38)</f>
        <v>0.00604038865219035</v>
      </c>
      <c r="G29" s="1" t="n">
        <f aca="false">AVERAGE('Operating profitability - exces'!G2:G721)</f>
        <v>0.00560347222222222</v>
      </c>
    </row>
    <row r="30" customFormat="false" ht="13.8" hidden="false" customHeight="false" outlineLevel="0" collapsed="false">
      <c r="A30" s="0" t="n">
        <v>7</v>
      </c>
      <c r="B30" s="7" t="n">
        <f aca="false" t="array" ref="B30:E30">LINEST('Operating profitability - exces'!H2:H721,'Fama-French factors'!C2:E721)</f>
        <v>0.0186849025089977</v>
      </c>
      <c r="C30" s="5" t="n">
        <v>-0.0378047309613847</v>
      </c>
      <c r="D30" s="5" t="n">
        <v>0.990674997371613</v>
      </c>
      <c r="E30" s="1" t="n">
        <v>-0.00018182733281527</v>
      </c>
      <c r="F30" s="1" t="n">
        <f aca="false">SUMPRODUCT(B30:D30,B$38:D$38)</f>
        <v>0.00555307733281527</v>
      </c>
      <c r="G30" s="1" t="n">
        <f aca="false">AVERAGE('Operating profitability - exces'!H2:H721)</f>
        <v>0.00537125</v>
      </c>
    </row>
    <row r="31" customFormat="false" ht="13.8" hidden="false" customHeight="false" outlineLevel="0" collapsed="false">
      <c r="A31" s="0" t="n">
        <v>8</v>
      </c>
      <c r="B31" s="7" t="n">
        <f aca="false" t="array" ref="B31:E31">LINEST('Operating profitability - exces'!I2:I721,'Fama-French factors'!C2:E721)</f>
        <v>0.0195486961188958</v>
      </c>
      <c r="C31" s="5" t="n">
        <v>-0.134823104470932</v>
      </c>
      <c r="D31" s="5" t="n">
        <v>0.991517454524458</v>
      </c>
      <c r="E31" s="1" t="n">
        <v>0.00121012423422062</v>
      </c>
      <c r="F31" s="1" t="n">
        <f aca="false">SUMPRODUCT(B31:D31,B$38:D$38)</f>
        <v>0.0053420979880016</v>
      </c>
      <c r="G31" s="1" t="n">
        <f aca="false">AVERAGE('Operating profitability - exces'!I2:I721)</f>
        <v>0.00655222222222222</v>
      </c>
    </row>
    <row r="32" customFormat="false" ht="13.8" hidden="false" customHeight="false" outlineLevel="0" collapsed="false">
      <c r="A32" s="0" t="n">
        <v>9</v>
      </c>
      <c r="B32" s="7" t="n">
        <f aca="false" t="array" ref="B32:E32">LINEST('Operating profitability - exces'!J2:J721,'Fama-French factors'!C2:E721)</f>
        <v>-0.117040940901491</v>
      </c>
      <c r="C32" s="5" t="n">
        <v>-0.122677027134561</v>
      </c>
      <c r="D32" s="5" t="n">
        <v>0.970011473206254</v>
      </c>
      <c r="E32" s="1" t="n">
        <v>0.00226628485674076</v>
      </c>
      <c r="F32" s="1" t="n">
        <f aca="false">SUMPRODUCT(B32:D32,B$38:D$38)</f>
        <v>0.00485135403214813</v>
      </c>
      <c r="G32" s="1" t="n">
        <f aca="false">AVERAGE('Operating profitability - exces'!J2:J721)</f>
        <v>0.00711763888888889</v>
      </c>
    </row>
    <row r="33" customFormat="false" ht="13.8" hidden="false" customHeight="false" outlineLevel="0" collapsed="false">
      <c r="A33" s="0" t="n">
        <v>10</v>
      </c>
      <c r="B33" s="7" t="n">
        <f aca="false" t="array" ref="B33:E33">LINEST('Operating profitability - exces'!K2:K721,'Fama-French factors'!C2:E721)</f>
        <v>-0.0802786814594366</v>
      </c>
      <c r="C33" s="5" t="n">
        <v>-0.0889461392830961</v>
      </c>
      <c r="D33" s="5" t="n">
        <v>0.97508168575273</v>
      </c>
      <c r="E33" s="1" t="n">
        <v>0.00160196617195301</v>
      </c>
      <c r="F33" s="1" t="n">
        <f aca="false">SUMPRODUCT(B33:D33,B$38:D$38)</f>
        <v>0.00506261716138032</v>
      </c>
      <c r="G33" s="1" t="n">
        <f aca="false">AVERAGE('Operating profitability - exces'!K2:K721)</f>
        <v>0.00666458333333333</v>
      </c>
    </row>
    <row r="34" customFormat="false" ht="13.8" hidden="false" customHeight="false" outlineLevel="0" collapsed="false">
      <c r="A34" s="0" t="s">
        <v>20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s">
        <v>21</v>
      </c>
      <c r="B35" s="0" t="n">
        <v>0</v>
      </c>
      <c r="C35" s="0" t="n">
        <v>0</v>
      </c>
      <c r="D35" s="0" t="n">
        <v>1</v>
      </c>
      <c r="E35" s="0" t="n">
        <v>0</v>
      </c>
      <c r="F35" s="8" t="n">
        <f aca="false">AVERAGE('Fama-French factors'!C2:C721)</f>
        <v>0.00563638888888889</v>
      </c>
      <c r="G35" s="8" t="n">
        <f aca="false">AVERAGE('Fama-French factors'!C2:C721)</f>
        <v>0.00563638888888889</v>
      </c>
    </row>
    <row r="36" customFormat="false" ht="13.8" hidden="false" customHeight="false" outlineLevel="0" collapsed="false"/>
    <row r="37" customFormat="false" ht="13.8" hidden="false" customHeight="false" outlineLevel="0" collapsed="false">
      <c r="A37" s="0" t="s">
        <v>29</v>
      </c>
      <c r="B37" s="5" t="s">
        <v>30</v>
      </c>
      <c r="C37" s="0" t="s">
        <v>31</v>
      </c>
      <c r="D37" s="0" t="s">
        <v>21</v>
      </c>
    </row>
    <row r="38" customFormat="false" ht="13.8" hidden="false" customHeight="false" outlineLevel="0" collapsed="false">
      <c r="B38" s="1" t="n">
        <f aca="false">AVERAGE('Fama-French factors'!E2:E721)</f>
        <v>0.00290541666666667</v>
      </c>
      <c r="C38" s="8" t="n">
        <f aca="false">AVERAGE('Fama-French factors'!D2:D721)</f>
        <v>0.00224944444444444</v>
      </c>
      <c r="D38" s="8" t="n">
        <f aca="false">AVERAGE('Fama-French factors'!C2:C721)</f>
        <v>0.00563638888888889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2024-07-29T19:29:03Z</dcterms:created>
  <dc:creator/>
  <dc:description/>
  <dc:language>en-US</dc:language>
  <cp:lastModifiedBy/>
  <dcterms:modified xsi:type="dcterms:W3CDTF">2024-08-06T16:24:15Z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