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hidePivotFieldList="1" defaultThemeVersion="164011"/>
  <bookViews>
    <workbookView xWindow="0" yWindow="3600" windowWidth="13800" windowHeight="3396"/>
  </bookViews>
  <sheets>
    <sheet name="DATA" sheetId="2" r:id="rId1"/>
  </sheets>
  <externalReferences>
    <externalReference r:id="rId2"/>
  </externalReferences>
  <definedNames>
    <definedName name="_xlnm._FilterDatabase" localSheetId="0" hidden="1">DATA!$A$1:$U$2</definedName>
    <definedName name="Investor_COI_Link_Tab_Use">[1]InvestorCOILinks_New!$A$1:$N$352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</calcChain>
</file>

<file path=xl/sharedStrings.xml><?xml version="1.0" encoding="utf-8"?>
<sst xmlns="http://schemas.openxmlformats.org/spreadsheetml/2006/main" count="22" uniqueCount="22">
  <si>
    <t>Postmoney Valuation</t>
  </si>
  <si>
    <t>Cumulative Rd Amt</t>
  </si>
  <si>
    <t>Round Date</t>
  </si>
  <si>
    <t>HCRecent</t>
  </si>
  <si>
    <t>HCKill</t>
  </si>
  <si>
    <t>Note</t>
  </si>
  <si>
    <t>Company Name</t>
  </si>
  <si>
    <t>File Number</t>
  </si>
  <si>
    <t>Most recent round series</t>
  </si>
  <si>
    <t>MISSING COI</t>
  </si>
  <si>
    <t>COI WITH OBSCURED INFO</t>
  </si>
  <si>
    <t>Working</t>
  </si>
  <si>
    <t>Comment</t>
  </si>
  <si>
    <t>T_MainDataset</t>
  </si>
  <si>
    <t>T_Top10</t>
  </si>
  <si>
    <t>T_Example</t>
  </si>
  <si>
    <t>T_Square</t>
  </si>
  <si>
    <t>T_SpaceX</t>
  </si>
  <si>
    <t>WG SPECIAL! EXAMPLE (FOR TABLE ZZZZ \agwqg )</t>
  </si>
  <si>
    <t>Sentence to add</t>
  </si>
  <si>
    <t>Check most recent round</t>
  </si>
  <si>
    <t>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</si>
</sst>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indexed="8"/>
      <name val="Calibri"/>
      <family val="2"/>
    </font>
    <font>
      <b/>
      <i/>
      <sz val="12"/>
      <color indexed="9"/>
      <name val="Calibri"/>
      <family val="2"/>
    </font>
    <font>
      <sz val="9"/>
      <name val="Calibri"/>
      <family val="2"/>
    </font>
    <font>
      <sz val="14"/>
      <color indexed="18"/>
      <name val="Tahoma"/>
      <family val="2"/>
    </font>
    <font>
      <sz val="9"/>
      <color indexed="22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/>
    <xf numFmtId="0" fontId="4" fillId="2" borderId="0" applyNumberFormat="0">
      <alignment vertical="center"/>
    </xf>
    <xf numFmtId="0" fontId="5" fillId="3" borderId="0" applyNumberFormat="0">
      <alignment horizontal="right" vertical="center"/>
    </xf>
    <xf numFmtId="0" fontId="5" fillId="3" borderId="0" applyNumberFormat="0">
      <alignment vertical="center"/>
    </xf>
    <xf numFmtId="0" fontId="4" fillId="2" borderId="0" applyNumberFormat="0">
      <alignment vertical="center"/>
    </xf>
    <xf numFmtId="0" fontId="6" fillId="0" borderId="0" applyNumberFormat="0"/>
    <xf numFmtId="0" fontId="7" fillId="0" borderId="0" applyNumberFormat="0"/>
    <xf numFmtId="0" fontId="3" fillId="0" borderId="0" applyNumberFormat="0">
      <alignment vertical="top"/>
    </xf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10" borderId="0" applyNumberFormat="0" applyBorder="0" applyAlignment="0" applyProtection="0"/>
    <xf numFmtId="0" fontId="1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3" xfId="0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11" fillId="0" borderId="0" xfId="0" applyFont="1"/>
    <xf numFmtId="0" fontId="0" fillId="0" borderId="0" xfId="0" applyFont="1" applyAlignment="1"/>
    <xf numFmtId="0" fontId="0" fillId="0" borderId="0" xfId="0"/>
    <xf numFmtId="0" fontId="0" fillId="0" borderId="0" xfId="0" applyFill="1" applyAlignment="1">
      <alignment horizontal="center"/>
    </xf>
    <xf numFmtId="0" fontId="8" fillId="4" borderId="0" xfId="0" applyFont="1" applyFill="1" applyBorder="1" applyAlignment="1"/>
    <xf numFmtId="0" fontId="12" fillId="7" borderId="4" xfId="10" applyFont="1" applyFill="1" applyBorder="1" applyAlignment="1">
      <alignment horizontal="left" wrapText="1"/>
    </xf>
    <xf numFmtId="0" fontId="12" fillId="7" borderId="4" xfId="1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0" fontId="0" fillId="8" borderId="0" xfId="0" applyFill="1"/>
    <xf numFmtId="164" fontId="9" fillId="9" borderId="3" xfId="9" applyNumberFormat="1" applyFont="1" applyFill="1" applyBorder="1" applyAlignment="1">
      <alignment vertical="top"/>
    </xf>
    <xf numFmtId="164" fontId="8" fillId="9" borderId="0" xfId="9" applyNumberFormat="1" applyFont="1" applyFill="1" applyBorder="1" applyAlignment="1"/>
    <xf numFmtId="164" fontId="0" fillId="9" borderId="0" xfId="9" applyNumberFormat="1" applyFont="1" applyFill="1" applyAlignment="1"/>
    <xf numFmtId="0" fontId="9" fillId="9" borderId="3" xfId="0" applyFont="1" applyFill="1" applyBorder="1" applyAlignment="1">
      <alignment vertical="top"/>
    </xf>
    <xf numFmtId="0" fontId="0" fillId="9" borderId="0" xfId="0" applyFill="1"/>
    <xf numFmtId="0" fontId="0" fillId="9" borderId="0" xfId="0" applyFont="1" applyFill="1" applyAlignment="1"/>
    <xf numFmtId="15" fontId="9" fillId="9" borderId="3" xfId="0" applyNumberFormat="1" applyFont="1" applyFill="1" applyBorder="1" applyAlignment="1">
      <alignment vertical="top"/>
    </xf>
    <xf numFmtId="15" fontId="0" fillId="9" borderId="0" xfId="0" applyNumberFormat="1" applyFill="1" applyAlignment="1"/>
    <xf numFmtId="15" fontId="0" fillId="0" borderId="0" xfId="0" applyNumberFormat="1" applyAlignment="1"/>
  </cellXfs>
  <cellStyles count="15">
    <cellStyle name="20% - Accent6" xfId="10" builtinId="50"/>
    <cellStyle name="Accent6 2" xfId="13"/>
    <cellStyle name="CellStyleFormatter0" xfId="2"/>
    <cellStyle name="CellStyleFormatter1" xfId="3"/>
    <cellStyle name="CellStyleFormatter2" xfId="4"/>
    <cellStyle name="CellStyleFormatter3" xfId="5"/>
    <cellStyle name="CellStyleFormatter4" xfId="6"/>
    <cellStyle name="CellStyleFormatter5" xfId="7"/>
    <cellStyle name="Comma" xfId="9" builtinId="3"/>
    <cellStyle name="Comma 2" xfId="12"/>
    <cellStyle name="DefaultExcelStyle" xfId="8"/>
    <cellStyle name="Neutral 2" xfId="14"/>
    <cellStyle name="Normal" xfId="0" builtinId="0"/>
    <cellStyle name="Normal 2" xfId="1"/>
    <cellStyle name="Normal 3" xfId="1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work\VC%20MAIN\Squaring%20Venture%20Capital%20Valuations%20With%20Reality\Matlab\Code%20for%20AY\COI%20Extra%20Data%2020170811_Supplemen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Names"/>
      <sheetName val="PBID Lookup"/>
      <sheetName val="InvestorInAllRd"/>
      <sheetName val="Tracker"/>
      <sheetName val="InvestorCOILinks_New"/>
      <sheetName val="InvestorCOILinks_Old"/>
      <sheetName val="InvestorInfo"/>
    </sheetNames>
    <sheetDataSet>
      <sheetData sheetId="0"/>
      <sheetData sheetId="1"/>
      <sheetData sheetId="2"/>
      <sheetData sheetId="3"/>
      <sheetData sheetId="4">
        <row r="1">
          <cell r="A1" t="str">
            <v>msfileno</v>
          </cell>
          <cell r="B1" t="str">
            <v>coiedcmpy</v>
          </cell>
          <cell r="C1" t="str">
            <v>mscid</v>
          </cell>
          <cell r="D1" t="str">
            <v>mscidcmpy</v>
          </cell>
          <cell r="E1" t="str">
            <v>pbdealid</v>
          </cell>
          <cell r="F1" t="str">
            <v>pbid</v>
          </cell>
          <cell r="G1" t="str">
            <v>pbcmpy</v>
          </cell>
          <cell r="H1" t="str">
            <v>mssecryno</v>
          </cell>
          <cell r="I1" t="str">
            <v>mssecryname</v>
          </cell>
          <cell r="J1" t="str">
            <v>mostrecentflg</v>
          </cell>
          <cell r="K1" t="str">
            <v>investorname</v>
          </cell>
          <cell r="L1" t="str">
            <v>investor_id</v>
          </cell>
          <cell r="M1" t="str">
            <v>investor_name</v>
          </cell>
          <cell r="N1" t="str">
            <v>lead_investor</v>
          </cell>
        </row>
        <row r="2">
          <cell r="A2" t="str">
            <v>File Number</v>
          </cell>
          <cell r="B2" t="str">
            <v>Company Name Used in Extra Data Workbook</v>
          </cell>
          <cell r="C2" t="str">
            <v>Company ID</v>
          </cell>
          <cell r="D2" t="str">
            <v>Company Directory Name</v>
          </cell>
          <cell r="E2" t="str">
            <v>PB Deal ID</v>
          </cell>
          <cell r="F2" t="str">
            <v>PBID</v>
          </cell>
          <cell r="G2" t="str">
            <v>PB Company Name</v>
          </cell>
          <cell r="H2" t="str">
            <v>Security Number</v>
          </cell>
          <cell r="I2" t="str">
            <v>Security Name</v>
          </cell>
          <cell r="J2" t="str">
            <v>The most recent round (as of Feb 2017)</v>
          </cell>
          <cell r="K2" t="str">
            <v>investorname from InvestorAllRd tab</v>
          </cell>
          <cell r="L2" t="str">
            <v>PB Investor ID</v>
          </cell>
          <cell r="M2" t="str">
            <v>PB Investor Name</v>
          </cell>
          <cell r="N2" t="str">
            <v>Leading Investor in that round or not</v>
          </cell>
        </row>
        <row r="3">
          <cell r="A3">
            <v>3310</v>
          </cell>
          <cell r="B3" t="str">
            <v>23andMe</v>
          </cell>
          <cell r="C3" t="str">
            <v>C10001</v>
          </cell>
          <cell r="D3" t="str">
            <v>23ANDME</v>
          </cell>
          <cell r="E3" t="str">
            <v>52888-42T</v>
          </cell>
          <cell r="F3" t="str">
            <v>51081-40</v>
          </cell>
          <cell r="G3" t="str">
            <v>23andMe</v>
          </cell>
          <cell r="H3" t="str">
            <v>3310x6</v>
          </cell>
          <cell r="I3" t="str">
            <v>Series E Preferred</v>
          </cell>
          <cell r="J3">
            <v>1</v>
          </cell>
          <cell r="K3" t="str">
            <v>New Enterprise Associates</v>
          </cell>
          <cell r="L3" t="str">
            <v>New Enterprise Associates</v>
          </cell>
          <cell r="M3" t="str">
            <v>11251-81</v>
          </cell>
          <cell r="N3">
            <v>0</v>
          </cell>
        </row>
        <row r="4">
          <cell r="A4">
            <v>3310</v>
          </cell>
          <cell r="B4" t="str">
            <v>23andMe</v>
          </cell>
          <cell r="C4" t="str">
            <v>C10001</v>
          </cell>
          <cell r="D4" t="str">
            <v>23ANDME</v>
          </cell>
          <cell r="E4" t="str">
            <v>52888-42T</v>
          </cell>
          <cell r="F4" t="str">
            <v>51081-40</v>
          </cell>
          <cell r="G4" t="str">
            <v>23andMe</v>
          </cell>
          <cell r="H4" t="str">
            <v>3310x6</v>
          </cell>
          <cell r="I4" t="str">
            <v>Series E Preferred</v>
          </cell>
          <cell r="J4">
            <v>1</v>
          </cell>
          <cell r="K4" t="str">
            <v>Casdin Capital</v>
          </cell>
          <cell r="L4" t="str">
            <v>Casdin Capital</v>
          </cell>
          <cell r="M4" t="str">
            <v>55285-66</v>
          </cell>
          <cell r="N4">
            <v>0</v>
          </cell>
        </row>
        <row r="5">
          <cell r="A5">
            <v>3310</v>
          </cell>
          <cell r="B5" t="str">
            <v>23andMe</v>
          </cell>
          <cell r="C5" t="str">
            <v>C10001</v>
          </cell>
          <cell r="D5" t="str">
            <v>23ANDME</v>
          </cell>
          <cell r="E5" t="str">
            <v>52888-42T</v>
          </cell>
          <cell r="F5" t="str">
            <v>51081-40</v>
          </cell>
          <cell r="G5" t="str">
            <v>23andMe</v>
          </cell>
          <cell r="H5" t="str">
            <v>3310x6</v>
          </cell>
          <cell r="I5" t="str">
            <v>Series E Preferred</v>
          </cell>
          <cell r="J5">
            <v>1</v>
          </cell>
          <cell r="K5" t="str">
            <v>WuXi Venture Fund</v>
          </cell>
          <cell r="L5" t="str">
            <v>WuXi Venture Fund</v>
          </cell>
          <cell r="M5">
            <v>0</v>
          </cell>
          <cell r="N5">
            <v>0</v>
          </cell>
        </row>
        <row r="6">
          <cell r="A6">
            <v>3310</v>
          </cell>
          <cell r="B6" t="str">
            <v>23andMe</v>
          </cell>
          <cell r="C6" t="str">
            <v>C10001</v>
          </cell>
          <cell r="D6" t="str">
            <v>23ANDME</v>
          </cell>
          <cell r="E6" t="str">
            <v>52888-42T</v>
          </cell>
          <cell r="F6" t="str">
            <v>51081-40</v>
          </cell>
          <cell r="G6" t="str">
            <v>23andMe</v>
          </cell>
          <cell r="H6" t="str">
            <v>3310x6</v>
          </cell>
          <cell r="I6" t="str">
            <v>Series E Preferred</v>
          </cell>
          <cell r="J6">
            <v>1</v>
          </cell>
          <cell r="K6" t="str">
            <v>Xfund</v>
          </cell>
          <cell r="L6" t="str">
            <v>Xfund</v>
          </cell>
          <cell r="M6" t="str">
            <v>53775-82</v>
          </cell>
          <cell r="N6">
            <v>0</v>
          </cell>
        </row>
        <row r="7">
          <cell r="A7">
            <v>3310</v>
          </cell>
          <cell r="B7" t="str">
            <v>23andMe</v>
          </cell>
          <cell r="C7" t="str">
            <v>C10001</v>
          </cell>
          <cell r="D7" t="str">
            <v>23ANDME</v>
          </cell>
          <cell r="E7" t="str">
            <v>52888-42T</v>
          </cell>
          <cell r="F7" t="str">
            <v>51081-40</v>
          </cell>
          <cell r="G7" t="str">
            <v>23andMe</v>
          </cell>
          <cell r="H7" t="str">
            <v>3310x6</v>
          </cell>
          <cell r="I7" t="str">
            <v>Series E Preferred</v>
          </cell>
          <cell r="J7">
            <v>1</v>
          </cell>
          <cell r="K7" t="str">
            <v>Google Ventures</v>
          </cell>
          <cell r="L7" t="str">
            <v>Google Ventures</v>
          </cell>
          <cell r="M7">
            <v>0</v>
          </cell>
          <cell r="N7">
            <v>0</v>
          </cell>
        </row>
        <row r="8">
          <cell r="A8">
            <v>3310</v>
          </cell>
          <cell r="B8" t="str">
            <v>23andMe</v>
          </cell>
          <cell r="C8" t="str">
            <v>C10001</v>
          </cell>
          <cell r="D8" t="str">
            <v>23ANDME</v>
          </cell>
          <cell r="E8" t="str">
            <v>52888-42T</v>
          </cell>
          <cell r="F8" t="str">
            <v>51081-40</v>
          </cell>
          <cell r="G8" t="str">
            <v>23andMe</v>
          </cell>
          <cell r="H8" t="str">
            <v>3310x6</v>
          </cell>
          <cell r="I8" t="str">
            <v>Series E Preferred</v>
          </cell>
          <cell r="J8">
            <v>1</v>
          </cell>
          <cell r="K8" t="str">
            <v>MPM Capital</v>
          </cell>
          <cell r="L8" t="str">
            <v>MPM Capital</v>
          </cell>
          <cell r="M8" t="str">
            <v>11241-82</v>
          </cell>
          <cell r="N8">
            <v>0</v>
          </cell>
        </row>
        <row r="9">
          <cell r="A9">
            <v>3310</v>
          </cell>
          <cell r="B9" t="str">
            <v>23andMe</v>
          </cell>
          <cell r="C9" t="str">
            <v>C10001</v>
          </cell>
          <cell r="D9" t="str">
            <v>23ANDME</v>
          </cell>
          <cell r="E9" t="str">
            <v>52888-42T</v>
          </cell>
          <cell r="F9" t="str">
            <v>51081-40</v>
          </cell>
          <cell r="G9" t="str">
            <v>23andMe</v>
          </cell>
          <cell r="H9" t="str">
            <v>3310x6</v>
          </cell>
          <cell r="I9" t="str">
            <v>Series E Preferred</v>
          </cell>
          <cell r="J9">
            <v>1</v>
          </cell>
          <cell r="K9" t="str">
            <v>Fidelity Management &amp; Research Co.</v>
          </cell>
          <cell r="L9" t="str">
            <v>Fidelity Management &amp; Research Co.</v>
          </cell>
          <cell r="M9">
            <v>0</v>
          </cell>
          <cell r="N9">
            <v>0</v>
          </cell>
        </row>
        <row r="10">
          <cell r="A10">
            <v>3310</v>
          </cell>
          <cell r="B10" t="str">
            <v>23andMe</v>
          </cell>
          <cell r="C10" t="str">
            <v>C10001</v>
          </cell>
          <cell r="D10" t="str">
            <v>23ANDME</v>
          </cell>
          <cell r="E10" t="str">
            <v>52888-42T</v>
          </cell>
          <cell r="F10" t="str">
            <v>51081-40</v>
          </cell>
          <cell r="G10" t="str">
            <v>23andMe</v>
          </cell>
          <cell r="H10" t="str">
            <v>3310x6</v>
          </cell>
          <cell r="I10" t="str">
            <v>Series E Preferred</v>
          </cell>
          <cell r="J10">
            <v>1</v>
          </cell>
          <cell r="K10" t="str">
            <v>Illumina</v>
          </cell>
          <cell r="L10" t="str">
            <v>Illumina</v>
          </cell>
          <cell r="M10">
            <v>0</v>
          </cell>
          <cell r="N10">
            <v>0</v>
          </cell>
        </row>
        <row r="11">
          <cell r="A11">
            <v>3310</v>
          </cell>
          <cell r="B11" t="str">
            <v>23andMe</v>
          </cell>
          <cell r="C11" t="str">
            <v>C10001</v>
          </cell>
          <cell r="D11" t="str">
            <v>23ANDME</v>
          </cell>
          <cell r="E11" t="str">
            <v>52888-42T</v>
          </cell>
          <cell r="F11" t="str">
            <v>51081-40</v>
          </cell>
          <cell r="G11" t="str">
            <v>23andMe</v>
          </cell>
          <cell r="H11" t="str">
            <v>3310x6</v>
          </cell>
          <cell r="I11" t="str">
            <v>Series E Preferred</v>
          </cell>
          <cell r="J11">
            <v>1</v>
          </cell>
          <cell r="K11" t="str">
            <v>Yale Enterpreceurial Institute</v>
          </cell>
          <cell r="L11" t="str">
            <v>Yale Enterpreceurial Institute</v>
          </cell>
          <cell r="M11">
            <v>0</v>
          </cell>
          <cell r="N11">
            <v>0</v>
          </cell>
        </row>
        <row r="12">
          <cell r="A12">
            <v>3310</v>
          </cell>
          <cell r="B12" t="str">
            <v>23andMe</v>
          </cell>
          <cell r="C12" t="str">
            <v>C10001</v>
          </cell>
          <cell r="D12" t="str">
            <v>23ANDME</v>
          </cell>
          <cell r="E12" t="str">
            <v>52888-42T</v>
          </cell>
          <cell r="F12" t="str">
            <v>51081-40</v>
          </cell>
          <cell r="G12" t="str">
            <v>23andMe</v>
          </cell>
          <cell r="H12" t="str">
            <v>3310x6</v>
          </cell>
          <cell r="I12" t="str">
            <v>Series E Preferred</v>
          </cell>
          <cell r="J12">
            <v>1</v>
          </cell>
          <cell r="K12" t="str">
            <v>Surender Punia</v>
          </cell>
          <cell r="L12" t="str">
            <v>Surender Punia</v>
          </cell>
          <cell r="M12" t="str">
            <v>109187-02</v>
          </cell>
          <cell r="N12">
            <v>0</v>
          </cell>
        </row>
        <row r="13">
          <cell r="A13">
            <v>3310</v>
          </cell>
          <cell r="B13" t="str">
            <v>23andMe</v>
          </cell>
          <cell r="C13" t="str">
            <v>C10001</v>
          </cell>
          <cell r="D13" t="str">
            <v>23ANDME</v>
          </cell>
          <cell r="E13" t="str">
            <v>52888-42T</v>
          </cell>
          <cell r="F13" t="str">
            <v>51081-40</v>
          </cell>
          <cell r="G13" t="str">
            <v>23andMe</v>
          </cell>
          <cell r="H13" t="str">
            <v>3310x6</v>
          </cell>
          <cell r="I13" t="str">
            <v>Series E Preferred</v>
          </cell>
          <cell r="J13">
            <v>1</v>
          </cell>
          <cell r="K13" t="str">
            <v>Fidelity Investments</v>
          </cell>
          <cell r="L13" t="str">
            <v>Fidelity Investments</v>
          </cell>
          <cell r="M13">
            <v>0</v>
          </cell>
          <cell r="N13">
            <v>0</v>
          </cell>
        </row>
        <row r="14">
          <cell r="A14">
            <v>11</v>
          </cell>
          <cell r="B14" t="str">
            <v>23andMe</v>
          </cell>
          <cell r="C14" t="str">
            <v>C10001</v>
          </cell>
          <cell r="D14" t="str">
            <v>23ANDME</v>
          </cell>
          <cell r="E14" t="str">
            <v>23140-18T</v>
          </cell>
          <cell r="F14" t="str">
            <v>51081-40</v>
          </cell>
          <cell r="G14" t="str">
            <v>23andMe</v>
          </cell>
          <cell r="H14" t="str">
            <v>11x2</v>
          </cell>
          <cell r="I14" t="str">
            <v>Series D Preferred</v>
          </cell>
          <cell r="J14">
            <v>0</v>
          </cell>
          <cell r="K14" t="str">
            <v>GV</v>
          </cell>
          <cell r="L14" t="str">
            <v>GV</v>
          </cell>
          <cell r="M14" t="str">
            <v>49063-60</v>
          </cell>
          <cell r="N14">
            <v>0</v>
          </cell>
        </row>
        <row r="15">
          <cell r="A15">
            <v>11</v>
          </cell>
          <cell r="B15" t="str">
            <v>23andMe</v>
          </cell>
          <cell r="C15" t="str">
            <v>C10001</v>
          </cell>
          <cell r="D15" t="str">
            <v>23ANDME</v>
          </cell>
          <cell r="E15" t="str">
            <v>23140-18T</v>
          </cell>
          <cell r="F15" t="str">
            <v>51081-40</v>
          </cell>
          <cell r="G15" t="str">
            <v>23andMe</v>
          </cell>
          <cell r="H15" t="str">
            <v>11x2</v>
          </cell>
          <cell r="I15" t="str">
            <v>Series D Preferred</v>
          </cell>
          <cell r="J15">
            <v>0</v>
          </cell>
          <cell r="K15" t="str">
            <v>Yuri Milner</v>
          </cell>
          <cell r="L15" t="str">
            <v>Yuri Milner</v>
          </cell>
          <cell r="M15" t="str">
            <v>105904-27</v>
          </cell>
          <cell r="N15">
            <v>0</v>
          </cell>
        </row>
        <row r="16">
          <cell r="A16">
            <v>11</v>
          </cell>
          <cell r="B16" t="str">
            <v>23andMe</v>
          </cell>
          <cell r="C16" t="str">
            <v>C10001</v>
          </cell>
          <cell r="D16" t="str">
            <v>23ANDME</v>
          </cell>
          <cell r="E16" t="str">
            <v>23140-18T</v>
          </cell>
          <cell r="F16" t="str">
            <v>51081-40</v>
          </cell>
          <cell r="G16" t="str">
            <v>23andMe</v>
          </cell>
          <cell r="H16" t="str">
            <v>11x2</v>
          </cell>
          <cell r="I16" t="str">
            <v>Series D Preferred</v>
          </cell>
          <cell r="J16">
            <v>0</v>
          </cell>
          <cell r="K16" t="str">
            <v>Sergey Brin</v>
          </cell>
          <cell r="L16" t="str">
            <v>Sergey Brin</v>
          </cell>
          <cell r="M16" t="str">
            <v>106287-85</v>
          </cell>
          <cell r="N16">
            <v>0</v>
          </cell>
        </row>
        <row r="17">
          <cell r="A17">
            <v>11</v>
          </cell>
          <cell r="B17" t="str">
            <v>23andMe</v>
          </cell>
          <cell r="C17" t="str">
            <v>C10001</v>
          </cell>
          <cell r="D17" t="str">
            <v>23ANDME</v>
          </cell>
          <cell r="E17" t="str">
            <v>23140-18T</v>
          </cell>
          <cell r="F17" t="str">
            <v>51081-40</v>
          </cell>
          <cell r="G17" t="str">
            <v>23andMe</v>
          </cell>
          <cell r="H17" t="str">
            <v>11x2</v>
          </cell>
          <cell r="I17" t="str">
            <v>Series D Preferred</v>
          </cell>
          <cell r="J17">
            <v>0</v>
          </cell>
          <cell r="K17" t="str">
            <v>Apoletto Limited</v>
          </cell>
          <cell r="L17" t="str">
            <v>Apoletto Limited</v>
          </cell>
          <cell r="M17" t="str">
            <v>58062-52</v>
          </cell>
          <cell r="N17">
            <v>0</v>
          </cell>
        </row>
        <row r="18">
          <cell r="A18">
            <v>11</v>
          </cell>
          <cell r="B18" t="str">
            <v>23andMe</v>
          </cell>
          <cell r="C18" t="str">
            <v>C10001</v>
          </cell>
          <cell r="D18" t="str">
            <v>23ANDME</v>
          </cell>
          <cell r="E18" t="str">
            <v>23140-18T</v>
          </cell>
          <cell r="F18" t="str">
            <v>51081-40</v>
          </cell>
          <cell r="G18" t="str">
            <v>23andMe</v>
          </cell>
          <cell r="H18" t="str">
            <v>11x2</v>
          </cell>
          <cell r="I18" t="str">
            <v>Series D Preferred</v>
          </cell>
          <cell r="J18">
            <v>0</v>
          </cell>
          <cell r="K18" t="str">
            <v>MPM Capital</v>
          </cell>
          <cell r="L18" t="str">
            <v>MPM Capital</v>
          </cell>
          <cell r="M18" t="str">
            <v>11241-82</v>
          </cell>
          <cell r="N18">
            <v>0</v>
          </cell>
        </row>
        <row r="19">
          <cell r="A19">
            <v>11</v>
          </cell>
          <cell r="B19" t="str">
            <v>23andMe</v>
          </cell>
          <cell r="C19" t="str">
            <v>C10001</v>
          </cell>
          <cell r="D19" t="str">
            <v>23ANDME</v>
          </cell>
          <cell r="E19" t="str">
            <v>23140-18T</v>
          </cell>
          <cell r="F19" t="str">
            <v>51081-40</v>
          </cell>
          <cell r="G19" t="str">
            <v>23andMe</v>
          </cell>
          <cell r="H19" t="str">
            <v>11x2</v>
          </cell>
          <cell r="I19" t="str">
            <v>Series D Preferred</v>
          </cell>
          <cell r="J19">
            <v>0</v>
          </cell>
          <cell r="K19" t="str">
            <v>Martin Varsavsky</v>
          </cell>
          <cell r="L19" t="str">
            <v>Martin Varsavsky</v>
          </cell>
          <cell r="M19" t="str">
            <v>105895-81</v>
          </cell>
          <cell r="N19">
            <v>0</v>
          </cell>
        </row>
        <row r="20">
          <cell r="A20">
            <v>11</v>
          </cell>
          <cell r="B20" t="str">
            <v>23andMe</v>
          </cell>
          <cell r="C20" t="str">
            <v>C10001</v>
          </cell>
          <cell r="D20" t="str">
            <v>23ANDME</v>
          </cell>
          <cell r="E20" t="str">
            <v>23140-18T</v>
          </cell>
          <cell r="F20" t="str">
            <v>51081-40</v>
          </cell>
          <cell r="G20" t="str">
            <v>23andMe</v>
          </cell>
          <cell r="H20" t="str">
            <v>11x2</v>
          </cell>
          <cell r="I20" t="str">
            <v>Series D Preferred</v>
          </cell>
          <cell r="J20">
            <v>0</v>
          </cell>
          <cell r="K20" t="str">
            <v>New Enterprise Associates</v>
          </cell>
          <cell r="L20" t="str">
            <v>New Enterprise Associates</v>
          </cell>
          <cell r="M20" t="str">
            <v>11251-81</v>
          </cell>
          <cell r="N20">
            <v>0</v>
          </cell>
        </row>
        <row r="21">
          <cell r="A21">
            <v>11</v>
          </cell>
          <cell r="B21" t="str">
            <v>23andMe</v>
          </cell>
          <cell r="C21" t="str">
            <v>C10001</v>
          </cell>
          <cell r="D21" t="str">
            <v>23ANDME</v>
          </cell>
          <cell r="E21" t="str">
            <v>23140-18T</v>
          </cell>
          <cell r="F21" t="str">
            <v>51081-40</v>
          </cell>
          <cell r="G21" t="str">
            <v>23andMe</v>
          </cell>
          <cell r="H21" t="str">
            <v>11x2</v>
          </cell>
          <cell r="I21" t="str">
            <v>Series D Preferred</v>
          </cell>
          <cell r="J21">
            <v>0</v>
          </cell>
          <cell r="K21" t="str">
            <v>Anne Wojcicki</v>
          </cell>
          <cell r="L21" t="str">
            <v>Anne Wojcicki</v>
          </cell>
          <cell r="M21" t="str">
            <v>106526-35</v>
          </cell>
          <cell r="N21">
            <v>0</v>
          </cell>
        </row>
        <row r="22">
          <cell r="A22">
            <v>8</v>
          </cell>
          <cell r="B22" t="str">
            <v>23andMe</v>
          </cell>
          <cell r="C22" t="str">
            <v>C10001</v>
          </cell>
          <cell r="D22" t="str">
            <v>23ANDME</v>
          </cell>
          <cell r="E22" t="str">
            <v>17742-34T</v>
          </cell>
          <cell r="F22" t="str">
            <v>51081-40</v>
          </cell>
          <cell r="G22" t="str">
            <v>23andMe</v>
          </cell>
          <cell r="H22" t="str">
            <v>8x3</v>
          </cell>
          <cell r="I22" t="str">
            <v>Series C Preferred</v>
          </cell>
          <cell r="J22">
            <v>0</v>
          </cell>
          <cell r="K22" t="str">
            <v>MPM Capital</v>
          </cell>
          <cell r="L22" t="str">
            <v>MPM Capital</v>
          </cell>
          <cell r="M22" t="str">
            <v>11241-82</v>
          </cell>
          <cell r="N22">
            <v>0</v>
          </cell>
        </row>
        <row r="23">
          <cell r="A23">
            <v>8</v>
          </cell>
          <cell r="B23" t="str">
            <v>23andMe</v>
          </cell>
          <cell r="C23" t="str">
            <v>C10001</v>
          </cell>
          <cell r="D23" t="str">
            <v>23ANDME</v>
          </cell>
          <cell r="E23" t="str">
            <v>17742-34T</v>
          </cell>
          <cell r="F23" t="str">
            <v>51081-40</v>
          </cell>
          <cell r="G23" t="str">
            <v>23andMe</v>
          </cell>
          <cell r="H23" t="str">
            <v>8x3</v>
          </cell>
          <cell r="I23" t="str">
            <v>Series C Preferred</v>
          </cell>
          <cell r="J23">
            <v>0</v>
          </cell>
          <cell r="K23" t="str">
            <v>Johnson &amp; Johnson Innovation - JJDC</v>
          </cell>
          <cell r="L23" t="str">
            <v>Johnson &amp; Johnson Innovation - JJDC</v>
          </cell>
          <cell r="M23" t="str">
            <v>11225-08</v>
          </cell>
          <cell r="N23" t="str">
            <v>Y</v>
          </cell>
        </row>
        <row r="24">
          <cell r="A24">
            <v>8</v>
          </cell>
          <cell r="B24" t="str">
            <v>23andMe</v>
          </cell>
          <cell r="C24" t="str">
            <v>C10001</v>
          </cell>
          <cell r="D24" t="str">
            <v>23ANDME</v>
          </cell>
          <cell r="E24" t="str">
            <v>17742-34T</v>
          </cell>
          <cell r="F24" t="str">
            <v>51081-40</v>
          </cell>
          <cell r="G24" t="str">
            <v>23andMe</v>
          </cell>
          <cell r="H24" t="str">
            <v>8x3</v>
          </cell>
          <cell r="I24" t="str">
            <v>Series C Preferred</v>
          </cell>
          <cell r="J24">
            <v>0</v>
          </cell>
          <cell r="K24" t="str">
            <v>New Enterprise Associates</v>
          </cell>
          <cell r="L24" t="str">
            <v>New Enterprise Associates</v>
          </cell>
          <cell r="M24" t="str">
            <v>11251-81</v>
          </cell>
          <cell r="N24">
            <v>0</v>
          </cell>
        </row>
        <row r="25">
          <cell r="A25">
            <v>8</v>
          </cell>
          <cell r="B25" t="str">
            <v>23andMe</v>
          </cell>
          <cell r="C25" t="str">
            <v>C10001</v>
          </cell>
          <cell r="D25" t="str">
            <v>23ANDME</v>
          </cell>
          <cell r="E25" t="str">
            <v>17742-34T</v>
          </cell>
          <cell r="F25" t="str">
            <v>51081-40</v>
          </cell>
          <cell r="G25" t="str">
            <v>23andMe</v>
          </cell>
          <cell r="H25" t="str">
            <v>8x3</v>
          </cell>
          <cell r="I25" t="str">
            <v>Series C Preferred</v>
          </cell>
          <cell r="J25">
            <v>0</v>
          </cell>
          <cell r="K25" t="str">
            <v>Roche Venture Fund</v>
          </cell>
          <cell r="L25" t="str">
            <v>Roche Venture Fund</v>
          </cell>
          <cell r="M25" t="str">
            <v>11284-84</v>
          </cell>
          <cell r="N25">
            <v>0</v>
          </cell>
        </row>
        <row r="26">
          <cell r="A26">
            <v>8</v>
          </cell>
          <cell r="B26" t="str">
            <v>23andMe</v>
          </cell>
          <cell r="C26" t="str">
            <v>C10001</v>
          </cell>
          <cell r="D26" t="str">
            <v>23ANDME</v>
          </cell>
          <cell r="E26" t="str">
            <v>17742-34T</v>
          </cell>
          <cell r="F26" t="str">
            <v>51081-40</v>
          </cell>
          <cell r="G26" t="str">
            <v>23andMe</v>
          </cell>
          <cell r="H26" t="str">
            <v>8x3</v>
          </cell>
          <cell r="I26" t="str">
            <v>Series C Preferred</v>
          </cell>
          <cell r="J26">
            <v>0</v>
          </cell>
          <cell r="K26" t="str">
            <v>GV</v>
          </cell>
          <cell r="L26" t="str">
            <v>GV</v>
          </cell>
          <cell r="M26" t="str">
            <v>49063-60</v>
          </cell>
          <cell r="N26">
            <v>0</v>
          </cell>
        </row>
        <row r="27">
          <cell r="A27">
            <v>9</v>
          </cell>
          <cell r="B27" t="str">
            <v>23andMe</v>
          </cell>
          <cell r="C27" t="str">
            <v>C10001</v>
          </cell>
          <cell r="D27" t="str">
            <v>23ANDME</v>
          </cell>
          <cell r="E27" t="str">
            <v>17420-68T</v>
          </cell>
          <cell r="F27" t="str">
            <v>51081-40</v>
          </cell>
          <cell r="G27" t="str">
            <v>23andMe</v>
          </cell>
          <cell r="H27" t="str">
            <v>9x4</v>
          </cell>
          <cell r="I27" t="str">
            <v>Series B Preferred</v>
          </cell>
          <cell r="J27">
            <v>0</v>
          </cell>
          <cell r="K27" t="str">
            <v>GV</v>
          </cell>
          <cell r="L27" t="str">
            <v>GV</v>
          </cell>
          <cell r="M27" t="str">
            <v>49063-60</v>
          </cell>
          <cell r="N27">
            <v>0</v>
          </cell>
        </row>
        <row r="28">
          <cell r="A28">
            <v>9</v>
          </cell>
          <cell r="B28" t="str">
            <v>23andMe</v>
          </cell>
          <cell r="C28" t="str">
            <v>C10001</v>
          </cell>
          <cell r="D28" t="str">
            <v>23ANDME</v>
          </cell>
          <cell r="E28" t="str">
            <v>17420-68T</v>
          </cell>
          <cell r="F28" t="str">
            <v>51081-40</v>
          </cell>
          <cell r="G28" t="str">
            <v>23andMe</v>
          </cell>
          <cell r="H28" t="str">
            <v>9x4</v>
          </cell>
          <cell r="I28" t="str">
            <v>Series B Preferred</v>
          </cell>
          <cell r="J28">
            <v>0</v>
          </cell>
          <cell r="K28" t="str">
            <v>Esther Dyson</v>
          </cell>
          <cell r="L28" t="str">
            <v>Esther Dyson</v>
          </cell>
          <cell r="M28" t="str">
            <v>106116-94</v>
          </cell>
          <cell r="N28">
            <v>0</v>
          </cell>
        </row>
        <row r="29">
          <cell r="A29">
            <v>9</v>
          </cell>
          <cell r="B29" t="str">
            <v>23andMe</v>
          </cell>
          <cell r="C29" t="str">
            <v>C10001</v>
          </cell>
          <cell r="D29" t="str">
            <v>23ANDME</v>
          </cell>
          <cell r="E29" t="str">
            <v>17420-68T</v>
          </cell>
          <cell r="F29" t="str">
            <v>51081-40</v>
          </cell>
          <cell r="G29" t="str">
            <v>23andMe</v>
          </cell>
          <cell r="H29" t="str">
            <v>9x4</v>
          </cell>
          <cell r="I29" t="str">
            <v>Series B Preferred</v>
          </cell>
          <cell r="J29">
            <v>0</v>
          </cell>
          <cell r="K29" t="str">
            <v>New Enterprise Associates</v>
          </cell>
          <cell r="L29" t="str">
            <v>New Enterprise Associates</v>
          </cell>
          <cell r="M29" t="str">
            <v>11251-81</v>
          </cell>
          <cell r="N29">
            <v>0</v>
          </cell>
        </row>
        <row r="30">
          <cell r="A30">
            <v>12</v>
          </cell>
          <cell r="B30" t="str">
            <v>23andMe</v>
          </cell>
          <cell r="C30" t="str">
            <v>C10001</v>
          </cell>
          <cell r="D30" t="str">
            <v>23ANDME</v>
          </cell>
          <cell r="E30" t="str">
            <v>17420-59T</v>
          </cell>
          <cell r="F30" t="str">
            <v>51081-40</v>
          </cell>
          <cell r="G30" t="str">
            <v>23andMe</v>
          </cell>
          <cell r="H30" t="str">
            <v>12x5</v>
          </cell>
          <cell r="I30" t="str">
            <v>Series A Preferred</v>
          </cell>
          <cell r="J30">
            <v>0</v>
          </cell>
          <cell r="K30" t="str">
            <v>New Enterprise Associates</v>
          </cell>
          <cell r="L30" t="str">
            <v>New Enterprise Associates</v>
          </cell>
          <cell r="M30" t="str">
            <v>11251-81</v>
          </cell>
          <cell r="N30">
            <v>0</v>
          </cell>
        </row>
        <row r="31">
          <cell r="A31">
            <v>12</v>
          </cell>
          <cell r="B31" t="str">
            <v>23andMe</v>
          </cell>
          <cell r="C31" t="str">
            <v>C10001</v>
          </cell>
          <cell r="D31" t="str">
            <v>23ANDME</v>
          </cell>
          <cell r="E31" t="str">
            <v>17420-59T</v>
          </cell>
          <cell r="F31" t="str">
            <v>51081-40</v>
          </cell>
          <cell r="G31" t="str">
            <v>23andMe</v>
          </cell>
          <cell r="H31" t="str">
            <v>12x5</v>
          </cell>
          <cell r="I31" t="str">
            <v>Series A Preferred</v>
          </cell>
          <cell r="J31">
            <v>0</v>
          </cell>
          <cell r="K31" t="str">
            <v>Google Inc.</v>
          </cell>
          <cell r="L31" t="str">
            <v>Google Inc.</v>
          </cell>
          <cell r="M31">
            <v>0</v>
          </cell>
          <cell r="N31">
            <v>0</v>
          </cell>
        </row>
        <row r="32">
          <cell r="A32">
            <v>12</v>
          </cell>
          <cell r="B32" t="str">
            <v>23andMe</v>
          </cell>
          <cell r="C32" t="str">
            <v>C10001</v>
          </cell>
          <cell r="D32" t="str">
            <v>23ANDME</v>
          </cell>
          <cell r="E32" t="str">
            <v>17420-59T</v>
          </cell>
          <cell r="F32" t="str">
            <v>51081-40</v>
          </cell>
          <cell r="G32" t="str">
            <v>23andMe</v>
          </cell>
          <cell r="H32" t="str">
            <v>12x5</v>
          </cell>
          <cell r="I32" t="str">
            <v>Series A Preferred</v>
          </cell>
          <cell r="J32">
            <v>0</v>
          </cell>
          <cell r="K32" t="str">
            <v>Mohr Davidow Ventures</v>
          </cell>
          <cell r="L32" t="str">
            <v>Mohr Davidow Ventures</v>
          </cell>
          <cell r="M32" t="str">
            <v>11248-21</v>
          </cell>
          <cell r="N32">
            <v>0</v>
          </cell>
        </row>
        <row r="33">
          <cell r="A33">
            <v>12</v>
          </cell>
          <cell r="B33" t="str">
            <v>23andMe</v>
          </cell>
          <cell r="C33" t="str">
            <v>C10001</v>
          </cell>
          <cell r="D33" t="str">
            <v>23ANDME</v>
          </cell>
          <cell r="E33" t="str">
            <v>17420-59T</v>
          </cell>
          <cell r="F33" t="str">
            <v>51081-40</v>
          </cell>
          <cell r="G33" t="str">
            <v>23andMe</v>
          </cell>
          <cell r="H33" t="str">
            <v>12x5</v>
          </cell>
          <cell r="I33" t="str">
            <v>Series A Preferred</v>
          </cell>
          <cell r="J33">
            <v>0</v>
          </cell>
          <cell r="K33" t="str">
            <v>Genentech</v>
          </cell>
          <cell r="L33" t="str">
            <v>Genentech</v>
          </cell>
          <cell r="M33" t="str">
            <v>11197-36</v>
          </cell>
          <cell r="N33">
            <v>0</v>
          </cell>
        </row>
        <row r="34">
          <cell r="A34">
            <v>12</v>
          </cell>
          <cell r="B34" t="str">
            <v>23andMe</v>
          </cell>
          <cell r="C34" t="str">
            <v>C10001</v>
          </cell>
          <cell r="D34" t="str">
            <v>23ANDME</v>
          </cell>
          <cell r="E34" t="str">
            <v>17420-59T</v>
          </cell>
          <cell r="F34" t="str">
            <v>51081-40</v>
          </cell>
          <cell r="G34" t="str">
            <v>23andMe</v>
          </cell>
          <cell r="H34" t="str">
            <v>12x5</v>
          </cell>
          <cell r="I34" t="str">
            <v>Series A Preferred</v>
          </cell>
          <cell r="J34">
            <v>0</v>
          </cell>
          <cell r="K34" t="str">
            <v>GV</v>
          </cell>
          <cell r="L34" t="str">
            <v>GV</v>
          </cell>
          <cell r="M34" t="str">
            <v>49063-60</v>
          </cell>
          <cell r="N34">
            <v>0</v>
          </cell>
        </row>
        <row r="35">
          <cell r="A35">
            <v>12</v>
          </cell>
          <cell r="B35" t="str">
            <v>23andMe</v>
          </cell>
          <cell r="C35" t="str">
            <v>C10001</v>
          </cell>
          <cell r="D35" t="str">
            <v>23ANDME</v>
          </cell>
          <cell r="E35" t="str">
            <v>17420-59T</v>
          </cell>
          <cell r="F35" t="str">
            <v>51081-40</v>
          </cell>
          <cell r="G35" t="str">
            <v>23andMe</v>
          </cell>
          <cell r="H35" t="str">
            <v>12x5</v>
          </cell>
          <cell r="I35" t="str">
            <v>Series A Preferred</v>
          </cell>
          <cell r="J35">
            <v>0</v>
          </cell>
          <cell r="K35" t="str">
            <v>Georges Harik</v>
          </cell>
          <cell r="L35" t="str">
            <v>Georges Harik</v>
          </cell>
          <cell r="M35" t="str">
            <v>105950-17</v>
          </cell>
          <cell r="N35">
            <v>0</v>
          </cell>
        </row>
        <row r="36">
          <cell r="A36">
            <v>3322</v>
          </cell>
          <cell r="B36" t="str">
            <v>Adaptive Biotechnologies Corp.</v>
          </cell>
          <cell r="C36" t="str">
            <v>C10314</v>
          </cell>
          <cell r="D36" t="str">
            <v>ADAPTIVE BIOTECHNOLOGIES</v>
          </cell>
          <cell r="E36" t="str">
            <v>49681-27T</v>
          </cell>
          <cell r="F36" t="str">
            <v>57940-03</v>
          </cell>
          <cell r="G36" t="str">
            <v>Adaptive Biotechnologies</v>
          </cell>
          <cell r="H36" t="str">
            <v>3322x8</v>
          </cell>
          <cell r="I36" t="str">
            <v>Series F Preferred</v>
          </cell>
          <cell r="J36">
            <v>1</v>
          </cell>
          <cell r="K36" t="str">
            <v>Celgene</v>
          </cell>
          <cell r="L36" t="str">
            <v>Celgene</v>
          </cell>
          <cell r="M36">
            <v>0</v>
          </cell>
          <cell r="N36">
            <v>0</v>
          </cell>
        </row>
        <row r="37">
          <cell r="A37">
            <v>3322</v>
          </cell>
          <cell r="B37" t="str">
            <v>Adaptive Biotechnologies Corp.</v>
          </cell>
          <cell r="C37" t="str">
            <v>C10314</v>
          </cell>
          <cell r="D37" t="str">
            <v>ADAPTIVE BIOTECHNOLOGIES</v>
          </cell>
          <cell r="E37" t="str">
            <v>49681-27T</v>
          </cell>
          <cell r="F37" t="str">
            <v>57940-03</v>
          </cell>
          <cell r="G37" t="str">
            <v>Adaptive Biotechnologies</v>
          </cell>
          <cell r="H37" t="str">
            <v>3322x8</v>
          </cell>
          <cell r="I37" t="str">
            <v>Series F Preferred</v>
          </cell>
          <cell r="J37">
            <v>1</v>
          </cell>
          <cell r="K37" t="str">
            <v>Rock Springs Capital</v>
          </cell>
          <cell r="L37" t="str">
            <v>Rock Springs Capital</v>
          </cell>
          <cell r="M37" t="str">
            <v>57226-51</v>
          </cell>
          <cell r="N37">
            <v>0</v>
          </cell>
        </row>
        <row r="38">
          <cell r="A38">
            <v>3322</v>
          </cell>
          <cell r="B38" t="str">
            <v>Adaptive Biotechnologies Corp.</v>
          </cell>
          <cell r="C38" t="str">
            <v>C10314</v>
          </cell>
          <cell r="D38" t="str">
            <v>ADAPTIVE BIOTECHNOLOGIES</v>
          </cell>
          <cell r="E38" t="str">
            <v>49681-27T</v>
          </cell>
          <cell r="F38" t="str">
            <v>57940-03</v>
          </cell>
          <cell r="G38" t="str">
            <v>Adaptive Biotechnologies</v>
          </cell>
          <cell r="H38" t="str">
            <v>3322x8</v>
          </cell>
          <cell r="I38" t="str">
            <v>Series F Preferred</v>
          </cell>
          <cell r="J38">
            <v>1</v>
          </cell>
          <cell r="K38" t="str">
            <v>Casdin Capital</v>
          </cell>
          <cell r="L38" t="str">
            <v>Casdin Capital</v>
          </cell>
          <cell r="M38" t="str">
            <v>55285-66</v>
          </cell>
          <cell r="N38">
            <v>0</v>
          </cell>
        </row>
        <row r="39">
          <cell r="A39">
            <v>3322</v>
          </cell>
          <cell r="B39" t="str">
            <v>Adaptive Biotechnologies Corp.</v>
          </cell>
          <cell r="C39" t="str">
            <v>C10314</v>
          </cell>
          <cell r="D39" t="str">
            <v>ADAPTIVE BIOTECHNOLOGIES</v>
          </cell>
          <cell r="E39" t="str">
            <v>49681-27T</v>
          </cell>
          <cell r="F39" t="str">
            <v>57940-03</v>
          </cell>
          <cell r="G39" t="str">
            <v>Adaptive Biotechnologies</v>
          </cell>
          <cell r="H39" t="str">
            <v>3322x8</v>
          </cell>
          <cell r="I39" t="str">
            <v>Series F Preferred</v>
          </cell>
          <cell r="J39">
            <v>1</v>
          </cell>
          <cell r="K39" t="str">
            <v>Bd Biosciences</v>
          </cell>
          <cell r="L39" t="str">
            <v>Bd Biosciences</v>
          </cell>
          <cell r="M39">
            <v>0</v>
          </cell>
          <cell r="N39">
            <v>0</v>
          </cell>
        </row>
        <row r="40">
          <cell r="A40">
            <v>3322</v>
          </cell>
          <cell r="B40" t="str">
            <v>Adaptive Biotechnologies Corp.</v>
          </cell>
          <cell r="C40" t="str">
            <v>C10314</v>
          </cell>
          <cell r="D40" t="str">
            <v>ADAPTIVE BIOTECHNOLOGIES</v>
          </cell>
          <cell r="E40" t="str">
            <v>49681-27T</v>
          </cell>
          <cell r="F40" t="str">
            <v>57940-03</v>
          </cell>
          <cell r="G40" t="str">
            <v>Adaptive Biotechnologies</v>
          </cell>
          <cell r="H40" t="str">
            <v>3322x8</v>
          </cell>
          <cell r="I40" t="str">
            <v>Series F Preferred</v>
          </cell>
          <cell r="J40">
            <v>1</v>
          </cell>
          <cell r="K40" t="str">
            <v>Viking Global Investors</v>
          </cell>
          <cell r="L40" t="str">
            <v>Viking Global Investors</v>
          </cell>
          <cell r="M40" t="str">
            <v>60374-26</v>
          </cell>
          <cell r="N40">
            <v>0</v>
          </cell>
        </row>
        <row r="41">
          <cell r="A41">
            <v>3322</v>
          </cell>
          <cell r="B41" t="str">
            <v>Adaptive Biotechnologies Corp.</v>
          </cell>
          <cell r="C41" t="str">
            <v>C10314</v>
          </cell>
          <cell r="D41" t="str">
            <v>ADAPTIVE BIOTECHNOLOGIES</v>
          </cell>
          <cell r="E41" t="str">
            <v>49681-27T</v>
          </cell>
          <cell r="F41" t="str">
            <v>57940-03</v>
          </cell>
          <cell r="G41" t="str">
            <v>Adaptive Biotechnologies</v>
          </cell>
          <cell r="H41" t="str">
            <v>3322x8</v>
          </cell>
          <cell r="I41" t="str">
            <v>Series F Preferred</v>
          </cell>
          <cell r="J41">
            <v>1</v>
          </cell>
          <cell r="K41" t="str">
            <v>Tiger Management Corp</v>
          </cell>
          <cell r="L41" t="str">
            <v>Tiger Management Corp</v>
          </cell>
          <cell r="M41">
            <v>0</v>
          </cell>
          <cell r="N41">
            <v>0</v>
          </cell>
        </row>
        <row r="42">
          <cell r="A42">
            <v>3322</v>
          </cell>
          <cell r="B42" t="str">
            <v>Adaptive Biotechnologies Corp.</v>
          </cell>
          <cell r="C42" t="str">
            <v>C10314</v>
          </cell>
          <cell r="D42" t="str">
            <v>ADAPTIVE BIOTECHNOLOGIES</v>
          </cell>
          <cell r="E42" t="str">
            <v>49681-27T</v>
          </cell>
          <cell r="F42" t="str">
            <v>57940-03</v>
          </cell>
          <cell r="G42" t="str">
            <v>Adaptive Biotechnologies</v>
          </cell>
          <cell r="H42" t="str">
            <v>3322x8</v>
          </cell>
          <cell r="I42" t="str">
            <v>Series F Preferred</v>
          </cell>
          <cell r="J42">
            <v>1</v>
          </cell>
          <cell r="K42" t="str">
            <v>Senator Investment Group</v>
          </cell>
          <cell r="L42" t="str">
            <v>Senator Investment Group</v>
          </cell>
          <cell r="M42" t="str">
            <v>55270-63</v>
          </cell>
          <cell r="N42">
            <v>0</v>
          </cell>
        </row>
        <row r="43">
          <cell r="A43">
            <v>3322</v>
          </cell>
          <cell r="B43" t="str">
            <v>Adaptive Biotechnologies Corp.</v>
          </cell>
          <cell r="C43" t="str">
            <v>C10314</v>
          </cell>
          <cell r="D43" t="str">
            <v>ADAPTIVE BIOTECHNOLOGIES</v>
          </cell>
          <cell r="E43" t="str">
            <v>49681-27T</v>
          </cell>
          <cell r="F43" t="str">
            <v>57940-03</v>
          </cell>
          <cell r="G43" t="str">
            <v>Adaptive Biotechnologies</v>
          </cell>
          <cell r="H43" t="str">
            <v>3322x8</v>
          </cell>
          <cell r="I43" t="str">
            <v>Series F Preferred</v>
          </cell>
          <cell r="J43">
            <v>1</v>
          </cell>
          <cell r="K43" t="str">
            <v>Foresite Capital Management</v>
          </cell>
          <cell r="L43" t="str">
            <v>Foresite Capital Management</v>
          </cell>
          <cell r="M43" t="str">
            <v>54064-81</v>
          </cell>
          <cell r="N43">
            <v>0</v>
          </cell>
        </row>
        <row r="44">
          <cell r="A44">
            <v>3322</v>
          </cell>
          <cell r="B44" t="str">
            <v>Adaptive Biotechnologies Corp.</v>
          </cell>
          <cell r="C44" t="str">
            <v>C10314</v>
          </cell>
          <cell r="D44" t="str">
            <v>ADAPTIVE BIOTECHNOLOGIES</v>
          </cell>
          <cell r="E44" t="str">
            <v>49681-27T</v>
          </cell>
          <cell r="F44" t="str">
            <v>57940-03</v>
          </cell>
          <cell r="G44" t="str">
            <v>Adaptive Biotechnologies</v>
          </cell>
          <cell r="H44" t="str">
            <v>3322x8</v>
          </cell>
          <cell r="I44" t="str">
            <v>Series F Preferred</v>
          </cell>
          <cell r="J44">
            <v>1</v>
          </cell>
          <cell r="K44" t="str">
            <v>Alexandria Real Estate Equities</v>
          </cell>
          <cell r="L44" t="str">
            <v>Alexandria Real Estate Equities</v>
          </cell>
          <cell r="M44">
            <v>0</v>
          </cell>
          <cell r="N44">
            <v>0</v>
          </cell>
        </row>
        <row r="45">
          <cell r="A45">
            <v>3322</v>
          </cell>
          <cell r="B45" t="str">
            <v>Adaptive Biotechnologies Corp.</v>
          </cell>
          <cell r="C45" t="str">
            <v>C10314</v>
          </cell>
          <cell r="D45" t="str">
            <v>ADAPTIVE BIOTECHNOLOGIES</v>
          </cell>
          <cell r="E45" t="str">
            <v>49681-27T</v>
          </cell>
          <cell r="F45" t="str">
            <v>57940-03</v>
          </cell>
          <cell r="G45" t="str">
            <v>Adaptive Biotechnologies</v>
          </cell>
          <cell r="H45" t="str">
            <v>3322x8</v>
          </cell>
          <cell r="I45" t="str">
            <v>Series F Preferred</v>
          </cell>
          <cell r="J45">
            <v>1</v>
          </cell>
          <cell r="K45" t="str">
            <v>Illumina</v>
          </cell>
          <cell r="L45" t="str">
            <v>Illumina</v>
          </cell>
          <cell r="M45">
            <v>0</v>
          </cell>
          <cell r="N45">
            <v>0</v>
          </cell>
        </row>
        <row r="46">
          <cell r="A46">
            <v>3322</v>
          </cell>
          <cell r="B46" t="str">
            <v>Adaptive Biotechnologies Corp.</v>
          </cell>
          <cell r="C46" t="str">
            <v>C10314</v>
          </cell>
          <cell r="D46" t="str">
            <v>ADAPTIVE BIOTECHNOLOGIES</v>
          </cell>
          <cell r="E46" t="str">
            <v>49681-27T</v>
          </cell>
          <cell r="F46" t="str">
            <v>57940-03</v>
          </cell>
          <cell r="G46" t="str">
            <v>Adaptive Biotechnologies</v>
          </cell>
          <cell r="H46" t="str">
            <v>3322x8</v>
          </cell>
          <cell r="I46" t="str">
            <v>Series F Preferred</v>
          </cell>
          <cell r="J46">
            <v>1</v>
          </cell>
          <cell r="K46" t="str">
            <v>Matrix Capital Management</v>
          </cell>
          <cell r="L46" t="str">
            <v>Matrix Capital Management</v>
          </cell>
          <cell r="M46" t="str">
            <v>114567-76</v>
          </cell>
          <cell r="N46" t="str">
            <v>Y</v>
          </cell>
        </row>
        <row r="47">
          <cell r="A47">
            <v>3322</v>
          </cell>
          <cell r="B47" t="str">
            <v>Adaptive Biotechnologies Corp.</v>
          </cell>
          <cell r="C47" t="str">
            <v>C10314</v>
          </cell>
          <cell r="D47" t="str">
            <v>ADAPTIVE BIOTECHNOLOGIES</v>
          </cell>
          <cell r="E47" t="str">
            <v>49681-27T</v>
          </cell>
          <cell r="F47" t="str">
            <v>57940-03</v>
          </cell>
          <cell r="G47" t="str">
            <v>Adaptive Biotechnologies</v>
          </cell>
          <cell r="H47" t="str">
            <v>3322x8</v>
          </cell>
          <cell r="I47" t="str">
            <v>Series F Preferred</v>
          </cell>
          <cell r="J47">
            <v>1</v>
          </cell>
          <cell r="K47" t="str">
            <v>Mohr Davidow Ventures</v>
          </cell>
          <cell r="L47" t="str">
            <v>Mohr Davidow Ventures</v>
          </cell>
          <cell r="M47">
            <v>0</v>
          </cell>
          <cell r="N47">
            <v>0</v>
          </cell>
        </row>
        <row r="48">
          <cell r="A48">
            <v>3322</v>
          </cell>
          <cell r="B48" t="str">
            <v>Adaptive Biotechnologies Corp.</v>
          </cell>
          <cell r="C48" t="str">
            <v>C10314</v>
          </cell>
          <cell r="D48" t="str">
            <v>ADAPTIVE BIOTECHNOLOGIES</v>
          </cell>
          <cell r="E48" t="str">
            <v>49681-27T</v>
          </cell>
          <cell r="F48" t="str">
            <v>57940-03</v>
          </cell>
          <cell r="G48" t="str">
            <v>Adaptive Biotechnologies</v>
          </cell>
          <cell r="H48" t="str">
            <v>3322x8</v>
          </cell>
          <cell r="I48" t="str">
            <v>Series F Preferred</v>
          </cell>
          <cell r="J48">
            <v>1</v>
          </cell>
          <cell r="K48" t="str">
            <v>LabCorp</v>
          </cell>
          <cell r="L48" t="str">
            <v>LabCorp</v>
          </cell>
          <cell r="M48">
            <v>0</v>
          </cell>
          <cell r="N48">
            <v>0</v>
          </cell>
        </row>
        <row r="49">
          <cell r="A49">
            <v>3294</v>
          </cell>
          <cell r="B49" t="str">
            <v>Age of Learning</v>
          </cell>
          <cell r="C49" t="str">
            <v>C10302</v>
          </cell>
          <cell r="D49" t="str">
            <v>AGEOFLEARNING</v>
          </cell>
          <cell r="E49" t="str">
            <v>69734-89T</v>
          </cell>
          <cell r="F49" t="str">
            <v>82010-80</v>
          </cell>
          <cell r="G49" t="str">
            <v>Age of Learning</v>
          </cell>
          <cell r="H49" t="str">
            <v>3294x3</v>
          </cell>
          <cell r="I49" t="str">
            <v>Series A Preferred</v>
          </cell>
          <cell r="J49">
            <v>1</v>
          </cell>
          <cell r="K49" t="str">
            <v>Iconiq Capital</v>
          </cell>
          <cell r="L49" t="str">
            <v>Iconiq Capital</v>
          </cell>
          <cell r="M49">
            <v>0</v>
          </cell>
          <cell r="N49">
            <v>0</v>
          </cell>
        </row>
        <row r="50">
          <cell r="A50">
            <v>141</v>
          </cell>
          <cell r="B50" t="str">
            <v>Airbnb, Inc.</v>
          </cell>
          <cell r="C50" t="str">
            <v>C10017</v>
          </cell>
          <cell r="D50" t="str">
            <v>AIRBNB</v>
          </cell>
          <cell r="E50" t="str">
            <v>18331-84T</v>
          </cell>
          <cell r="F50" t="str">
            <v>51261-67</v>
          </cell>
          <cell r="G50" t="str">
            <v>Airbnb</v>
          </cell>
          <cell r="H50" t="str">
            <v>141x4</v>
          </cell>
          <cell r="I50" t="str">
            <v>Series Seed Preferred</v>
          </cell>
          <cell r="J50">
            <v>0</v>
          </cell>
          <cell r="K50" t="str">
            <v>Keith Rabois</v>
          </cell>
          <cell r="L50" t="str">
            <v>Keith Rabois</v>
          </cell>
          <cell r="M50" t="str">
            <v>106093-90</v>
          </cell>
          <cell r="N50">
            <v>0</v>
          </cell>
        </row>
        <row r="51">
          <cell r="A51">
            <v>141</v>
          </cell>
          <cell r="B51" t="str">
            <v>Airbnb, Inc.</v>
          </cell>
          <cell r="C51" t="str">
            <v>C10017</v>
          </cell>
          <cell r="D51" t="str">
            <v>AIRBNB</v>
          </cell>
          <cell r="E51" t="str">
            <v>18331-84T</v>
          </cell>
          <cell r="F51" t="str">
            <v>51261-67</v>
          </cell>
          <cell r="G51" t="str">
            <v>Airbnb</v>
          </cell>
          <cell r="H51" t="str">
            <v>141x4</v>
          </cell>
          <cell r="I51" t="str">
            <v>Series Seed Preferred</v>
          </cell>
          <cell r="J51">
            <v>0</v>
          </cell>
          <cell r="K51" t="str">
            <v>Y Ventures</v>
          </cell>
          <cell r="L51" t="str">
            <v>Y Ventures</v>
          </cell>
          <cell r="M51">
            <v>0</v>
          </cell>
          <cell r="N51">
            <v>0</v>
          </cell>
        </row>
        <row r="52">
          <cell r="A52">
            <v>141</v>
          </cell>
          <cell r="B52" t="str">
            <v>Airbnb, Inc.</v>
          </cell>
          <cell r="C52" t="str">
            <v>C10017</v>
          </cell>
          <cell r="D52" t="str">
            <v>AIRBNB</v>
          </cell>
          <cell r="E52" t="str">
            <v>18331-84T</v>
          </cell>
          <cell r="F52" t="str">
            <v>51261-67</v>
          </cell>
          <cell r="G52" t="str">
            <v>Airbnb</v>
          </cell>
          <cell r="H52" t="str">
            <v>141x4</v>
          </cell>
          <cell r="I52" t="str">
            <v>Series Seed Preferred</v>
          </cell>
          <cell r="J52">
            <v>0</v>
          </cell>
          <cell r="K52" t="str">
            <v>Sequoia Capital</v>
          </cell>
          <cell r="L52" t="str">
            <v>Sequoia Capital</v>
          </cell>
          <cell r="M52" t="str">
            <v>11295-73</v>
          </cell>
          <cell r="N52" t="str">
            <v>Y</v>
          </cell>
        </row>
        <row r="53">
          <cell r="A53">
            <v>141</v>
          </cell>
          <cell r="B53" t="str">
            <v>Airbnb, Inc.</v>
          </cell>
          <cell r="C53" t="str">
            <v>C10017</v>
          </cell>
          <cell r="D53" t="str">
            <v>AIRBNB</v>
          </cell>
          <cell r="E53" t="str">
            <v>18331-84T</v>
          </cell>
          <cell r="F53" t="str">
            <v>51261-67</v>
          </cell>
          <cell r="G53" t="str">
            <v>Airbnb</v>
          </cell>
          <cell r="H53" t="str">
            <v>141x4</v>
          </cell>
          <cell r="I53" t="str">
            <v>Series Seed Preferred</v>
          </cell>
          <cell r="J53">
            <v>0</v>
          </cell>
          <cell r="K53" t="str">
            <v>Dave Morin</v>
          </cell>
          <cell r="L53" t="str">
            <v>Dave Morin</v>
          </cell>
          <cell r="M53" t="str">
            <v>105927-94</v>
          </cell>
          <cell r="N53">
            <v>0</v>
          </cell>
        </row>
        <row r="54">
          <cell r="A54">
            <v>141</v>
          </cell>
          <cell r="B54" t="str">
            <v>Airbnb, Inc.</v>
          </cell>
          <cell r="C54" t="str">
            <v>C10017</v>
          </cell>
          <cell r="D54" t="str">
            <v>AIRBNB</v>
          </cell>
          <cell r="E54" t="str">
            <v>18331-84T</v>
          </cell>
          <cell r="F54" t="str">
            <v>51261-67</v>
          </cell>
          <cell r="G54" t="str">
            <v>Airbnb</v>
          </cell>
          <cell r="H54" t="str">
            <v>141x4</v>
          </cell>
          <cell r="I54" t="str">
            <v>Series Seed Preferred</v>
          </cell>
          <cell r="J54">
            <v>0</v>
          </cell>
          <cell r="K54" t="str">
            <v>Kevin Hartz</v>
          </cell>
          <cell r="L54" t="str">
            <v>Kevin Hartz</v>
          </cell>
          <cell r="M54" t="str">
            <v>105847-12</v>
          </cell>
          <cell r="N54">
            <v>0</v>
          </cell>
        </row>
        <row r="55">
          <cell r="A55">
            <v>141</v>
          </cell>
          <cell r="B55" t="str">
            <v>Airbnb, Inc.</v>
          </cell>
          <cell r="C55" t="str">
            <v>C10017</v>
          </cell>
          <cell r="D55" t="str">
            <v>AIRBNB</v>
          </cell>
          <cell r="E55" t="str">
            <v>18331-84T</v>
          </cell>
          <cell r="F55" t="str">
            <v>51261-67</v>
          </cell>
          <cell r="G55" t="str">
            <v>Airbnb</v>
          </cell>
          <cell r="H55" t="str">
            <v>141x4</v>
          </cell>
          <cell r="I55" t="str">
            <v>Series Seed Preferred</v>
          </cell>
          <cell r="J55">
            <v>0</v>
          </cell>
          <cell r="K55" t="str">
            <v>Y Combinator</v>
          </cell>
          <cell r="L55" t="str">
            <v>Y Combinator</v>
          </cell>
          <cell r="M55">
            <v>0</v>
          </cell>
          <cell r="N55">
            <v>0</v>
          </cell>
        </row>
        <row r="56">
          <cell r="A56">
            <v>141</v>
          </cell>
          <cell r="B56" t="str">
            <v>Airbnb, Inc.</v>
          </cell>
          <cell r="C56" t="str">
            <v>C10017</v>
          </cell>
          <cell r="D56" t="str">
            <v>AIRBNB</v>
          </cell>
          <cell r="E56" t="str">
            <v>18331-84T</v>
          </cell>
          <cell r="F56" t="str">
            <v>51261-67</v>
          </cell>
          <cell r="G56" t="str">
            <v>Airbnb</v>
          </cell>
          <cell r="H56" t="str">
            <v>141x4</v>
          </cell>
          <cell r="I56" t="str">
            <v>Series Seed Preferred</v>
          </cell>
          <cell r="J56">
            <v>0</v>
          </cell>
          <cell r="K56" t="str">
            <v>Youniversity Ventures</v>
          </cell>
          <cell r="L56" t="str">
            <v>Youniversity Ventures</v>
          </cell>
          <cell r="M56">
            <v>0</v>
          </cell>
          <cell r="N56">
            <v>0</v>
          </cell>
        </row>
        <row r="57">
          <cell r="A57">
            <v>3312</v>
          </cell>
          <cell r="B57" t="str">
            <v>Airbnb, Inc.</v>
          </cell>
          <cell r="C57" t="str">
            <v>C10017</v>
          </cell>
          <cell r="D57" t="str">
            <v>AIRBNB</v>
          </cell>
          <cell r="E57" t="str">
            <v>72222-04T</v>
          </cell>
          <cell r="F57" t="str">
            <v>51261-67</v>
          </cell>
          <cell r="G57" t="str">
            <v>Airbnb</v>
          </cell>
          <cell r="H57" t="str">
            <v>3312x11</v>
          </cell>
          <cell r="I57" t="str">
            <v>Series F Preferred</v>
          </cell>
          <cell r="J57">
            <v>1</v>
          </cell>
          <cell r="K57" t="str">
            <v>Sequoia Capital</v>
          </cell>
          <cell r="L57" t="str">
            <v>Sequoia Capital</v>
          </cell>
          <cell r="M57" t="str">
            <v>11295-73</v>
          </cell>
          <cell r="N57">
            <v>0</v>
          </cell>
        </row>
        <row r="58">
          <cell r="A58">
            <v>3312</v>
          </cell>
          <cell r="B58" t="str">
            <v>Airbnb, Inc.</v>
          </cell>
          <cell r="C58" t="str">
            <v>C10017</v>
          </cell>
          <cell r="D58" t="str">
            <v>AIRBNB</v>
          </cell>
          <cell r="E58" t="str">
            <v>72222-04T</v>
          </cell>
          <cell r="F58" t="str">
            <v>51261-67</v>
          </cell>
          <cell r="G58" t="str">
            <v>Airbnb</v>
          </cell>
          <cell r="H58" t="str">
            <v>3312x11</v>
          </cell>
          <cell r="I58" t="str">
            <v>Series F Preferred</v>
          </cell>
          <cell r="J58">
            <v>1</v>
          </cell>
          <cell r="K58" t="str">
            <v>CapitalG</v>
          </cell>
          <cell r="L58" t="str">
            <v>CapitalG</v>
          </cell>
          <cell r="M58" t="str">
            <v>61551-91</v>
          </cell>
          <cell r="N58" t="str">
            <v>Y</v>
          </cell>
        </row>
        <row r="59">
          <cell r="A59">
            <v>3312</v>
          </cell>
          <cell r="B59" t="str">
            <v>Airbnb, Inc.</v>
          </cell>
          <cell r="C59" t="str">
            <v>C10017</v>
          </cell>
          <cell r="D59" t="str">
            <v>AIRBNB</v>
          </cell>
          <cell r="E59" t="str">
            <v>72222-04T</v>
          </cell>
          <cell r="F59" t="str">
            <v>51261-67</v>
          </cell>
          <cell r="G59" t="str">
            <v>Airbnb</v>
          </cell>
          <cell r="H59" t="str">
            <v>3312x11</v>
          </cell>
          <cell r="I59" t="str">
            <v>Series F Preferred</v>
          </cell>
          <cell r="J59">
            <v>1</v>
          </cell>
          <cell r="K59" t="str">
            <v>Aventura VC</v>
          </cell>
          <cell r="L59" t="str">
            <v>Aventura VC</v>
          </cell>
          <cell r="M59" t="str">
            <v>61568-83</v>
          </cell>
          <cell r="N59">
            <v>0</v>
          </cell>
        </row>
        <row r="60">
          <cell r="A60">
            <v>3312</v>
          </cell>
          <cell r="B60" t="str">
            <v>Airbnb, Inc.</v>
          </cell>
          <cell r="C60" t="str">
            <v>C10017</v>
          </cell>
          <cell r="D60" t="str">
            <v>AIRBNB</v>
          </cell>
          <cell r="E60" t="str">
            <v>72222-04T</v>
          </cell>
          <cell r="F60" t="str">
            <v>51261-67</v>
          </cell>
          <cell r="G60" t="str">
            <v>Airbnb</v>
          </cell>
          <cell r="H60" t="str">
            <v>3312x11</v>
          </cell>
          <cell r="I60" t="str">
            <v>Series F Preferred</v>
          </cell>
          <cell r="J60">
            <v>1</v>
          </cell>
          <cell r="K60" t="str">
            <v>Technology Crossover Ventures</v>
          </cell>
          <cell r="L60" t="str">
            <v>Technology Crossover Ventures</v>
          </cell>
          <cell r="M60" t="str">
            <v>10271-98</v>
          </cell>
          <cell r="N60" t="str">
            <v>Y</v>
          </cell>
        </row>
        <row r="61">
          <cell r="A61">
            <v>3312</v>
          </cell>
          <cell r="B61" t="str">
            <v>Airbnb, Inc.</v>
          </cell>
          <cell r="C61" t="str">
            <v>C10017</v>
          </cell>
          <cell r="D61" t="str">
            <v>AIRBNB</v>
          </cell>
          <cell r="E61" t="str">
            <v>72222-04T</v>
          </cell>
          <cell r="F61" t="str">
            <v>51261-67</v>
          </cell>
          <cell r="G61" t="str">
            <v>Airbnb</v>
          </cell>
          <cell r="H61" t="str">
            <v>3312x11</v>
          </cell>
          <cell r="I61" t="str">
            <v>Series F Preferred</v>
          </cell>
          <cell r="J61">
            <v>1</v>
          </cell>
          <cell r="K61" t="str">
            <v>Andreessen Horowitz</v>
          </cell>
          <cell r="L61" t="str">
            <v>Andreessen Horowitz</v>
          </cell>
          <cell r="M61" t="str">
            <v>41716-90</v>
          </cell>
          <cell r="N61">
            <v>0</v>
          </cell>
        </row>
        <row r="62">
          <cell r="A62">
            <v>1047</v>
          </cell>
          <cell r="B62" t="str">
            <v>Airbnb, Inc.</v>
          </cell>
          <cell r="C62" t="str">
            <v>C10017</v>
          </cell>
          <cell r="D62" t="str">
            <v>AIRBNB</v>
          </cell>
          <cell r="E62" t="str">
            <v>46466-74T</v>
          </cell>
          <cell r="F62" t="str">
            <v>51261-67</v>
          </cell>
          <cell r="G62" t="str">
            <v>Airbnb</v>
          </cell>
          <cell r="H62" t="str">
            <v>1047x10</v>
          </cell>
          <cell r="I62" t="str">
            <v>Series E Preferred</v>
          </cell>
          <cell r="J62">
            <v>0</v>
          </cell>
          <cell r="K62" t="str">
            <v>Beijing Value Plus Co. Ltd.</v>
          </cell>
          <cell r="L62" t="str">
            <v>Beijing Value Plus Co. Ltd.</v>
          </cell>
          <cell r="M62">
            <v>0</v>
          </cell>
          <cell r="N62">
            <v>0</v>
          </cell>
        </row>
        <row r="63">
          <cell r="A63">
            <v>1047</v>
          </cell>
          <cell r="B63" t="str">
            <v>Airbnb, Inc.</v>
          </cell>
          <cell r="C63" t="str">
            <v>C10017</v>
          </cell>
          <cell r="D63" t="str">
            <v>AIRBNB</v>
          </cell>
          <cell r="E63" t="str">
            <v>46466-74T</v>
          </cell>
          <cell r="F63" t="str">
            <v>51261-67</v>
          </cell>
          <cell r="G63" t="str">
            <v>Airbnb</v>
          </cell>
          <cell r="H63" t="str">
            <v>1047x10</v>
          </cell>
          <cell r="I63" t="str">
            <v>Series E Preferred</v>
          </cell>
          <cell r="J63">
            <v>0</v>
          </cell>
          <cell r="K63" t="str">
            <v>China Broadband Capital</v>
          </cell>
          <cell r="L63" t="str">
            <v>China Broadband Capital</v>
          </cell>
          <cell r="M63">
            <v>0</v>
          </cell>
          <cell r="N63">
            <v>0</v>
          </cell>
        </row>
        <row r="64">
          <cell r="A64">
            <v>1047</v>
          </cell>
          <cell r="B64" t="str">
            <v>Airbnb, Inc.</v>
          </cell>
          <cell r="C64" t="str">
            <v>C10017</v>
          </cell>
          <cell r="D64" t="str">
            <v>AIRBNB</v>
          </cell>
          <cell r="E64" t="str">
            <v>46466-74T</v>
          </cell>
          <cell r="F64" t="str">
            <v>51261-67</v>
          </cell>
          <cell r="G64" t="str">
            <v>Airbnb</v>
          </cell>
          <cell r="H64" t="str">
            <v>1047x10</v>
          </cell>
          <cell r="I64" t="str">
            <v>Series E Preferred</v>
          </cell>
          <cell r="J64">
            <v>0</v>
          </cell>
          <cell r="K64" t="str">
            <v>Baillie Gifford &amp; Co. Ltd.</v>
          </cell>
          <cell r="L64" t="str">
            <v>Baillie Gifford &amp; Co. Ltd.</v>
          </cell>
          <cell r="M64">
            <v>0</v>
          </cell>
          <cell r="N64">
            <v>0</v>
          </cell>
        </row>
        <row r="65">
          <cell r="A65">
            <v>1047</v>
          </cell>
          <cell r="B65" t="str">
            <v>Airbnb, Inc.</v>
          </cell>
          <cell r="C65" t="str">
            <v>C10017</v>
          </cell>
          <cell r="D65" t="str">
            <v>AIRBNB</v>
          </cell>
          <cell r="E65" t="str">
            <v>46466-74T</v>
          </cell>
          <cell r="F65" t="str">
            <v>51261-67</v>
          </cell>
          <cell r="G65" t="str">
            <v>Airbnb</v>
          </cell>
          <cell r="H65" t="str">
            <v>1047x10</v>
          </cell>
          <cell r="I65" t="str">
            <v>Series E Preferred</v>
          </cell>
          <cell r="J65">
            <v>0</v>
          </cell>
          <cell r="K65" t="str">
            <v>Kleiner Perkins Caufield &amp; Byers</v>
          </cell>
          <cell r="L65" t="str">
            <v>Kleiner Perkins Caufield &amp; Byers</v>
          </cell>
          <cell r="M65" t="str">
            <v>11228-50</v>
          </cell>
          <cell r="N65">
            <v>0</v>
          </cell>
        </row>
        <row r="66">
          <cell r="A66">
            <v>1047</v>
          </cell>
          <cell r="B66" t="str">
            <v>Airbnb, Inc.</v>
          </cell>
          <cell r="C66" t="str">
            <v>C10017</v>
          </cell>
          <cell r="D66" t="str">
            <v>AIRBNB</v>
          </cell>
          <cell r="E66" t="str">
            <v>46466-74T</v>
          </cell>
          <cell r="F66" t="str">
            <v>51261-67</v>
          </cell>
          <cell r="G66" t="str">
            <v>Airbnb</v>
          </cell>
          <cell r="H66" t="str">
            <v>1047x10</v>
          </cell>
          <cell r="I66" t="str">
            <v>Series E Preferred</v>
          </cell>
          <cell r="J66">
            <v>0</v>
          </cell>
          <cell r="K66" t="str">
            <v>T. Rowe Price Group Inc.</v>
          </cell>
          <cell r="L66" t="str">
            <v>T. Rowe Price Group Inc.</v>
          </cell>
          <cell r="M66">
            <v>0</v>
          </cell>
          <cell r="N66">
            <v>0</v>
          </cell>
        </row>
        <row r="67">
          <cell r="A67">
            <v>1047</v>
          </cell>
          <cell r="B67" t="str">
            <v>Airbnb, Inc.</v>
          </cell>
          <cell r="C67" t="str">
            <v>C10017</v>
          </cell>
          <cell r="D67" t="str">
            <v>AIRBNB</v>
          </cell>
          <cell r="E67" t="str">
            <v>46466-74T</v>
          </cell>
          <cell r="F67" t="str">
            <v>51261-67</v>
          </cell>
          <cell r="G67" t="str">
            <v>Airbnb</v>
          </cell>
          <cell r="H67" t="str">
            <v>1047x10</v>
          </cell>
          <cell r="I67" t="str">
            <v>Series E Preferred</v>
          </cell>
          <cell r="J67">
            <v>0</v>
          </cell>
          <cell r="K67" t="str">
            <v>Fidelity Investments</v>
          </cell>
          <cell r="L67" t="str">
            <v>Fidelity Investments</v>
          </cell>
          <cell r="M67" t="str">
            <v>13240-18</v>
          </cell>
          <cell r="N67">
            <v>0</v>
          </cell>
        </row>
        <row r="68">
          <cell r="A68">
            <v>1047</v>
          </cell>
          <cell r="B68" t="str">
            <v>Airbnb, Inc.</v>
          </cell>
          <cell r="C68" t="str">
            <v>C10017</v>
          </cell>
          <cell r="D68" t="str">
            <v>AIRBNB</v>
          </cell>
          <cell r="E68" t="str">
            <v>46466-74T</v>
          </cell>
          <cell r="F68" t="str">
            <v>51261-67</v>
          </cell>
          <cell r="G68" t="str">
            <v>Airbnb</v>
          </cell>
          <cell r="H68" t="str">
            <v>1047x10</v>
          </cell>
          <cell r="I68" t="str">
            <v>Series E Preferred</v>
          </cell>
          <cell r="J68">
            <v>0</v>
          </cell>
          <cell r="K68" t="str">
            <v>GGV Capital</v>
          </cell>
          <cell r="L68" t="str">
            <v>GGV Capital</v>
          </cell>
          <cell r="M68" t="str">
            <v>11203-21</v>
          </cell>
          <cell r="N68">
            <v>0</v>
          </cell>
        </row>
        <row r="69">
          <cell r="A69">
            <v>1047</v>
          </cell>
          <cell r="B69" t="str">
            <v>Airbnb, Inc.</v>
          </cell>
          <cell r="C69" t="str">
            <v>C10017</v>
          </cell>
          <cell r="D69" t="str">
            <v>AIRBNB</v>
          </cell>
          <cell r="E69" t="str">
            <v>46466-74T</v>
          </cell>
          <cell r="F69" t="str">
            <v>51261-67</v>
          </cell>
          <cell r="G69" t="str">
            <v>Airbnb</v>
          </cell>
          <cell r="H69" t="str">
            <v>1047x10</v>
          </cell>
          <cell r="I69" t="str">
            <v>Series E Preferred</v>
          </cell>
          <cell r="J69">
            <v>0</v>
          </cell>
          <cell r="K69" t="str">
            <v>General Atlantic LLC</v>
          </cell>
          <cell r="L69" t="str">
            <v>General Atlantic LLC</v>
          </cell>
          <cell r="M69">
            <v>0</v>
          </cell>
          <cell r="N69">
            <v>0</v>
          </cell>
        </row>
        <row r="70">
          <cell r="A70">
            <v>1047</v>
          </cell>
          <cell r="B70" t="str">
            <v>Airbnb, Inc.</v>
          </cell>
          <cell r="C70" t="str">
            <v>C10017</v>
          </cell>
          <cell r="D70" t="str">
            <v>AIRBNB</v>
          </cell>
          <cell r="E70" t="str">
            <v>46466-74T</v>
          </cell>
          <cell r="F70" t="str">
            <v>51261-67</v>
          </cell>
          <cell r="G70" t="str">
            <v>Airbnb</v>
          </cell>
          <cell r="H70" t="str">
            <v>1047x10</v>
          </cell>
          <cell r="I70" t="str">
            <v>Series E Preferred</v>
          </cell>
          <cell r="J70">
            <v>0</v>
          </cell>
          <cell r="K70" t="str">
            <v>Hillhouse Capital Management Ltd.</v>
          </cell>
          <cell r="L70" t="str">
            <v>Hillhouse Capital Management Ltd.</v>
          </cell>
          <cell r="M70">
            <v>0</v>
          </cell>
          <cell r="N70">
            <v>0</v>
          </cell>
        </row>
        <row r="71">
          <cell r="A71">
            <v>1047</v>
          </cell>
          <cell r="B71" t="str">
            <v>Airbnb, Inc.</v>
          </cell>
          <cell r="C71" t="str">
            <v>C10017</v>
          </cell>
          <cell r="D71" t="str">
            <v>AIRBNB</v>
          </cell>
          <cell r="E71" t="str">
            <v>46466-74T</v>
          </cell>
          <cell r="F71" t="str">
            <v>51261-67</v>
          </cell>
          <cell r="G71" t="str">
            <v>Airbnb</v>
          </cell>
          <cell r="H71" t="str">
            <v>1047x10</v>
          </cell>
          <cell r="I71" t="str">
            <v>Series E Preferred</v>
          </cell>
          <cell r="J71">
            <v>0</v>
          </cell>
          <cell r="K71" t="str">
            <v>Tiger Global Management LLC</v>
          </cell>
          <cell r="L71" t="str">
            <v>Tiger Global Management LLC</v>
          </cell>
          <cell r="M71">
            <v>0</v>
          </cell>
          <cell r="N71">
            <v>0</v>
          </cell>
        </row>
        <row r="72">
          <cell r="A72">
            <v>1047</v>
          </cell>
          <cell r="B72" t="str">
            <v>Airbnb, Inc.</v>
          </cell>
          <cell r="C72" t="str">
            <v>C10017</v>
          </cell>
          <cell r="D72" t="str">
            <v>AIRBNB</v>
          </cell>
          <cell r="E72" t="str">
            <v>46466-74T</v>
          </cell>
          <cell r="F72" t="str">
            <v>51261-67</v>
          </cell>
          <cell r="G72" t="str">
            <v>Airbnb</v>
          </cell>
          <cell r="H72" t="str">
            <v>1047x10</v>
          </cell>
          <cell r="I72" t="str">
            <v>Series E Preferred</v>
          </cell>
          <cell r="J72">
            <v>0</v>
          </cell>
          <cell r="K72" t="str">
            <v>Temasek Holdings Pvt. Ltd.</v>
          </cell>
          <cell r="L72" t="str">
            <v>Temasek Holdings Pvt. Ltd.</v>
          </cell>
          <cell r="M72">
            <v>0</v>
          </cell>
          <cell r="N72">
            <v>0</v>
          </cell>
        </row>
        <row r="73">
          <cell r="A73">
            <v>1047</v>
          </cell>
          <cell r="B73" t="str">
            <v>Airbnb, Inc.</v>
          </cell>
          <cell r="C73" t="str">
            <v>C10017</v>
          </cell>
          <cell r="D73" t="str">
            <v>AIRBNB</v>
          </cell>
          <cell r="E73" t="str">
            <v>46466-74T</v>
          </cell>
          <cell r="F73" t="str">
            <v>51261-67</v>
          </cell>
          <cell r="G73" t="str">
            <v>Airbnb</v>
          </cell>
          <cell r="H73" t="str">
            <v>1047x10</v>
          </cell>
          <cell r="I73" t="str">
            <v>Series E Preferred</v>
          </cell>
          <cell r="J73">
            <v>0</v>
          </cell>
          <cell r="K73" t="str">
            <v>Horizon Ventures</v>
          </cell>
          <cell r="L73" t="str">
            <v>Horizon Ventures</v>
          </cell>
          <cell r="M73" t="str">
            <v>11212-21</v>
          </cell>
          <cell r="N73">
            <v>0</v>
          </cell>
        </row>
        <row r="74">
          <cell r="A74">
            <v>1047</v>
          </cell>
          <cell r="B74" t="str">
            <v>Airbnb, Inc.</v>
          </cell>
          <cell r="C74" t="str">
            <v>C10017</v>
          </cell>
          <cell r="D74" t="str">
            <v>AIRBNB</v>
          </cell>
          <cell r="E74" t="str">
            <v>46466-74T</v>
          </cell>
          <cell r="F74" t="str">
            <v>51261-67</v>
          </cell>
          <cell r="G74" t="str">
            <v>Airbnb</v>
          </cell>
          <cell r="H74" t="str">
            <v>1047x10</v>
          </cell>
          <cell r="I74" t="str">
            <v>Series E Preferred</v>
          </cell>
          <cell r="J74">
            <v>0</v>
          </cell>
          <cell r="K74" t="str">
            <v>Sequoia Capital China</v>
          </cell>
          <cell r="L74" t="str">
            <v>Sequoia Capital China</v>
          </cell>
          <cell r="M74" t="str">
            <v>89936-74</v>
          </cell>
          <cell r="N74">
            <v>0</v>
          </cell>
        </row>
        <row r="75">
          <cell r="A75">
            <v>1047</v>
          </cell>
          <cell r="B75" t="str">
            <v>Airbnb, Inc.</v>
          </cell>
          <cell r="C75" t="str">
            <v>C10017</v>
          </cell>
          <cell r="D75" t="str">
            <v>AIRBNB</v>
          </cell>
          <cell r="E75" t="str">
            <v>46466-74T</v>
          </cell>
          <cell r="F75" t="str">
            <v>51261-67</v>
          </cell>
          <cell r="G75" t="str">
            <v>Airbnb</v>
          </cell>
          <cell r="H75" t="str">
            <v>1047x10</v>
          </cell>
          <cell r="I75" t="str">
            <v>Series E Preferred</v>
          </cell>
          <cell r="J75">
            <v>0</v>
          </cell>
          <cell r="K75" t="str">
            <v>Wellington Management Co. LLP</v>
          </cell>
          <cell r="L75" t="str">
            <v>Wellington Management Co. LLP</v>
          </cell>
          <cell r="M75">
            <v>0</v>
          </cell>
          <cell r="N75">
            <v>0</v>
          </cell>
        </row>
        <row r="76">
          <cell r="A76">
            <v>140</v>
          </cell>
          <cell r="B76" t="str">
            <v>Airbnb, Inc.</v>
          </cell>
          <cell r="C76" t="str">
            <v>C10017</v>
          </cell>
          <cell r="D76" t="str">
            <v>AIRBNB</v>
          </cell>
          <cell r="E76" t="str">
            <v>32649-49T</v>
          </cell>
          <cell r="F76" t="str">
            <v>51261-67</v>
          </cell>
          <cell r="G76" t="str">
            <v>Airbnb</v>
          </cell>
          <cell r="H76" t="str">
            <v>140x9</v>
          </cell>
          <cell r="I76" t="str">
            <v>Series D Preferred</v>
          </cell>
          <cell r="J76">
            <v>0</v>
          </cell>
          <cell r="K76" t="str">
            <v>Sequoia Capital</v>
          </cell>
          <cell r="L76" t="str">
            <v>Sequoia Capital</v>
          </cell>
          <cell r="M76" t="str">
            <v>11295-73</v>
          </cell>
          <cell r="N76">
            <v>0</v>
          </cell>
        </row>
        <row r="77">
          <cell r="A77">
            <v>140</v>
          </cell>
          <cell r="B77" t="str">
            <v>Airbnb, Inc.</v>
          </cell>
          <cell r="C77" t="str">
            <v>C10017</v>
          </cell>
          <cell r="D77" t="str">
            <v>AIRBNB</v>
          </cell>
          <cell r="E77" t="str">
            <v>32649-49T</v>
          </cell>
          <cell r="F77" t="str">
            <v>51261-67</v>
          </cell>
          <cell r="G77" t="str">
            <v>Airbnb</v>
          </cell>
          <cell r="H77" t="str">
            <v>140x9</v>
          </cell>
          <cell r="I77" t="str">
            <v>Series D Preferred</v>
          </cell>
          <cell r="J77">
            <v>0</v>
          </cell>
          <cell r="K77" t="str">
            <v>Andreessen Horowitz</v>
          </cell>
          <cell r="L77" t="str">
            <v>Andreessen Horowitz</v>
          </cell>
          <cell r="M77" t="str">
            <v>41716-90</v>
          </cell>
          <cell r="N77">
            <v>0</v>
          </cell>
        </row>
        <row r="78">
          <cell r="A78">
            <v>140</v>
          </cell>
          <cell r="B78" t="str">
            <v>Airbnb, Inc.</v>
          </cell>
          <cell r="C78" t="str">
            <v>C10017</v>
          </cell>
          <cell r="D78" t="str">
            <v>AIRBNB</v>
          </cell>
          <cell r="E78" t="str">
            <v>32649-49T</v>
          </cell>
          <cell r="F78" t="str">
            <v>51261-67</v>
          </cell>
          <cell r="G78" t="str">
            <v>Airbnb</v>
          </cell>
          <cell r="H78" t="str">
            <v>140x9</v>
          </cell>
          <cell r="I78" t="str">
            <v>Series D Preferred</v>
          </cell>
          <cell r="J78">
            <v>0</v>
          </cell>
          <cell r="K78" t="str">
            <v>Dragoneer Investment Group</v>
          </cell>
          <cell r="L78" t="str">
            <v>Dragoneer Investment Group</v>
          </cell>
          <cell r="M78" t="str">
            <v>56059-66</v>
          </cell>
          <cell r="N78">
            <v>0</v>
          </cell>
        </row>
        <row r="79">
          <cell r="A79">
            <v>140</v>
          </cell>
          <cell r="B79" t="str">
            <v>Airbnb, Inc.</v>
          </cell>
          <cell r="C79" t="str">
            <v>C10017</v>
          </cell>
          <cell r="D79" t="str">
            <v>AIRBNB</v>
          </cell>
          <cell r="E79" t="str">
            <v>32649-49T</v>
          </cell>
          <cell r="F79" t="str">
            <v>51261-67</v>
          </cell>
          <cell r="G79" t="str">
            <v>Airbnb</v>
          </cell>
          <cell r="H79" t="str">
            <v>140x9</v>
          </cell>
          <cell r="I79" t="str">
            <v>Series D Preferred</v>
          </cell>
          <cell r="J79">
            <v>0</v>
          </cell>
          <cell r="K79" t="str">
            <v>TPG Growth</v>
          </cell>
          <cell r="L79" t="str">
            <v>TPG Growth</v>
          </cell>
          <cell r="M79" t="str">
            <v>11319-31</v>
          </cell>
          <cell r="N79" t="str">
            <v>Y</v>
          </cell>
        </row>
        <row r="80">
          <cell r="A80">
            <v>140</v>
          </cell>
          <cell r="B80" t="str">
            <v>Airbnb, Inc.</v>
          </cell>
          <cell r="C80" t="str">
            <v>C10017</v>
          </cell>
          <cell r="D80" t="str">
            <v>AIRBNB</v>
          </cell>
          <cell r="E80" t="str">
            <v>32649-49T</v>
          </cell>
          <cell r="F80" t="str">
            <v>51261-67</v>
          </cell>
          <cell r="G80" t="str">
            <v>Airbnb</v>
          </cell>
          <cell r="H80" t="str">
            <v>140x9</v>
          </cell>
          <cell r="I80" t="str">
            <v>Series D Preferred</v>
          </cell>
          <cell r="J80">
            <v>0</v>
          </cell>
          <cell r="K80" t="str">
            <v>T. Rowe Price</v>
          </cell>
          <cell r="L80" t="str">
            <v>T. Rowe Price</v>
          </cell>
          <cell r="M80">
            <v>0</v>
          </cell>
          <cell r="N80">
            <v>0</v>
          </cell>
        </row>
        <row r="81">
          <cell r="A81">
            <v>148</v>
          </cell>
          <cell r="B81" t="str">
            <v>Airbnb, Inc.</v>
          </cell>
          <cell r="C81" t="str">
            <v>C10017</v>
          </cell>
          <cell r="D81" t="str">
            <v>AIRBNB</v>
          </cell>
          <cell r="E81" t="str">
            <v>22391-29T</v>
          </cell>
          <cell r="F81" t="str">
            <v>51261-67</v>
          </cell>
          <cell r="G81" t="str">
            <v>Airbnb</v>
          </cell>
          <cell r="H81" t="str">
            <v>148x8</v>
          </cell>
          <cell r="I81" t="str">
            <v>Series C Preferred</v>
          </cell>
          <cell r="J81">
            <v>0</v>
          </cell>
          <cell r="K81" t="str">
            <v>Sequoia Capital</v>
          </cell>
          <cell r="L81" t="str">
            <v>Sequoia Capital</v>
          </cell>
          <cell r="M81" t="str">
            <v>11295-73</v>
          </cell>
          <cell r="N81">
            <v>0</v>
          </cell>
        </row>
        <row r="82">
          <cell r="A82">
            <v>148</v>
          </cell>
          <cell r="B82" t="str">
            <v>Airbnb, Inc.</v>
          </cell>
          <cell r="C82" t="str">
            <v>C10017</v>
          </cell>
          <cell r="D82" t="str">
            <v>AIRBNB</v>
          </cell>
          <cell r="E82" t="str">
            <v>22391-29T</v>
          </cell>
          <cell r="F82" t="str">
            <v>51261-67</v>
          </cell>
          <cell r="G82" t="str">
            <v>Airbnb</v>
          </cell>
          <cell r="H82" t="str">
            <v>148x8</v>
          </cell>
          <cell r="I82" t="str">
            <v>Series C Preferred</v>
          </cell>
          <cell r="J82">
            <v>0</v>
          </cell>
          <cell r="K82" t="str">
            <v>iNova Capital Management</v>
          </cell>
          <cell r="L82" t="str">
            <v>iNova Capital Management</v>
          </cell>
          <cell r="M82" t="str">
            <v>40430-80</v>
          </cell>
          <cell r="N82">
            <v>0</v>
          </cell>
        </row>
        <row r="83">
          <cell r="A83">
            <v>148</v>
          </cell>
          <cell r="B83" t="str">
            <v>Airbnb, Inc.</v>
          </cell>
          <cell r="C83" t="str">
            <v>C10017</v>
          </cell>
          <cell r="D83" t="str">
            <v>AIRBNB</v>
          </cell>
          <cell r="E83" t="str">
            <v>22391-29T</v>
          </cell>
          <cell r="F83" t="str">
            <v>51261-67</v>
          </cell>
          <cell r="G83" t="str">
            <v>Airbnb</v>
          </cell>
          <cell r="H83" t="str">
            <v>148x8</v>
          </cell>
          <cell r="I83" t="str">
            <v>Series C Preferred</v>
          </cell>
          <cell r="J83">
            <v>0</v>
          </cell>
          <cell r="K83" t="str">
            <v>Greylock Partners</v>
          </cell>
          <cell r="L83" t="str">
            <v>Greylock Partners</v>
          </cell>
          <cell r="M83">
            <v>0</v>
          </cell>
          <cell r="N83">
            <v>0</v>
          </cell>
        </row>
        <row r="84">
          <cell r="A84">
            <v>148</v>
          </cell>
          <cell r="B84" t="str">
            <v>Airbnb, Inc.</v>
          </cell>
          <cell r="C84" t="str">
            <v>C10017</v>
          </cell>
          <cell r="D84" t="str">
            <v>AIRBNB</v>
          </cell>
          <cell r="E84" t="str">
            <v>22391-29T</v>
          </cell>
          <cell r="F84" t="str">
            <v>51261-67</v>
          </cell>
          <cell r="G84" t="str">
            <v>Airbnb</v>
          </cell>
          <cell r="H84" t="str">
            <v>148x8</v>
          </cell>
          <cell r="I84" t="str">
            <v>Series C Preferred</v>
          </cell>
          <cell r="J84">
            <v>0</v>
          </cell>
          <cell r="K84" t="str">
            <v>DST Global</v>
          </cell>
          <cell r="L84" t="str">
            <v>DST Global</v>
          </cell>
          <cell r="M84">
            <v>0</v>
          </cell>
          <cell r="N84">
            <v>0</v>
          </cell>
        </row>
        <row r="85">
          <cell r="A85">
            <v>148</v>
          </cell>
          <cell r="B85" t="str">
            <v>Airbnb, Inc.</v>
          </cell>
          <cell r="C85" t="str">
            <v>C10017</v>
          </cell>
          <cell r="D85" t="str">
            <v>AIRBNB</v>
          </cell>
          <cell r="E85" t="str">
            <v>22391-29T</v>
          </cell>
          <cell r="F85" t="str">
            <v>51261-67</v>
          </cell>
          <cell r="G85" t="str">
            <v>Airbnb</v>
          </cell>
          <cell r="H85" t="str">
            <v>148x8</v>
          </cell>
          <cell r="I85" t="str">
            <v>Series C Preferred</v>
          </cell>
          <cell r="J85">
            <v>0</v>
          </cell>
          <cell r="K85" t="str">
            <v>CrunchFund</v>
          </cell>
          <cell r="L85" t="str">
            <v>CrunchFund</v>
          </cell>
          <cell r="M85" t="str">
            <v>52815-70</v>
          </cell>
          <cell r="N85">
            <v>0</v>
          </cell>
        </row>
        <row r="86">
          <cell r="A86">
            <v>148</v>
          </cell>
          <cell r="B86" t="str">
            <v>Airbnb, Inc.</v>
          </cell>
          <cell r="C86" t="str">
            <v>C10017</v>
          </cell>
          <cell r="D86" t="str">
            <v>AIRBNB</v>
          </cell>
          <cell r="E86" t="str">
            <v>22391-29T</v>
          </cell>
          <cell r="F86" t="str">
            <v>51261-67</v>
          </cell>
          <cell r="G86" t="str">
            <v>Airbnb</v>
          </cell>
          <cell r="H86" t="str">
            <v>148x8</v>
          </cell>
          <cell r="I86" t="str">
            <v>Series C Preferred</v>
          </cell>
          <cell r="J86">
            <v>0</v>
          </cell>
          <cell r="K86" t="str">
            <v>Founders Fund</v>
          </cell>
          <cell r="L86" t="str">
            <v>Founders Fund</v>
          </cell>
          <cell r="M86" t="str">
            <v>11315-62</v>
          </cell>
          <cell r="N86" t="str">
            <v>Y</v>
          </cell>
        </row>
        <row r="87">
          <cell r="A87">
            <v>148</v>
          </cell>
          <cell r="B87" t="str">
            <v>Airbnb, Inc.</v>
          </cell>
          <cell r="C87" t="str">
            <v>C10017</v>
          </cell>
          <cell r="D87" t="str">
            <v>AIRBNB</v>
          </cell>
          <cell r="E87" t="str">
            <v>22391-29T</v>
          </cell>
          <cell r="F87" t="str">
            <v>51261-67</v>
          </cell>
          <cell r="G87" t="str">
            <v>Airbnb</v>
          </cell>
          <cell r="H87" t="str">
            <v>148x8</v>
          </cell>
          <cell r="I87" t="str">
            <v>Series C Preferred</v>
          </cell>
          <cell r="J87">
            <v>0</v>
          </cell>
          <cell r="K87" t="str">
            <v>Betaworks</v>
          </cell>
          <cell r="L87" t="str">
            <v>Betaworks</v>
          </cell>
          <cell r="M87">
            <v>0</v>
          </cell>
          <cell r="N87">
            <v>0</v>
          </cell>
        </row>
        <row r="88">
          <cell r="A88">
            <v>148</v>
          </cell>
          <cell r="B88" t="str">
            <v>Airbnb, Inc.</v>
          </cell>
          <cell r="C88" t="str">
            <v>C10017</v>
          </cell>
          <cell r="D88" t="str">
            <v>AIRBNB</v>
          </cell>
          <cell r="E88" t="str">
            <v>22391-29T</v>
          </cell>
          <cell r="F88" t="str">
            <v>51261-67</v>
          </cell>
          <cell r="G88" t="str">
            <v>Airbnb</v>
          </cell>
          <cell r="H88" t="str">
            <v>148x8</v>
          </cell>
          <cell r="I88" t="str">
            <v>Series C Preferred</v>
          </cell>
          <cell r="J88">
            <v>0</v>
          </cell>
          <cell r="K88" t="str">
            <v>Ashton Kutcher</v>
          </cell>
          <cell r="L88" t="str">
            <v>Ashton Kutcher</v>
          </cell>
          <cell r="M88">
            <v>0</v>
          </cell>
          <cell r="N88">
            <v>0</v>
          </cell>
        </row>
        <row r="89">
          <cell r="A89">
            <v>148</v>
          </cell>
          <cell r="B89" t="str">
            <v>Airbnb, Inc.</v>
          </cell>
          <cell r="C89" t="str">
            <v>C10017</v>
          </cell>
          <cell r="D89" t="str">
            <v>AIRBNB</v>
          </cell>
          <cell r="E89" t="str">
            <v>22391-29T</v>
          </cell>
          <cell r="F89" t="str">
            <v>51261-67</v>
          </cell>
          <cell r="G89" t="str">
            <v>Airbnb</v>
          </cell>
          <cell r="H89" t="str">
            <v>148x8</v>
          </cell>
          <cell r="I89" t="str">
            <v>Series C Preferred</v>
          </cell>
          <cell r="J89">
            <v>0</v>
          </cell>
          <cell r="K89" t="str">
            <v>General Catalyst Partners</v>
          </cell>
          <cell r="L89" t="str">
            <v>General Catalyst Partners</v>
          </cell>
          <cell r="M89" t="str">
            <v>10123-03</v>
          </cell>
          <cell r="N89">
            <v>0</v>
          </cell>
        </row>
        <row r="90">
          <cell r="A90">
            <v>148</v>
          </cell>
          <cell r="B90" t="str">
            <v>Airbnb, Inc.</v>
          </cell>
          <cell r="C90" t="str">
            <v>C10017</v>
          </cell>
          <cell r="D90" t="str">
            <v>AIRBNB</v>
          </cell>
          <cell r="E90" t="str">
            <v>22391-29T</v>
          </cell>
          <cell r="F90" t="str">
            <v>51261-67</v>
          </cell>
          <cell r="G90" t="str">
            <v>Airbnb</v>
          </cell>
          <cell r="H90" t="str">
            <v>148x8</v>
          </cell>
          <cell r="I90" t="str">
            <v>Series C Preferred</v>
          </cell>
          <cell r="J90">
            <v>0</v>
          </cell>
          <cell r="K90" t="str">
            <v>Andreessen Horowitz</v>
          </cell>
          <cell r="L90" t="str">
            <v>Andreessen Horowitz</v>
          </cell>
          <cell r="M90" t="str">
            <v>41716-90</v>
          </cell>
          <cell r="N90">
            <v>0</v>
          </cell>
        </row>
        <row r="91">
          <cell r="A91">
            <v>148</v>
          </cell>
          <cell r="B91" t="str">
            <v>Airbnb, Inc.</v>
          </cell>
          <cell r="C91" t="str">
            <v>C10017</v>
          </cell>
          <cell r="D91" t="str">
            <v>AIRBNB</v>
          </cell>
          <cell r="E91" t="str">
            <v>22391-29T</v>
          </cell>
          <cell r="F91" t="str">
            <v>51261-67</v>
          </cell>
          <cell r="G91" t="str">
            <v>Airbnb</v>
          </cell>
          <cell r="H91" t="str">
            <v>148x8</v>
          </cell>
          <cell r="I91" t="str">
            <v>Series C Preferred</v>
          </cell>
          <cell r="J91">
            <v>0</v>
          </cell>
          <cell r="K91" t="str">
            <v>CrunchFund</v>
          </cell>
          <cell r="L91" t="str">
            <v>CrunchFund</v>
          </cell>
          <cell r="M91" t="str">
            <v>52815-70</v>
          </cell>
          <cell r="N91">
            <v>0</v>
          </cell>
        </row>
        <row r="92">
          <cell r="A92">
            <v>148</v>
          </cell>
          <cell r="B92" t="str">
            <v>Airbnb, Inc.</v>
          </cell>
          <cell r="C92" t="str">
            <v>C10017</v>
          </cell>
          <cell r="D92" t="str">
            <v>AIRBNB</v>
          </cell>
          <cell r="E92" t="str">
            <v>22391-29T</v>
          </cell>
          <cell r="F92" t="str">
            <v>51261-67</v>
          </cell>
          <cell r="G92" t="str">
            <v>Airbnb</v>
          </cell>
          <cell r="H92" t="str">
            <v>148x8</v>
          </cell>
          <cell r="I92" t="str">
            <v>Series C Preferred</v>
          </cell>
          <cell r="J92">
            <v>0</v>
          </cell>
          <cell r="K92" t="str">
            <v>Bezos Expeditions</v>
          </cell>
          <cell r="L92" t="str">
            <v>Bezos Expeditions</v>
          </cell>
          <cell r="M92">
            <v>0</v>
          </cell>
          <cell r="N92">
            <v>0</v>
          </cell>
        </row>
        <row r="93">
          <cell r="A93">
            <v>148</v>
          </cell>
          <cell r="B93" t="str">
            <v>Airbnb, Inc.</v>
          </cell>
          <cell r="C93" t="str">
            <v>C10017</v>
          </cell>
          <cell r="D93" t="str">
            <v>AIRBNB</v>
          </cell>
          <cell r="E93" t="str">
            <v>22391-29T</v>
          </cell>
          <cell r="F93" t="str">
            <v>51261-67</v>
          </cell>
          <cell r="G93" t="str">
            <v>Airbnb</v>
          </cell>
          <cell r="H93" t="str">
            <v>148x8</v>
          </cell>
          <cell r="I93" t="str">
            <v>Series C Preferred</v>
          </cell>
          <cell r="J93">
            <v>0</v>
          </cell>
          <cell r="K93" t="str">
            <v>Granite Ventures</v>
          </cell>
          <cell r="L93" t="str">
            <v>Granite Ventures</v>
          </cell>
          <cell r="M93" t="str">
            <v>11205-64</v>
          </cell>
          <cell r="N93">
            <v>0</v>
          </cell>
        </row>
        <row r="94">
          <cell r="A94">
            <v>145</v>
          </cell>
          <cell r="B94" t="str">
            <v>Airbnb, Inc.</v>
          </cell>
          <cell r="C94" t="str">
            <v>C10017</v>
          </cell>
          <cell r="D94" t="str">
            <v>AIRBNB</v>
          </cell>
          <cell r="E94" t="str">
            <v>18532-45T</v>
          </cell>
          <cell r="F94" t="str">
            <v>51261-67</v>
          </cell>
          <cell r="G94" t="str">
            <v>Airbnb</v>
          </cell>
          <cell r="H94" t="str">
            <v>145x6</v>
          </cell>
          <cell r="I94" t="str">
            <v>Series B Preferred</v>
          </cell>
          <cell r="J94">
            <v>0</v>
          </cell>
          <cell r="K94" t="str">
            <v>Bezos Expeditions</v>
          </cell>
          <cell r="L94" t="str">
            <v>Bezos Expeditions</v>
          </cell>
          <cell r="M94" t="str">
            <v>40830-76</v>
          </cell>
          <cell r="N94">
            <v>0</v>
          </cell>
        </row>
        <row r="95">
          <cell r="A95">
            <v>145</v>
          </cell>
          <cell r="B95" t="str">
            <v>Airbnb, Inc.</v>
          </cell>
          <cell r="C95" t="str">
            <v>C10017</v>
          </cell>
          <cell r="D95" t="str">
            <v>AIRBNB</v>
          </cell>
          <cell r="E95" t="str">
            <v>18532-45T</v>
          </cell>
          <cell r="F95" t="str">
            <v>51261-67</v>
          </cell>
          <cell r="G95" t="str">
            <v>Airbnb</v>
          </cell>
          <cell r="H95" t="str">
            <v>145x6</v>
          </cell>
          <cell r="I95" t="str">
            <v>Series B Preferred</v>
          </cell>
          <cell r="J95">
            <v>0</v>
          </cell>
          <cell r="K95" t="str">
            <v>Andreessen Horowitz</v>
          </cell>
          <cell r="L95" t="str">
            <v>Andreessen Horowitz</v>
          </cell>
          <cell r="M95" t="str">
            <v>41716-90</v>
          </cell>
          <cell r="N95" t="str">
            <v>Y</v>
          </cell>
        </row>
        <row r="96">
          <cell r="A96">
            <v>145</v>
          </cell>
          <cell r="B96" t="str">
            <v>Airbnb, Inc.</v>
          </cell>
          <cell r="C96" t="str">
            <v>C10017</v>
          </cell>
          <cell r="D96" t="str">
            <v>AIRBNB</v>
          </cell>
          <cell r="E96" t="str">
            <v>18532-45T</v>
          </cell>
          <cell r="F96" t="str">
            <v>51261-67</v>
          </cell>
          <cell r="G96" t="str">
            <v>Airbnb</v>
          </cell>
          <cell r="H96" t="str">
            <v>145x6</v>
          </cell>
          <cell r="I96" t="str">
            <v>Series B Preferred</v>
          </cell>
          <cell r="J96">
            <v>0</v>
          </cell>
          <cell r="K96" t="str">
            <v>Ashton Kutcher</v>
          </cell>
          <cell r="L96" t="str">
            <v>Ashton Kutcher</v>
          </cell>
          <cell r="M96" t="str">
            <v>106033-87</v>
          </cell>
          <cell r="N96">
            <v>0</v>
          </cell>
        </row>
        <row r="97">
          <cell r="A97">
            <v>145</v>
          </cell>
          <cell r="B97" t="str">
            <v>Airbnb, Inc.</v>
          </cell>
          <cell r="C97" t="str">
            <v>C10017</v>
          </cell>
          <cell r="D97" t="str">
            <v>AIRBNB</v>
          </cell>
          <cell r="E97" t="str">
            <v>18532-45T</v>
          </cell>
          <cell r="F97" t="str">
            <v>51261-67</v>
          </cell>
          <cell r="G97" t="str">
            <v>Airbnb</v>
          </cell>
          <cell r="H97" t="str">
            <v>145x6</v>
          </cell>
          <cell r="I97" t="str">
            <v>Series B Preferred</v>
          </cell>
          <cell r="J97">
            <v>0</v>
          </cell>
          <cell r="K97" t="str">
            <v>DST Global</v>
          </cell>
          <cell r="L97" t="str">
            <v>DST Global</v>
          </cell>
          <cell r="M97" t="str">
            <v>40773-97</v>
          </cell>
          <cell r="N97">
            <v>0</v>
          </cell>
        </row>
        <row r="98">
          <cell r="A98">
            <v>145</v>
          </cell>
          <cell r="B98" t="str">
            <v>Airbnb, Inc.</v>
          </cell>
          <cell r="C98" t="str">
            <v>C10017</v>
          </cell>
          <cell r="D98" t="str">
            <v>AIRBNB</v>
          </cell>
          <cell r="E98" t="str">
            <v>18532-45T</v>
          </cell>
          <cell r="F98" t="str">
            <v>51261-67</v>
          </cell>
          <cell r="G98" t="str">
            <v>Airbnb</v>
          </cell>
          <cell r="H98" t="str">
            <v>145x6</v>
          </cell>
          <cell r="I98" t="str">
            <v>Series B Preferred</v>
          </cell>
          <cell r="J98">
            <v>0</v>
          </cell>
          <cell r="K98" t="str">
            <v>CrunchFund</v>
          </cell>
          <cell r="L98" t="str">
            <v>CrunchFund</v>
          </cell>
          <cell r="M98" t="str">
            <v>52815-70</v>
          </cell>
          <cell r="N98">
            <v>0</v>
          </cell>
        </row>
        <row r="99">
          <cell r="A99">
            <v>145</v>
          </cell>
          <cell r="B99" t="str">
            <v>Airbnb, Inc.</v>
          </cell>
          <cell r="C99" t="str">
            <v>C10017</v>
          </cell>
          <cell r="D99" t="str">
            <v>AIRBNB</v>
          </cell>
          <cell r="E99" t="str">
            <v>18532-45T</v>
          </cell>
          <cell r="F99" t="str">
            <v>51261-67</v>
          </cell>
          <cell r="G99" t="str">
            <v>Airbnb</v>
          </cell>
          <cell r="H99" t="str">
            <v>145x6</v>
          </cell>
          <cell r="I99" t="str">
            <v>Series B Preferred</v>
          </cell>
          <cell r="J99">
            <v>0</v>
          </cell>
          <cell r="K99" t="str">
            <v>General Catalyst Partners</v>
          </cell>
          <cell r="L99" t="str">
            <v>General Catalyst Partners</v>
          </cell>
          <cell r="M99" t="str">
            <v>10123-03</v>
          </cell>
          <cell r="N99">
            <v>0</v>
          </cell>
        </row>
        <row r="100">
          <cell r="A100">
            <v>145</v>
          </cell>
          <cell r="B100" t="str">
            <v>Airbnb, Inc.</v>
          </cell>
          <cell r="C100" t="str">
            <v>C10017</v>
          </cell>
          <cell r="D100" t="str">
            <v>AIRBNB</v>
          </cell>
          <cell r="E100" t="str">
            <v>18532-45T</v>
          </cell>
          <cell r="F100" t="str">
            <v>51261-67</v>
          </cell>
          <cell r="G100" t="str">
            <v>Airbnb</v>
          </cell>
          <cell r="H100" t="str">
            <v>145x6</v>
          </cell>
          <cell r="I100" t="str">
            <v>Series B Preferred</v>
          </cell>
          <cell r="J100">
            <v>0</v>
          </cell>
          <cell r="K100" t="str">
            <v>Oliver Jung</v>
          </cell>
          <cell r="L100" t="str">
            <v>Oliver Jung</v>
          </cell>
          <cell r="M100" t="str">
            <v>105951-88</v>
          </cell>
          <cell r="N100">
            <v>0</v>
          </cell>
        </row>
        <row r="101">
          <cell r="A101">
            <v>146</v>
          </cell>
          <cell r="B101" t="str">
            <v>Airbnb, Inc.</v>
          </cell>
          <cell r="C101" t="str">
            <v>C10017</v>
          </cell>
          <cell r="D101" t="str">
            <v>AIRBNB</v>
          </cell>
          <cell r="E101" t="str">
            <v>18331-93T</v>
          </cell>
          <cell r="F101" t="str">
            <v>51261-67</v>
          </cell>
          <cell r="G101" t="str">
            <v>Airbnb</v>
          </cell>
          <cell r="H101" t="str">
            <v>146x5</v>
          </cell>
          <cell r="I101" t="str">
            <v>Series A Preferred</v>
          </cell>
          <cell r="J101">
            <v>0</v>
          </cell>
          <cell r="K101" t="str">
            <v>Greylock Partners</v>
          </cell>
          <cell r="L101" t="str">
            <v>Greylock Partners</v>
          </cell>
          <cell r="M101" t="str">
            <v>11191-96</v>
          </cell>
          <cell r="N101" t="str">
            <v>Y</v>
          </cell>
        </row>
        <row r="102">
          <cell r="A102">
            <v>146</v>
          </cell>
          <cell r="B102" t="str">
            <v>Airbnb, Inc.</v>
          </cell>
          <cell r="C102" t="str">
            <v>C10017</v>
          </cell>
          <cell r="D102" t="str">
            <v>AIRBNB</v>
          </cell>
          <cell r="E102" t="str">
            <v>18331-93T</v>
          </cell>
          <cell r="F102" t="str">
            <v>51261-67</v>
          </cell>
          <cell r="G102" t="str">
            <v>Airbnb</v>
          </cell>
          <cell r="H102" t="str">
            <v>146x5</v>
          </cell>
          <cell r="I102" t="str">
            <v>Series A Preferred</v>
          </cell>
          <cell r="J102">
            <v>0</v>
          </cell>
          <cell r="K102" t="str">
            <v>Elad Gil</v>
          </cell>
          <cell r="L102" t="str">
            <v>Elad Gil</v>
          </cell>
          <cell r="M102" t="str">
            <v>106041-70</v>
          </cell>
          <cell r="N102">
            <v>0</v>
          </cell>
        </row>
        <row r="103">
          <cell r="A103">
            <v>146</v>
          </cell>
          <cell r="B103" t="str">
            <v>Airbnb, Inc.</v>
          </cell>
          <cell r="C103" t="str">
            <v>C10017</v>
          </cell>
          <cell r="D103" t="str">
            <v>AIRBNB</v>
          </cell>
          <cell r="E103" t="str">
            <v>18331-93T</v>
          </cell>
          <cell r="F103" t="str">
            <v>51261-67</v>
          </cell>
          <cell r="G103" t="str">
            <v>Airbnb</v>
          </cell>
          <cell r="H103" t="str">
            <v>146x5</v>
          </cell>
          <cell r="I103" t="str">
            <v>Series A Preferred</v>
          </cell>
          <cell r="J103">
            <v>0</v>
          </cell>
          <cell r="K103" t="str">
            <v>Sequoia Capital</v>
          </cell>
          <cell r="L103" t="str">
            <v>Sequoia Capital</v>
          </cell>
          <cell r="M103" t="str">
            <v>11295-73</v>
          </cell>
          <cell r="N103" t="str">
            <v>Y</v>
          </cell>
        </row>
        <row r="104">
          <cell r="A104">
            <v>146</v>
          </cell>
          <cell r="B104" t="str">
            <v>Airbnb, Inc.</v>
          </cell>
          <cell r="C104" t="str">
            <v>C10017</v>
          </cell>
          <cell r="D104" t="str">
            <v>AIRBNB</v>
          </cell>
          <cell r="E104" t="str">
            <v>18331-93T</v>
          </cell>
          <cell r="F104" t="str">
            <v>51261-67</v>
          </cell>
          <cell r="G104" t="str">
            <v>Airbnb</v>
          </cell>
          <cell r="H104" t="str">
            <v>146x5</v>
          </cell>
          <cell r="I104" t="str">
            <v>Series A Preferred</v>
          </cell>
          <cell r="J104">
            <v>0</v>
          </cell>
          <cell r="K104" t="str">
            <v>Jeremy Stoppelman</v>
          </cell>
          <cell r="L104" t="str">
            <v>Jeremy Stoppelman</v>
          </cell>
          <cell r="M104" t="str">
            <v>105983-38</v>
          </cell>
          <cell r="N104">
            <v>0</v>
          </cell>
        </row>
        <row r="105">
          <cell r="A105">
            <v>146</v>
          </cell>
          <cell r="B105" t="str">
            <v>Airbnb, Inc.</v>
          </cell>
          <cell r="C105" t="str">
            <v>C10017</v>
          </cell>
          <cell r="D105" t="str">
            <v>AIRBNB</v>
          </cell>
          <cell r="E105" t="str">
            <v>18331-93T</v>
          </cell>
          <cell r="F105" t="str">
            <v>51261-67</v>
          </cell>
          <cell r="G105" t="str">
            <v>Airbnb</v>
          </cell>
          <cell r="H105" t="str">
            <v>146x5</v>
          </cell>
          <cell r="I105" t="str">
            <v>Series A Preferred</v>
          </cell>
          <cell r="J105">
            <v>0</v>
          </cell>
          <cell r="K105" t="str">
            <v>Betaworks</v>
          </cell>
          <cell r="L105" t="str">
            <v>Betaworks</v>
          </cell>
          <cell r="M105" t="str">
            <v>51007-51</v>
          </cell>
          <cell r="N105">
            <v>0</v>
          </cell>
        </row>
        <row r="106">
          <cell r="A106">
            <v>146</v>
          </cell>
          <cell r="B106" t="str">
            <v>Airbnb, Inc.</v>
          </cell>
          <cell r="C106" t="str">
            <v>C10017</v>
          </cell>
          <cell r="D106" t="str">
            <v>AIRBNB</v>
          </cell>
          <cell r="E106" t="str">
            <v>18331-93T</v>
          </cell>
          <cell r="F106" t="str">
            <v>51261-67</v>
          </cell>
          <cell r="G106" t="str">
            <v>Airbnb</v>
          </cell>
          <cell r="H106" t="str">
            <v>146x5</v>
          </cell>
          <cell r="I106" t="str">
            <v>Series A Preferred</v>
          </cell>
          <cell r="J106">
            <v>0</v>
          </cell>
          <cell r="K106" t="str">
            <v>A-Grade Investments</v>
          </cell>
          <cell r="L106" t="str">
            <v>A-Grade Investments</v>
          </cell>
          <cell r="M106" t="str">
            <v>52604-38</v>
          </cell>
          <cell r="N106">
            <v>0</v>
          </cell>
        </row>
        <row r="107">
          <cell r="A107">
            <v>146</v>
          </cell>
          <cell r="B107" t="str">
            <v>Airbnb, Inc.</v>
          </cell>
          <cell r="C107" t="str">
            <v>C10017</v>
          </cell>
          <cell r="D107" t="str">
            <v>AIRBNB</v>
          </cell>
          <cell r="E107" t="str">
            <v>18331-93T</v>
          </cell>
          <cell r="F107" t="str">
            <v>51261-67</v>
          </cell>
          <cell r="G107" t="str">
            <v>Airbnb</v>
          </cell>
          <cell r="H107" t="str">
            <v>146x5</v>
          </cell>
          <cell r="I107" t="str">
            <v>Series A Preferred</v>
          </cell>
          <cell r="J107">
            <v>0</v>
          </cell>
          <cell r="K107" t="str">
            <v>SV Angel</v>
          </cell>
          <cell r="L107" t="str">
            <v>SV Angel</v>
          </cell>
          <cell r="M107" t="str">
            <v>50980-60</v>
          </cell>
          <cell r="N107">
            <v>0</v>
          </cell>
        </row>
        <row r="108">
          <cell r="A108">
            <v>146</v>
          </cell>
          <cell r="B108" t="str">
            <v>Airbnb, Inc.</v>
          </cell>
          <cell r="C108" t="str">
            <v>C10017</v>
          </cell>
          <cell r="D108" t="str">
            <v>AIRBNB</v>
          </cell>
          <cell r="E108" t="str">
            <v>18331-93T</v>
          </cell>
          <cell r="F108" t="str">
            <v>51261-67</v>
          </cell>
          <cell r="G108" t="str">
            <v>Airbnb</v>
          </cell>
          <cell r="H108" t="str">
            <v>146x5</v>
          </cell>
          <cell r="I108" t="str">
            <v>Series A Preferred</v>
          </cell>
          <cell r="J108">
            <v>0</v>
          </cell>
          <cell r="K108" t="str">
            <v>Keith Rabois</v>
          </cell>
          <cell r="L108" t="str">
            <v>Keith Rabois</v>
          </cell>
          <cell r="M108" t="str">
            <v>106093-90</v>
          </cell>
          <cell r="N108">
            <v>0</v>
          </cell>
        </row>
        <row r="109">
          <cell r="A109">
            <v>146</v>
          </cell>
          <cell r="B109" t="str">
            <v>Airbnb, Inc.</v>
          </cell>
          <cell r="C109" t="str">
            <v>C10017</v>
          </cell>
          <cell r="D109" t="str">
            <v>AIRBNB</v>
          </cell>
          <cell r="E109" t="str">
            <v>18331-93T</v>
          </cell>
          <cell r="F109" t="str">
            <v>51261-67</v>
          </cell>
          <cell r="G109" t="str">
            <v>Airbnb</v>
          </cell>
          <cell r="H109" t="str">
            <v>146x5</v>
          </cell>
          <cell r="I109" t="str">
            <v>Series A Preferred</v>
          </cell>
          <cell r="J109">
            <v>0</v>
          </cell>
          <cell r="K109" t="str">
            <v>Kevin Hartz</v>
          </cell>
          <cell r="L109" t="str">
            <v>Kevin Hartz</v>
          </cell>
          <cell r="M109" t="str">
            <v>105847-12</v>
          </cell>
          <cell r="N109">
            <v>0</v>
          </cell>
        </row>
        <row r="110">
          <cell r="A110">
            <v>146</v>
          </cell>
          <cell r="B110" t="str">
            <v>Airbnb, Inc.</v>
          </cell>
          <cell r="C110" t="str">
            <v>C10017</v>
          </cell>
          <cell r="D110" t="str">
            <v>AIRBNB</v>
          </cell>
          <cell r="E110" t="str">
            <v>18331-93T</v>
          </cell>
          <cell r="F110" t="str">
            <v>51261-67</v>
          </cell>
          <cell r="G110" t="str">
            <v>Airbnb</v>
          </cell>
          <cell r="H110" t="str">
            <v>146x5</v>
          </cell>
          <cell r="I110" t="str">
            <v>Series A Preferred</v>
          </cell>
          <cell r="J110">
            <v>0</v>
          </cell>
          <cell r="K110" t="str">
            <v>Jeffrey Jordan</v>
          </cell>
          <cell r="L110" t="str">
            <v>Jeffrey Jordan</v>
          </cell>
          <cell r="M110" t="str">
            <v>106491-52</v>
          </cell>
          <cell r="N110">
            <v>0</v>
          </cell>
        </row>
        <row r="111">
          <cell r="A111">
            <v>146</v>
          </cell>
          <cell r="B111" t="str">
            <v>Airbnb, Inc.</v>
          </cell>
          <cell r="C111" t="str">
            <v>C10017</v>
          </cell>
          <cell r="D111" t="str">
            <v>AIRBNB</v>
          </cell>
          <cell r="E111" t="str">
            <v>18331-93T</v>
          </cell>
          <cell r="F111" t="str">
            <v>51261-67</v>
          </cell>
          <cell r="G111" t="str">
            <v>Airbnb</v>
          </cell>
          <cell r="H111" t="str">
            <v>146x5</v>
          </cell>
          <cell r="I111" t="str">
            <v>Series A Preferred</v>
          </cell>
          <cell r="J111">
            <v>0</v>
          </cell>
          <cell r="K111" t="str">
            <v>Hadi Partovi</v>
          </cell>
          <cell r="L111" t="str">
            <v>Hadi Partovi</v>
          </cell>
          <cell r="M111">
            <v>0</v>
          </cell>
          <cell r="N111">
            <v>0</v>
          </cell>
        </row>
        <row r="112">
          <cell r="A112">
            <v>146</v>
          </cell>
          <cell r="B112" t="str">
            <v>Airbnb, Inc.</v>
          </cell>
          <cell r="C112" t="str">
            <v>C10017</v>
          </cell>
          <cell r="D112" t="str">
            <v>AIRBNB</v>
          </cell>
          <cell r="E112" t="str">
            <v>18331-93T</v>
          </cell>
          <cell r="F112" t="str">
            <v>51261-67</v>
          </cell>
          <cell r="G112" t="str">
            <v>Airbnb</v>
          </cell>
          <cell r="H112" t="str">
            <v>146x5</v>
          </cell>
          <cell r="I112" t="str">
            <v>Series A Preferred</v>
          </cell>
          <cell r="J112">
            <v>0</v>
          </cell>
          <cell r="K112" t="str">
            <v>Suleman Ali</v>
          </cell>
          <cell r="L112" t="str">
            <v>Suleman Ali</v>
          </cell>
          <cell r="M112" t="str">
            <v>106288-75</v>
          </cell>
          <cell r="N112">
            <v>0</v>
          </cell>
        </row>
        <row r="113">
          <cell r="A113">
            <v>146</v>
          </cell>
          <cell r="B113" t="str">
            <v>Airbnb, Inc.</v>
          </cell>
          <cell r="C113" t="str">
            <v>C10017</v>
          </cell>
          <cell r="D113" t="str">
            <v>AIRBNB</v>
          </cell>
          <cell r="E113" t="str">
            <v>18331-93T</v>
          </cell>
          <cell r="F113" t="str">
            <v>51261-67</v>
          </cell>
          <cell r="G113" t="str">
            <v>Airbnb</v>
          </cell>
          <cell r="H113" t="str">
            <v>146x5</v>
          </cell>
          <cell r="I113" t="str">
            <v>Series A Preferred</v>
          </cell>
          <cell r="J113">
            <v>0</v>
          </cell>
          <cell r="K113" t="str">
            <v>Rick Heitzmann</v>
          </cell>
          <cell r="L113" t="str">
            <v>Rick Heitzmann</v>
          </cell>
          <cell r="M113" t="str">
            <v>106324-21</v>
          </cell>
          <cell r="N113">
            <v>0</v>
          </cell>
        </row>
        <row r="114">
          <cell r="A114">
            <v>146</v>
          </cell>
          <cell r="B114" t="str">
            <v>Airbnb, Inc.</v>
          </cell>
          <cell r="C114" t="str">
            <v>C10017</v>
          </cell>
          <cell r="D114" t="str">
            <v>AIRBNB</v>
          </cell>
          <cell r="E114" t="str">
            <v>18331-93T</v>
          </cell>
          <cell r="F114" t="str">
            <v>51261-67</v>
          </cell>
          <cell r="G114" t="str">
            <v>Airbnb</v>
          </cell>
          <cell r="H114" t="str">
            <v>146x5</v>
          </cell>
          <cell r="I114" t="str">
            <v>Series A Preferred</v>
          </cell>
          <cell r="J114">
            <v>0</v>
          </cell>
          <cell r="K114" t="str">
            <v>Bezos Expeditions</v>
          </cell>
          <cell r="L114" t="str">
            <v>Bezos Expeditions</v>
          </cell>
          <cell r="M114" t="str">
            <v>40830-76</v>
          </cell>
          <cell r="N114">
            <v>0</v>
          </cell>
        </row>
        <row r="115">
          <cell r="A115">
            <v>1086</v>
          </cell>
          <cell r="B115" t="str">
            <v>Anaplan</v>
          </cell>
          <cell r="C115" t="str">
            <v>C10023</v>
          </cell>
          <cell r="D115" t="str">
            <v>ANAPLAN</v>
          </cell>
          <cell r="E115" t="str">
            <v>64601-83T</v>
          </cell>
          <cell r="F115" t="str">
            <v>53664-49</v>
          </cell>
          <cell r="G115" t="str">
            <v>Anaplan</v>
          </cell>
          <cell r="H115" t="str">
            <v>1086x6</v>
          </cell>
          <cell r="I115" t="str">
            <v>Series E Preferred</v>
          </cell>
          <cell r="J115">
            <v>1</v>
          </cell>
          <cell r="K115" t="str">
            <v>Premji Invest</v>
          </cell>
          <cell r="L115" t="str">
            <v>Premji Invest</v>
          </cell>
          <cell r="M115" t="str">
            <v>12492-46</v>
          </cell>
          <cell r="N115" t="str">
            <v>Y</v>
          </cell>
        </row>
        <row r="116">
          <cell r="A116">
            <v>1086</v>
          </cell>
          <cell r="B116" t="str">
            <v>Anaplan</v>
          </cell>
          <cell r="C116" t="str">
            <v>C10023</v>
          </cell>
          <cell r="D116" t="str">
            <v>ANAPLAN</v>
          </cell>
          <cell r="E116" t="str">
            <v>64601-83T</v>
          </cell>
          <cell r="F116" t="str">
            <v>53664-49</v>
          </cell>
          <cell r="G116" t="str">
            <v>Anaplan</v>
          </cell>
          <cell r="H116" t="str">
            <v>1086x6</v>
          </cell>
          <cell r="I116" t="str">
            <v>Series E Preferred</v>
          </cell>
          <cell r="J116">
            <v>1</v>
          </cell>
          <cell r="K116" t="str">
            <v>Meritech Capital Partners</v>
          </cell>
          <cell r="L116" t="str">
            <v>Meritech Capital Partners</v>
          </cell>
          <cell r="M116" t="str">
            <v>11240-47</v>
          </cell>
          <cell r="N116">
            <v>0</v>
          </cell>
        </row>
        <row r="117">
          <cell r="A117">
            <v>1086</v>
          </cell>
          <cell r="B117" t="str">
            <v>Anaplan</v>
          </cell>
          <cell r="C117" t="str">
            <v>C10023</v>
          </cell>
          <cell r="D117" t="str">
            <v>ANAPLAN</v>
          </cell>
          <cell r="E117" t="str">
            <v>64601-83T</v>
          </cell>
          <cell r="F117" t="str">
            <v>53664-49</v>
          </cell>
          <cell r="G117" t="str">
            <v>Anaplan</v>
          </cell>
          <cell r="H117" t="str">
            <v>1086x6</v>
          </cell>
          <cell r="I117" t="str">
            <v>Series E Preferred</v>
          </cell>
          <cell r="J117">
            <v>1</v>
          </cell>
          <cell r="K117" t="str">
            <v>DFJ Growth Fund</v>
          </cell>
          <cell r="L117" t="str">
            <v>DFJ Growth Fund</v>
          </cell>
          <cell r="M117">
            <v>0</v>
          </cell>
          <cell r="N117">
            <v>0</v>
          </cell>
        </row>
        <row r="118">
          <cell r="A118">
            <v>1086</v>
          </cell>
          <cell r="B118" t="str">
            <v>Anaplan</v>
          </cell>
          <cell r="C118" t="str">
            <v>C10023</v>
          </cell>
          <cell r="D118" t="str">
            <v>ANAPLAN</v>
          </cell>
          <cell r="E118" t="str">
            <v>64601-83T</v>
          </cell>
          <cell r="F118" t="str">
            <v>53664-49</v>
          </cell>
          <cell r="G118" t="str">
            <v>Anaplan</v>
          </cell>
          <cell r="H118" t="str">
            <v>1086x6</v>
          </cell>
          <cell r="I118" t="str">
            <v>Series E Preferred</v>
          </cell>
          <cell r="J118">
            <v>1</v>
          </cell>
          <cell r="K118" t="str">
            <v>Founders Circle Capital</v>
          </cell>
          <cell r="L118" t="str">
            <v>Founders Circle Capital</v>
          </cell>
          <cell r="M118" t="str">
            <v>55747-99</v>
          </cell>
          <cell r="N118">
            <v>0</v>
          </cell>
        </row>
        <row r="119">
          <cell r="A119">
            <v>1086</v>
          </cell>
          <cell r="B119" t="str">
            <v>Anaplan</v>
          </cell>
          <cell r="C119" t="str">
            <v>C10023</v>
          </cell>
          <cell r="D119" t="str">
            <v>ANAPLAN</v>
          </cell>
          <cell r="E119" t="str">
            <v>64601-83T</v>
          </cell>
          <cell r="F119" t="str">
            <v>53664-49</v>
          </cell>
          <cell r="G119" t="str">
            <v>Anaplan</v>
          </cell>
          <cell r="H119" t="str">
            <v>1086x6</v>
          </cell>
          <cell r="I119" t="str">
            <v>Series E Preferred</v>
          </cell>
          <cell r="J119">
            <v>1</v>
          </cell>
          <cell r="K119" t="str">
            <v>Workday</v>
          </cell>
          <cell r="L119" t="str">
            <v>Workday</v>
          </cell>
          <cell r="M119">
            <v>0</v>
          </cell>
          <cell r="N119">
            <v>0</v>
          </cell>
        </row>
        <row r="120">
          <cell r="A120">
            <v>1086</v>
          </cell>
          <cell r="B120" t="str">
            <v>Anaplan</v>
          </cell>
          <cell r="C120" t="str">
            <v>C10023</v>
          </cell>
          <cell r="D120" t="str">
            <v>ANAPLAN</v>
          </cell>
          <cell r="E120" t="str">
            <v>64601-83T</v>
          </cell>
          <cell r="F120" t="str">
            <v>53664-49</v>
          </cell>
          <cell r="G120" t="str">
            <v>Anaplan</v>
          </cell>
          <cell r="H120" t="str">
            <v>1086x6</v>
          </cell>
          <cell r="I120" t="str">
            <v>Series E Preferred</v>
          </cell>
          <cell r="J120">
            <v>1</v>
          </cell>
          <cell r="K120" t="str">
            <v>Baillie Gifford &amp; Co. Ltd.</v>
          </cell>
          <cell r="L120" t="str">
            <v>Baillie Gifford &amp; Co. Ltd.</v>
          </cell>
          <cell r="M120">
            <v>0</v>
          </cell>
          <cell r="N120">
            <v>0</v>
          </cell>
        </row>
        <row r="121">
          <cell r="A121">
            <v>1086</v>
          </cell>
          <cell r="B121" t="str">
            <v>Anaplan</v>
          </cell>
          <cell r="C121" t="str">
            <v>C10023</v>
          </cell>
          <cell r="D121" t="str">
            <v>ANAPLAN</v>
          </cell>
          <cell r="E121" t="str">
            <v>64601-83T</v>
          </cell>
          <cell r="F121" t="str">
            <v>53664-49</v>
          </cell>
          <cell r="G121" t="str">
            <v>Anaplan</v>
          </cell>
          <cell r="H121" t="str">
            <v>1086x6</v>
          </cell>
          <cell r="I121" t="str">
            <v>Series E Preferred</v>
          </cell>
          <cell r="J121">
            <v>1</v>
          </cell>
          <cell r="K121" t="str">
            <v>Shasta Ventures</v>
          </cell>
          <cell r="L121" t="str">
            <v>Shasta Ventures</v>
          </cell>
          <cell r="M121" t="str">
            <v>11296-45</v>
          </cell>
          <cell r="N121">
            <v>0</v>
          </cell>
        </row>
        <row r="122">
          <cell r="A122">
            <v>1086</v>
          </cell>
          <cell r="B122" t="str">
            <v>Anaplan</v>
          </cell>
          <cell r="C122" t="str">
            <v>C10023</v>
          </cell>
          <cell r="D122" t="str">
            <v>ANAPLAN</v>
          </cell>
          <cell r="E122" t="str">
            <v>64601-83T</v>
          </cell>
          <cell r="F122" t="str">
            <v>53664-49</v>
          </cell>
          <cell r="G122" t="str">
            <v>Anaplan</v>
          </cell>
          <cell r="H122" t="str">
            <v>1086x6</v>
          </cell>
          <cell r="I122" t="str">
            <v>Series E Preferred</v>
          </cell>
          <cell r="J122">
            <v>1</v>
          </cell>
          <cell r="K122" t="str">
            <v>Harmony Partners</v>
          </cell>
          <cell r="L122" t="str">
            <v>Harmony Partners</v>
          </cell>
          <cell r="M122" t="str">
            <v>51709-96</v>
          </cell>
          <cell r="N122">
            <v>0</v>
          </cell>
        </row>
        <row r="123">
          <cell r="A123">
            <v>1086</v>
          </cell>
          <cell r="B123" t="str">
            <v>Anaplan</v>
          </cell>
          <cell r="C123" t="str">
            <v>C10023</v>
          </cell>
          <cell r="D123" t="str">
            <v>ANAPLAN</v>
          </cell>
          <cell r="E123" t="str">
            <v>64601-83T</v>
          </cell>
          <cell r="F123" t="str">
            <v>53664-49</v>
          </cell>
          <cell r="G123" t="str">
            <v>Anaplan</v>
          </cell>
          <cell r="H123" t="str">
            <v>1086x6</v>
          </cell>
          <cell r="I123" t="str">
            <v>Series E Preferred</v>
          </cell>
          <cell r="J123">
            <v>1</v>
          </cell>
          <cell r="K123" t="str">
            <v>Brookside Capital</v>
          </cell>
          <cell r="L123" t="str">
            <v>Brookside Capital</v>
          </cell>
          <cell r="M123" t="str">
            <v>11381-41</v>
          </cell>
          <cell r="N123">
            <v>0</v>
          </cell>
        </row>
        <row r="124">
          <cell r="A124">
            <v>1086</v>
          </cell>
          <cell r="B124" t="str">
            <v>Anaplan</v>
          </cell>
          <cell r="C124" t="str">
            <v>C10023</v>
          </cell>
          <cell r="D124" t="str">
            <v>ANAPLAN</v>
          </cell>
          <cell r="E124" t="str">
            <v>64601-83T</v>
          </cell>
          <cell r="F124" t="str">
            <v>53664-49</v>
          </cell>
          <cell r="G124" t="str">
            <v>Anaplan</v>
          </cell>
          <cell r="H124" t="str">
            <v>1086x6</v>
          </cell>
          <cell r="I124" t="str">
            <v>Series E Preferred</v>
          </cell>
          <cell r="J124">
            <v>1</v>
          </cell>
          <cell r="K124" t="str">
            <v>MicroVentures</v>
          </cell>
          <cell r="L124" t="str">
            <v>MicroVentures</v>
          </cell>
          <cell r="M124" t="str">
            <v>54556-57</v>
          </cell>
          <cell r="N124">
            <v>0</v>
          </cell>
        </row>
        <row r="125">
          <cell r="A125">
            <v>1086</v>
          </cell>
          <cell r="B125" t="str">
            <v>Anaplan</v>
          </cell>
          <cell r="C125" t="str">
            <v>C10023</v>
          </cell>
          <cell r="D125" t="str">
            <v>ANAPLAN</v>
          </cell>
          <cell r="E125" t="str">
            <v>64601-83T</v>
          </cell>
          <cell r="F125" t="str">
            <v>53664-49</v>
          </cell>
          <cell r="G125" t="str">
            <v>Anaplan</v>
          </cell>
          <cell r="H125" t="str">
            <v>1086x6</v>
          </cell>
          <cell r="I125" t="str">
            <v>Series E Preferred</v>
          </cell>
          <cell r="J125">
            <v>1</v>
          </cell>
          <cell r="K125" t="str">
            <v>Coatue Management</v>
          </cell>
          <cell r="L125" t="str">
            <v>Coatue Management</v>
          </cell>
          <cell r="M125" t="str">
            <v>56091-70</v>
          </cell>
          <cell r="N125">
            <v>0</v>
          </cell>
        </row>
        <row r="126">
          <cell r="A126">
            <v>1086</v>
          </cell>
          <cell r="B126" t="str">
            <v>Anaplan</v>
          </cell>
          <cell r="C126" t="str">
            <v>C10023</v>
          </cell>
          <cell r="D126" t="str">
            <v>ANAPLAN</v>
          </cell>
          <cell r="E126" t="str">
            <v>64601-83T</v>
          </cell>
          <cell r="F126" t="str">
            <v>53664-49</v>
          </cell>
          <cell r="G126" t="str">
            <v>Anaplan</v>
          </cell>
          <cell r="H126" t="str">
            <v>1086x6</v>
          </cell>
          <cell r="I126" t="str">
            <v>Series E Preferred</v>
          </cell>
          <cell r="J126">
            <v>1</v>
          </cell>
          <cell r="K126" t="str">
            <v>Sands Capital Ventures</v>
          </cell>
          <cell r="L126" t="str">
            <v>Sands Capital Ventures</v>
          </cell>
          <cell r="M126" t="str">
            <v>105535-18</v>
          </cell>
          <cell r="N126">
            <v>0</v>
          </cell>
        </row>
        <row r="127">
          <cell r="A127">
            <v>1086</v>
          </cell>
          <cell r="B127" t="str">
            <v>Anaplan</v>
          </cell>
          <cell r="C127" t="str">
            <v>C10023</v>
          </cell>
          <cell r="D127" t="str">
            <v>ANAPLAN</v>
          </cell>
          <cell r="E127" t="str">
            <v>64601-83T</v>
          </cell>
          <cell r="F127" t="str">
            <v>53664-49</v>
          </cell>
          <cell r="G127" t="str">
            <v>Anaplan</v>
          </cell>
          <cell r="H127" t="str">
            <v>1086x6</v>
          </cell>
          <cell r="I127" t="str">
            <v>Series E Preferred</v>
          </cell>
          <cell r="J127">
            <v>1</v>
          </cell>
          <cell r="K127" t="str">
            <v>Granite Ventures</v>
          </cell>
          <cell r="L127" t="str">
            <v>Granite Ventures</v>
          </cell>
          <cell r="M127" t="str">
            <v>11205-64</v>
          </cell>
          <cell r="N127">
            <v>0</v>
          </cell>
        </row>
        <row r="128">
          <cell r="A128">
            <v>1086</v>
          </cell>
          <cell r="B128" t="str">
            <v>Anaplan</v>
          </cell>
          <cell r="C128" t="str">
            <v>C10023</v>
          </cell>
          <cell r="D128" t="str">
            <v>ANAPLAN</v>
          </cell>
          <cell r="E128" t="str">
            <v>64601-83T</v>
          </cell>
          <cell r="F128" t="str">
            <v>53664-49</v>
          </cell>
          <cell r="G128" t="str">
            <v>Anaplan</v>
          </cell>
          <cell r="H128" t="str">
            <v>1086x6</v>
          </cell>
          <cell r="I128" t="str">
            <v>Series E Preferred</v>
          </cell>
          <cell r="J128">
            <v>1</v>
          </cell>
          <cell r="K128" t="str">
            <v>Salesforce Ventures</v>
          </cell>
          <cell r="L128" t="str">
            <v>Salesforce Ventures</v>
          </cell>
          <cell r="M128" t="str">
            <v>107882-74</v>
          </cell>
          <cell r="N128">
            <v>0</v>
          </cell>
        </row>
        <row r="129">
          <cell r="A129">
            <v>1079</v>
          </cell>
          <cell r="B129" t="str">
            <v>Anaplan</v>
          </cell>
          <cell r="C129" t="str">
            <v>C10023</v>
          </cell>
          <cell r="D129" t="str">
            <v>ANAPLAN</v>
          </cell>
          <cell r="E129" t="str">
            <v>33814-63T</v>
          </cell>
          <cell r="F129" t="str">
            <v>53664-49</v>
          </cell>
          <cell r="G129" t="str">
            <v>Anaplan</v>
          </cell>
          <cell r="H129" t="str">
            <v>1079x5</v>
          </cell>
          <cell r="I129" t="str">
            <v>Series D Preferred</v>
          </cell>
          <cell r="J129">
            <v>0</v>
          </cell>
          <cell r="K129" t="str">
            <v>Workday(WDAY)</v>
          </cell>
          <cell r="L129" t="str">
            <v>Workday(WDAY)</v>
          </cell>
          <cell r="M129" t="str">
            <v>13331-71</v>
          </cell>
          <cell r="N129">
            <v>0</v>
          </cell>
        </row>
        <row r="130">
          <cell r="A130">
            <v>1079</v>
          </cell>
          <cell r="B130" t="str">
            <v>Anaplan</v>
          </cell>
          <cell r="C130" t="str">
            <v>C10023</v>
          </cell>
          <cell r="D130" t="str">
            <v>ANAPLAN</v>
          </cell>
          <cell r="E130" t="str">
            <v>33814-63T</v>
          </cell>
          <cell r="F130" t="str">
            <v>53664-49</v>
          </cell>
          <cell r="G130" t="str">
            <v>Anaplan</v>
          </cell>
          <cell r="H130" t="str">
            <v>1079x5</v>
          </cell>
          <cell r="I130" t="str">
            <v>Series D Preferred</v>
          </cell>
          <cell r="J130">
            <v>0</v>
          </cell>
          <cell r="K130" t="str">
            <v>Sands Capital Ventures</v>
          </cell>
          <cell r="L130" t="str">
            <v>Sands Capital Ventures</v>
          </cell>
          <cell r="M130" t="str">
            <v>105535-18</v>
          </cell>
          <cell r="N130">
            <v>0</v>
          </cell>
        </row>
        <row r="131">
          <cell r="A131">
            <v>1079</v>
          </cell>
          <cell r="B131" t="str">
            <v>Anaplan</v>
          </cell>
          <cell r="C131" t="str">
            <v>C10023</v>
          </cell>
          <cell r="D131" t="str">
            <v>ANAPLAN</v>
          </cell>
          <cell r="E131" t="str">
            <v>33814-63T</v>
          </cell>
          <cell r="F131" t="str">
            <v>53664-49</v>
          </cell>
          <cell r="G131" t="str">
            <v>Anaplan</v>
          </cell>
          <cell r="H131" t="str">
            <v>1079x5</v>
          </cell>
          <cell r="I131" t="str">
            <v>Series D Preferred</v>
          </cell>
          <cell r="J131">
            <v>0</v>
          </cell>
          <cell r="K131" t="str">
            <v>Coatue Management</v>
          </cell>
          <cell r="L131" t="str">
            <v>Coatue Management</v>
          </cell>
          <cell r="M131" t="str">
            <v>56091-70</v>
          </cell>
          <cell r="N131">
            <v>0</v>
          </cell>
        </row>
        <row r="132">
          <cell r="A132">
            <v>1079</v>
          </cell>
          <cell r="B132" t="str">
            <v>Anaplan</v>
          </cell>
          <cell r="C132" t="str">
            <v>C10023</v>
          </cell>
          <cell r="D132" t="str">
            <v>ANAPLAN</v>
          </cell>
          <cell r="E132" t="str">
            <v>33814-63T</v>
          </cell>
          <cell r="F132" t="str">
            <v>53664-49</v>
          </cell>
          <cell r="G132" t="str">
            <v>Anaplan</v>
          </cell>
          <cell r="H132" t="str">
            <v>1079x5</v>
          </cell>
          <cell r="I132" t="str">
            <v>Series D Preferred</v>
          </cell>
          <cell r="J132">
            <v>0</v>
          </cell>
          <cell r="K132" t="str">
            <v>Granite Ventures</v>
          </cell>
          <cell r="L132" t="str">
            <v>Granite Ventures</v>
          </cell>
          <cell r="M132" t="str">
            <v>11205-64</v>
          </cell>
          <cell r="N132">
            <v>0</v>
          </cell>
        </row>
        <row r="133">
          <cell r="A133">
            <v>1079</v>
          </cell>
          <cell r="B133" t="str">
            <v>Anaplan</v>
          </cell>
          <cell r="C133" t="str">
            <v>C10023</v>
          </cell>
          <cell r="D133" t="str">
            <v>ANAPLAN</v>
          </cell>
          <cell r="E133" t="str">
            <v>33814-63T</v>
          </cell>
          <cell r="F133" t="str">
            <v>53664-49</v>
          </cell>
          <cell r="G133" t="str">
            <v>Anaplan</v>
          </cell>
          <cell r="H133" t="str">
            <v>1079x5</v>
          </cell>
          <cell r="I133" t="str">
            <v>Series D Preferred</v>
          </cell>
          <cell r="J133">
            <v>0</v>
          </cell>
          <cell r="K133" t="str">
            <v>Salesforce Ventures</v>
          </cell>
          <cell r="L133" t="str">
            <v>Salesforce Ventures</v>
          </cell>
          <cell r="M133" t="str">
            <v>107882-74</v>
          </cell>
          <cell r="N133">
            <v>0</v>
          </cell>
        </row>
        <row r="134">
          <cell r="A134">
            <v>1079</v>
          </cell>
          <cell r="B134" t="str">
            <v>Anaplan</v>
          </cell>
          <cell r="C134" t="str">
            <v>C10023</v>
          </cell>
          <cell r="D134" t="str">
            <v>ANAPLAN</v>
          </cell>
          <cell r="E134" t="str">
            <v>33814-63T</v>
          </cell>
          <cell r="F134" t="str">
            <v>53664-49</v>
          </cell>
          <cell r="G134" t="str">
            <v>Anaplan</v>
          </cell>
          <cell r="H134" t="str">
            <v>1079x5</v>
          </cell>
          <cell r="I134" t="str">
            <v>Series D Preferred</v>
          </cell>
          <cell r="J134">
            <v>0</v>
          </cell>
          <cell r="K134" t="str">
            <v>Shasta Ventures</v>
          </cell>
          <cell r="L134" t="str">
            <v>Shasta Ventures</v>
          </cell>
          <cell r="M134" t="str">
            <v>11296-45</v>
          </cell>
          <cell r="N134">
            <v>0</v>
          </cell>
        </row>
        <row r="135">
          <cell r="A135">
            <v>1079</v>
          </cell>
          <cell r="B135" t="str">
            <v>Anaplan</v>
          </cell>
          <cell r="C135" t="str">
            <v>C10023</v>
          </cell>
          <cell r="D135" t="str">
            <v>ANAPLAN</v>
          </cell>
          <cell r="E135" t="str">
            <v>33814-63T</v>
          </cell>
          <cell r="F135" t="str">
            <v>53664-49</v>
          </cell>
          <cell r="G135" t="str">
            <v>Anaplan</v>
          </cell>
          <cell r="H135" t="str">
            <v>1079x5</v>
          </cell>
          <cell r="I135" t="str">
            <v>Series D Preferred</v>
          </cell>
          <cell r="J135">
            <v>0</v>
          </cell>
          <cell r="K135" t="str">
            <v>Brookside Capital</v>
          </cell>
          <cell r="L135" t="str">
            <v>Brookside Capital</v>
          </cell>
          <cell r="M135" t="str">
            <v>11381-41</v>
          </cell>
          <cell r="N135">
            <v>0</v>
          </cell>
        </row>
        <row r="136">
          <cell r="A136">
            <v>1079</v>
          </cell>
          <cell r="B136" t="str">
            <v>Anaplan</v>
          </cell>
          <cell r="C136" t="str">
            <v>C10023</v>
          </cell>
          <cell r="D136" t="str">
            <v>ANAPLAN</v>
          </cell>
          <cell r="E136" t="str">
            <v>33814-63T</v>
          </cell>
          <cell r="F136" t="str">
            <v>53664-49</v>
          </cell>
          <cell r="G136" t="str">
            <v>Anaplan</v>
          </cell>
          <cell r="H136" t="str">
            <v>1079x5</v>
          </cell>
          <cell r="I136" t="str">
            <v>Series D Preferred</v>
          </cell>
          <cell r="J136">
            <v>0</v>
          </cell>
          <cell r="K136" t="str">
            <v>Meritech Capital Partners</v>
          </cell>
          <cell r="L136" t="str">
            <v>Meritech Capital Partners</v>
          </cell>
          <cell r="M136" t="str">
            <v>11240-47</v>
          </cell>
          <cell r="N136">
            <v>0</v>
          </cell>
        </row>
        <row r="137">
          <cell r="A137">
            <v>1079</v>
          </cell>
          <cell r="B137" t="str">
            <v>Anaplan</v>
          </cell>
          <cell r="C137" t="str">
            <v>C10023</v>
          </cell>
          <cell r="D137" t="str">
            <v>ANAPLAN</v>
          </cell>
          <cell r="E137" t="str">
            <v>33814-63T</v>
          </cell>
          <cell r="F137" t="str">
            <v>53664-49</v>
          </cell>
          <cell r="G137" t="str">
            <v>Anaplan</v>
          </cell>
          <cell r="H137" t="str">
            <v>1079x5</v>
          </cell>
          <cell r="I137" t="str">
            <v>Series D Preferred</v>
          </cell>
          <cell r="J137">
            <v>0</v>
          </cell>
          <cell r="K137" t="str">
            <v>DFJ Growth</v>
          </cell>
          <cell r="L137" t="str">
            <v>DFJ Growth</v>
          </cell>
          <cell r="M137" t="str">
            <v>51249-34</v>
          </cell>
          <cell r="N137" t="str">
            <v>Y</v>
          </cell>
        </row>
        <row r="138">
          <cell r="A138">
            <v>1078</v>
          </cell>
          <cell r="B138" t="str">
            <v>Anaplan</v>
          </cell>
          <cell r="C138" t="str">
            <v>C10023</v>
          </cell>
          <cell r="D138" t="str">
            <v>ANAPLAN</v>
          </cell>
          <cell r="E138" t="str">
            <v>24792-76T</v>
          </cell>
          <cell r="F138" t="str">
            <v>53664-49</v>
          </cell>
          <cell r="G138" t="str">
            <v>Anaplan</v>
          </cell>
          <cell r="H138" t="str">
            <v>1078x4</v>
          </cell>
          <cell r="I138" t="str">
            <v>Series C Preferred</v>
          </cell>
          <cell r="J138">
            <v>0</v>
          </cell>
          <cell r="K138" t="str">
            <v>Shasta Ventures</v>
          </cell>
          <cell r="L138" t="str">
            <v>Shasta Ventures</v>
          </cell>
          <cell r="M138" t="str">
            <v>11296-45</v>
          </cell>
          <cell r="N138">
            <v>0</v>
          </cell>
        </row>
        <row r="139">
          <cell r="A139">
            <v>1078</v>
          </cell>
          <cell r="B139" t="str">
            <v>Anaplan</v>
          </cell>
          <cell r="C139" t="str">
            <v>C10023</v>
          </cell>
          <cell r="D139" t="str">
            <v>ANAPLAN</v>
          </cell>
          <cell r="E139" t="str">
            <v>24792-76T</v>
          </cell>
          <cell r="F139" t="str">
            <v>53664-49</v>
          </cell>
          <cell r="G139" t="str">
            <v>Anaplan</v>
          </cell>
          <cell r="H139" t="str">
            <v>1078x4</v>
          </cell>
          <cell r="I139" t="str">
            <v>Series C Preferred</v>
          </cell>
          <cell r="J139">
            <v>0</v>
          </cell>
          <cell r="K139" t="str">
            <v>Individual Investor</v>
          </cell>
          <cell r="L139" t="str">
            <v>Individual Investor</v>
          </cell>
          <cell r="M139" t="str">
            <v>10217-17</v>
          </cell>
          <cell r="N139">
            <v>0</v>
          </cell>
        </row>
        <row r="140">
          <cell r="A140">
            <v>1078</v>
          </cell>
          <cell r="B140" t="str">
            <v>Anaplan</v>
          </cell>
          <cell r="C140" t="str">
            <v>C10023</v>
          </cell>
          <cell r="D140" t="str">
            <v>ANAPLAN</v>
          </cell>
          <cell r="E140" t="str">
            <v>24792-76T</v>
          </cell>
          <cell r="F140" t="str">
            <v>53664-49</v>
          </cell>
          <cell r="G140" t="str">
            <v>Anaplan</v>
          </cell>
          <cell r="H140" t="str">
            <v>1078x4</v>
          </cell>
          <cell r="I140" t="str">
            <v>Series C Preferred</v>
          </cell>
          <cell r="J140">
            <v>0</v>
          </cell>
          <cell r="K140" t="str">
            <v>Meritech Capital Partners</v>
          </cell>
          <cell r="L140" t="str">
            <v>Meritech Capital Partners</v>
          </cell>
          <cell r="M140" t="str">
            <v>11240-47</v>
          </cell>
          <cell r="N140" t="str">
            <v>Y</v>
          </cell>
        </row>
        <row r="141">
          <cell r="A141">
            <v>1078</v>
          </cell>
          <cell r="B141" t="str">
            <v>Anaplan</v>
          </cell>
          <cell r="C141" t="str">
            <v>C10023</v>
          </cell>
          <cell r="D141" t="str">
            <v>ANAPLAN</v>
          </cell>
          <cell r="E141" t="str">
            <v>24792-76T</v>
          </cell>
          <cell r="F141" t="str">
            <v>53664-49</v>
          </cell>
          <cell r="G141" t="str">
            <v>Anaplan</v>
          </cell>
          <cell r="H141" t="str">
            <v>1078x4</v>
          </cell>
          <cell r="I141" t="str">
            <v>Series C Preferred</v>
          </cell>
          <cell r="J141">
            <v>0</v>
          </cell>
          <cell r="K141" t="str">
            <v>Granite Ventures</v>
          </cell>
          <cell r="L141" t="str">
            <v>Granite Ventures</v>
          </cell>
          <cell r="M141" t="str">
            <v>11205-64</v>
          </cell>
          <cell r="N141">
            <v>0</v>
          </cell>
        </row>
        <row r="142">
          <cell r="A142">
            <v>1078</v>
          </cell>
          <cell r="B142" t="str">
            <v>Anaplan</v>
          </cell>
          <cell r="C142" t="str">
            <v>C10023</v>
          </cell>
          <cell r="D142" t="str">
            <v>ANAPLAN</v>
          </cell>
          <cell r="E142" t="str">
            <v>24792-76T</v>
          </cell>
          <cell r="F142" t="str">
            <v>53664-49</v>
          </cell>
          <cell r="G142" t="str">
            <v>Anaplan</v>
          </cell>
          <cell r="H142" t="str">
            <v>1078x4</v>
          </cell>
          <cell r="I142" t="str">
            <v>Series C Preferred</v>
          </cell>
          <cell r="J142">
            <v>0</v>
          </cell>
          <cell r="K142" t="str">
            <v>Salesforce Ventures</v>
          </cell>
          <cell r="L142" t="str">
            <v>Salesforce Ventures</v>
          </cell>
          <cell r="M142" t="str">
            <v>107882-74</v>
          </cell>
          <cell r="N142">
            <v>0</v>
          </cell>
        </row>
        <row r="143">
          <cell r="A143">
            <v>1085</v>
          </cell>
          <cell r="B143" t="str">
            <v>Anaplan</v>
          </cell>
          <cell r="C143" t="str">
            <v>C10023</v>
          </cell>
          <cell r="D143" t="str">
            <v>ANAPLAN</v>
          </cell>
          <cell r="E143" t="str">
            <v>20349-91T</v>
          </cell>
          <cell r="F143" t="str">
            <v>53664-49</v>
          </cell>
          <cell r="G143" t="str">
            <v>Anaplan</v>
          </cell>
          <cell r="H143" t="str">
            <v>1085x3</v>
          </cell>
          <cell r="I143" t="str">
            <v>Series B Preferred</v>
          </cell>
          <cell r="J143">
            <v>0</v>
          </cell>
          <cell r="K143" t="str">
            <v>AG Investors</v>
          </cell>
          <cell r="L143" t="str">
            <v>AG Investors</v>
          </cell>
          <cell r="M143">
            <v>0</v>
          </cell>
          <cell r="N143">
            <v>0</v>
          </cell>
        </row>
        <row r="144">
          <cell r="A144">
            <v>1085</v>
          </cell>
          <cell r="B144" t="str">
            <v>Anaplan</v>
          </cell>
          <cell r="C144" t="str">
            <v>C10023</v>
          </cell>
          <cell r="D144" t="str">
            <v>ANAPLAN</v>
          </cell>
          <cell r="E144" t="str">
            <v>20349-91T</v>
          </cell>
          <cell r="F144" t="str">
            <v>53664-49</v>
          </cell>
          <cell r="G144" t="str">
            <v>Anaplan</v>
          </cell>
          <cell r="H144" t="str">
            <v>1085x3</v>
          </cell>
          <cell r="I144" t="str">
            <v>Series B Preferred</v>
          </cell>
          <cell r="J144">
            <v>0</v>
          </cell>
          <cell r="K144" t="str">
            <v>Jasmine Investment Trust No. 2</v>
          </cell>
          <cell r="L144" t="str">
            <v>Jasmine Investment Trust No. 2</v>
          </cell>
          <cell r="M144">
            <v>0</v>
          </cell>
          <cell r="N144">
            <v>0</v>
          </cell>
        </row>
        <row r="145">
          <cell r="A145">
            <v>1085</v>
          </cell>
          <cell r="B145" t="str">
            <v>Anaplan</v>
          </cell>
          <cell r="C145" t="str">
            <v>C10023</v>
          </cell>
          <cell r="D145" t="str">
            <v>ANAPLAN</v>
          </cell>
          <cell r="E145" t="str">
            <v>20349-91T</v>
          </cell>
          <cell r="F145" t="str">
            <v>53664-49</v>
          </cell>
          <cell r="G145" t="str">
            <v>Anaplan</v>
          </cell>
          <cell r="H145" t="str">
            <v>1085x3</v>
          </cell>
          <cell r="I145" t="str">
            <v>Series B Preferred</v>
          </cell>
          <cell r="J145">
            <v>0</v>
          </cell>
          <cell r="K145" t="str">
            <v>Sippl Investments</v>
          </cell>
          <cell r="L145" t="str">
            <v>Sippl Investments</v>
          </cell>
          <cell r="M145">
            <v>0</v>
          </cell>
          <cell r="N145">
            <v>0</v>
          </cell>
        </row>
        <row r="146">
          <cell r="A146">
            <v>1085</v>
          </cell>
          <cell r="B146" t="str">
            <v>Anaplan</v>
          </cell>
          <cell r="C146" t="str">
            <v>C10023</v>
          </cell>
          <cell r="D146" t="str">
            <v>ANAPLAN</v>
          </cell>
          <cell r="E146" t="str">
            <v>20349-91T</v>
          </cell>
          <cell r="F146" t="str">
            <v>53664-49</v>
          </cell>
          <cell r="G146" t="str">
            <v>Anaplan</v>
          </cell>
          <cell r="H146" t="str">
            <v>1085x3</v>
          </cell>
          <cell r="I146" t="str">
            <v>Series B Preferred</v>
          </cell>
          <cell r="J146">
            <v>0</v>
          </cell>
          <cell r="K146" t="str">
            <v>Ameet Patel</v>
          </cell>
          <cell r="L146" t="str">
            <v>Ameet Patel</v>
          </cell>
          <cell r="M146" t="str">
            <v>118498-42</v>
          </cell>
          <cell r="N146">
            <v>0</v>
          </cell>
        </row>
        <row r="147">
          <cell r="A147">
            <v>1085</v>
          </cell>
          <cell r="B147" t="str">
            <v>Anaplan</v>
          </cell>
          <cell r="C147" t="str">
            <v>C10023</v>
          </cell>
          <cell r="D147" t="str">
            <v>ANAPLAN</v>
          </cell>
          <cell r="E147" t="str">
            <v>20349-91T</v>
          </cell>
          <cell r="F147" t="str">
            <v>53664-49</v>
          </cell>
          <cell r="G147" t="str">
            <v>Anaplan</v>
          </cell>
          <cell r="H147" t="str">
            <v>1085x3</v>
          </cell>
          <cell r="I147" t="str">
            <v>Series B Preferred</v>
          </cell>
          <cell r="J147">
            <v>0</v>
          </cell>
          <cell r="K147" t="str">
            <v>Slivon Trust</v>
          </cell>
          <cell r="L147" t="str">
            <v>Slivon Trust</v>
          </cell>
          <cell r="M147">
            <v>0</v>
          </cell>
          <cell r="N147">
            <v>0</v>
          </cell>
        </row>
        <row r="148">
          <cell r="A148">
            <v>1085</v>
          </cell>
          <cell r="B148" t="str">
            <v>Anaplan</v>
          </cell>
          <cell r="C148" t="str">
            <v>C10023</v>
          </cell>
          <cell r="D148" t="str">
            <v>ANAPLAN</v>
          </cell>
          <cell r="E148" t="str">
            <v>20349-91T</v>
          </cell>
          <cell r="F148" t="str">
            <v>53664-49</v>
          </cell>
          <cell r="G148" t="str">
            <v>Anaplan</v>
          </cell>
          <cell r="H148" t="str">
            <v>1085x3</v>
          </cell>
          <cell r="I148" t="str">
            <v>Series B Preferred</v>
          </cell>
          <cell r="J148">
            <v>0</v>
          </cell>
          <cell r="K148" t="str">
            <v>Granite Ventures</v>
          </cell>
          <cell r="L148" t="str">
            <v>Granite Ventures</v>
          </cell>
          <cell r="M148" t="str">
            <v>11205-64</v>
          </cell>
          <cell r="N148">
            <v>0</v>
          </cell>
        </row>
        <row r="149">
          <cell r="A149">
            <v>1085</v>
          </cell>
          <cell r="B149" t="str">
            <v>Anaplan</v>
          </cell>
          <cell r="C149" t="str">
            <v>C10023</v>
          </cell>
          <cell r="D149" t="str">
            <v>ANAPLAN</v>
          </cell>
          <cell r="E149" t="str">
            <v>20349-91T</v>
          </cell>
          <cell r="F149" t="str">
            <v>53664-49</v>
          </cell>
          <cell r="G149" t="str">
            <v>Anaplan</v>
          </cell>
          <cell r="H149" t="str">
            <v>1085x3</v>
          </cell>
          <cell r="I149" t="str">
            <v>Series B Preferred</v>
          </cell>
          <cell r="J149">
            <v>0</v>
          </cell>
          <cell r="K149" t="str">
            <v>Shasta Ventures</v>
          </cell>
          <cell r="L149" t="str">
            <v>Shasta Ventures</v>
          </cell>
          <cell r="M149" t="str">
            <v>11296-45</v>
          </cell>
          <cell r="N149">
            <v>0</v>
          </cell>
        </row>
        <row r="150">
          <cell r="A150">
            <v>1085</v>
          </cell>
          <cell r="B150" t="str">
            <v>Anaplan</v>
          </cell>
          <cell r="C150" t="str">
            <v>C10023</v>
          </cell>
          <cell r="D150" t="str">
            <v>ANAPLAN</v>
          </cell>
          <cell r="E150" t="str">
            <v>20349-91T</v>
          </cell>
          <cell r="F150" t="str">
            <v>53664-49</v>
          </cell>
          <cell r="G150" t="str">
            <v>Anaplan</v>
          </cell>
          <cell r="H150" t="str">
            <v>1085x3</v>
          </cell>
          <cell r="I150" t="str">
            <v>Series B Preferred</v>
          </cell>
          <cell r="J150">
            <v>0</v>
          </cell>
          <cell r="K150" t="str">
            <v>Givia Pty Limited</v>
          </cell>
          <cell r="L150" t="str">
            <v>Givia Pty Limited</v>
          </cell>
          <cell r="M150">
            <v>0</v>
          </cell>
          <cell r="N150">
            <v>0</v>
          </cell>
        </row>
        <row r="151">
          <cell r="A151">
            <v>1085</v>
          </cell>
          <cell r="B151" t="str">
            <v>Anaplan</v>
          </cell>
          <cell r="C151" t="str">
            <v>C10023</v>
          </cell>
          <cell r="D151" t="str">
            <v>ANAPLAN</v>
          </cell>
          <cell r="E151" t="str">
            <v>20349-91T</v>
          </cell>
          <cell r="F151" t="str">
            <v>53664-49</v>
          </cell>
          <cell r="G151" t="str">
            <v>Anaplan</v>
          </cell>
          <cell r="H151" t="str">
            <v>1085x3</v>
          </cell>
          <cell r="I151" t="str">
            <v>Series B Preferred</v>
          </cell>
          <cell r="J151">
            <v>0</v>
          </cell>
          <cell r="K151" t="str">
            <v>Individual Investor(s)</v>
          </cell>
          <cell r="L151" t="str">
            <v>Individual Investor(s)</v>
          </cell>
          <cell r="M151">
            <v>0</v>
          </cell>
          <cell r="N151">
            <v>0</v>
          </cell>
        </row>
        <row r="152">
          <cell r="A152">
            <v>1085</v>
          </cell>
          <cell r="B152" t="str">
            <v>Anaplan</v>
          </cell>
          <cell r="C152" t="str">
            <v>C10023</v>
          </cell>
          <cell r="D152" t="str">
            <v>ANAPLAN</v>
          </cell>
          <cell r="E152" t="str">
            <v>20349-91T</v>
          </cell>
          <cell r="F152" t="str">
            <v>53664-49</v>
          </cell>
          <cell r="G152" t="str">
            <v>Anaplan</v>
          </cell>
          <cell r="H152" t="str">
            <v>1085x3</v>
          </cell>
          <cell r="I152" t="str">
            <v>Series B Preferred</v>
          </cell>
          <cell r="J152">
            <v>0</v>
          </cell>
          <cell r="K152" t="str">
            <v>Golden-Wilner Living Trust</v>
          </cell>
          <cell r="L152" t="str">
            <v>Golden-Wilner Living Trust</v>
          </cell>
          <cell r="M152">
            <v>0</v>
          </cell>
          <cell r="N152">
            <v>0</v>
          </cell>
        </row>
        <row r="153">
          <cell r="A153">
            <v>1085</v>
          </cell>
          <cell r="B153" t="str">
            <v>Anaplan</v>
          </cell>
          <cell r="C153" t="str">
            <v>C10023</v>
          </cell>
          <cell r="D153" t="str">
            <v>ANAPLAN</v>
          </cell>
          <cell r="E153" t="str">
            <v>20349-91T</v>
          </cell>
          <cell r="F153" t="str">
            <v>53664-49</v>
          </cell>
          <cell r="G153" t="str">
            <v>Anaplan</v>
          </cell>
          <cell r="H153" t="str">
            <v>1085x3</v>
          </cell>
          <cell r="I153" t="str">
            <v>Series B Preferred</v>
          </cell>
          <cell r="J153">
            <v>0</v>
          </cell>
          <cell r="K153" t="str">
            <v>Granite Ventures</v>
          </cell>
          <cell r="L153" t="str">
            <v>Granite Ventures</v>
          </cell>
          <cell r="M153" t="str">
            <v>11205-64</v>
          </cell>
          <cell r="N153">
            <v>0</v>
          </cell>
        </row>
        <row r="154">
          <cell r="A154">
            <v>1084</v>
          </cell>
          <cell r="B154" t="str">
            <v>Anaplan</v>
          </cell>
          <cell r="C154" t="str">
            <v>C10023</v>
          </cell>
          <cell r="D154" t="str">
            <v>ANAPLAN</v>
          </cell>
          <cell r="E154" t="str">
            <v>20350-00T</v>
          </cell>
          <cell r="F154" t="str">
            <v>53664-49</v>
          </cell>
          <cell r="G154" t="str">
            <v>Anaplan</v>
          </cell>
          <cell r="H154" t="str">
            <v>1084x2</v>
          </cell>
          <cell r="I154" t="str">
            <v>Series A Preferred</v>
          </cell>
          <cell r="J154">
            <v>0</v>
          </cell>
          <cell r="K154" t="str">
            <v>Undisclosed Investor(s)</v>
          </cell>
          <cell r="L154" t="str">
            <v>Undisclosed Investor(s)</v>
          </cell>
          <cell r="M154">
            <v>0</v>
          </cell>
          <cell r="N154">
            <v>0</v>
          </cell>
        </row>
        <row r="155">
          <cell r="A155">
            <v>1084</v>
          </cell>
          <cell r="B155" t="str">
            <v>Anaplan</v>
          </cell>
          <cell r="C155" t="str">
            <v>C10023</v>
          </cell>
          <cell r="D155" t="str">
            <v>ANAPLAN</v>
          </cell>
          <cell r="E155" t="str">
            <v>20350-00T</v>
          </cell>
          <cell r="F155" t="str">
            <v>53664-49</v>
          </cell>
          <cell r="G155" t="str">
            <v>Anaplan</v>
          </cell>
          <cell r="H155" t="str">
            <v>1084x2</v>
          </cell>
          <cell r="I155" t="str">
            <v>Series A Preferred</v>
          </cell>
          <cell r="J155">
            <v>0</v>
          </cell>
          <cell r="K155" t="str">
            <v>Individual Investor</v>
          </cell>
          <cell r="L155" t="str">
            <v>Individual Investor</v>
          </cell>
          <cell r="M155" t="str">
            <v>10217-17</v>
          </cell>
          <cell r="N155">
            <v>0</v>
          </cell>
        </row>
        <row r="156">
          <cell r="A156">
            <v>1114</v>
          </cell>
          <cell r="B156" t="str">
            <v>AppDirect</v>
          </cell>
          <cell r="C156" t="str">
            <v>C10027</v>
          </cell>
          <cell r="D156" t="str">
            <v>APPDIRECT</v>
          </cell>
          <cell r="E156" t="str">
            <v>58746-25T</v>
          </cell>
          <cell r="F156" t="str">
            <v>52142-14</v>
          </cell>
          <cell r="G156" t="str">
            <v>AppDirect</v>
          </cell>
          <cell r="H156" t="str">
            <v>1114x11</v>
          </cell>
          <cell r="I156" t="str">
            <v>Series E-2 Preferred</v>
          </cell>
          <cell r="J156">
            <v>1</v>
          </cell>
          <cell r="K156" t="str">
            <v>Stingray Digital</v>
          </cell>
          <cell r="L156" t="str">
            <v>Stingray Digital</v>
          </cell>
          <cell r="M156">
            <v>0</v>
          </cell>
          <cell r="N156">
            <v>0</v>
          </cell>
        </row>
        <row r="157">
          <cell r="A157">
            <v>1114</v>
          </cell>
          <cell r="B157" t="str">
            <v>AppDirect</v>
          </cell>
          <cell r="C157" t="str">
            <v>C10027</v>
          </cell>
          <cell r="D157" t="str">
            <v>APPDIRECT</v>
          </cell>
          <cell r="E157" t="str">
            <v>58746-25T</v>
          </cell>
          <cell r="F157" t="str">
            <v>52142-14</v>
          </cell>
          <cell r="G157" t="str">
            <v>AppDirect</v>
          </cell>
          <cell r="H157" t="str">
            <v>1114x11</v>
          </cell>
          <cell r="I157" t="str">
            <v>Series E-2 Preferred</v>
          </cell>
          <cell r="J157">
            <v>1</v>
          </cell>
          <cell r="K157" t="str">
            <v>StarVest Partners</v>
          </cell>
          <cell r="L157" t="str">
            <v>StarVest Partners</v>
          </cell>
          <cell r="M157" t="str">
            <v>11305-45</v>
          </cell>
          <cell r="N157">
            <v>0</v>
          </cell>
        </row>
        <row r="158">
          <cell r="A158">
            <v>1114</v>
          </cell>
          <cell r="B158" t="str">
            <v>AppDirect</v>
          </cell>
          <cell r="C158" t="str">
            <v>C10027</v>
          </cell>
          <cell r="D158" t="str">
            <v>APPDIRECT</v>
          </cell>
          <cell r="E158" t="str">
            <v>58746-25T</v>
          </cell>
          <cell r="F158" t="str">
            <v>52142-14</v>
          </cell>
          <cell r="G158" t="str">
            <v>AppDirect</v>
          </cell>
          <cell r="H158" t="str">
            <v>1114x11</v>
          </cell>
          <cell r="I158" t="str">
            <v>Series E-2 Preferred</v>
          </cell>
          <cell r="J158">
            <v>1</v>
          </cell>
          <cell r="K158" t="str">
            <v>Foundry Group</v>
          </cell>
          <cell r="L158" t="str">
            <v>Foundry Group</v>
          </cell>
          <cell r="M158" t="str">
            <v>42240-79</v>
          </cell>
          <cell r="N158">
            <v>0</v>
          </cell>
        </row>
        <row r="159">
          <cell r="A159">
            <v>1114</v>
          </cell>
          <cell r="B159" t="str">
            <v>AppDirect</v>
          </cell>
          <cell r="C159" t="str">
            <v>C10027</v>
          </cell>
          <cell r="D159" t="str">
            <v>APPDIRECT</v>
          </cell>
          <cell r="E159" t="str">
            <v>58746-25T</v>
          </cell>
          <cell r="F159" t="str">
            <v>52142-14</v>
          </cell>
          <cell r="G159" t="str">
            <v>AppDirect</v>
          </cell>
          <cell r="H159" t="str">
            <v>1114x11</v>
          </cell>
          <cell r="I159" t="str">
            <v>Series E-2 Preferred</v>
          </cell>
          <cell r="J159">
            <v>1</v>
          </cell>
          <cell r="K159" t="str">
            <v>iNovia Capital</v>
          </cell>
          <cell r="L159" t="str">
            <v>iNovia Capital</v>
          </cell>
          <cell r="M159" t="str">
            <v>10618-12</v>
          </cell>
          <cell r="N159">
            <v>0</v>
          </cell>
        </row>
        <row r="160">
          <cell r="A160">
            <v>1114</v>
          </cell>
          <cell r="B160" t="str">
            <v>AppDirect</v>
          </cell>
          <cell r="C160" t="str">
            <v>C10027</v>
          </cell>
          <cell r="D160" t="str">
            <v>APPDIRECT</v>
          </cell>
          <cell r="E160" t="str">
            <v>58746-25T</v>
          </cell>
          <cell r="F160" t="str">
            <v>52142-14</v>
          </cell>
          <cell r="G160" t="str">
            <v>AppDirect</v>
          </cell>
          <cell r="H160" t="str">
            <v>1114x11</v>
          </cell>
          <cell r="I160" t="str">
            <v>Series E-2 Preferred</v>
          </cell>
          <cell r="J160">
            <v>1</v>
          </cell>
          <cell r="K160" t="str">
            <v>J.P. Morgan Chase &amp; Co.</v>
          </cell>
          <cell r="L160" t="str">
            <v>J.P. Morgan Chase &amp; Co.</v>
          </cell>
          <cell r="M160">
            <v>0</v>
          </cell>
          <cell r="N160">
            <v>0</v>
          </cell>
        </row>
        <row r="161">
          <cell r="A161">
            <v>1114</v>
          </cell>
          <cell r="B161" t="str">
            <v>AppDirect</v>
          </cell>
          <cell r="C161" t="str">
            <v>C10027</v>
          </cell>
          <cell r="D161" t="str">
            <v>APPDIRECT</v>
          </cell>
          <cell r="E161" t="str">
            <v>58746-25T</v>
          </cell>
          <cell r="F161" t="str">
            <v>52142-14</v>
          </cell>
          <cell r="G161" t="str">
            <v>AppDirect</v>
          </cell>
          <cell r="H161" t="str">
            <v>1114x11</v>
          </cell>
          <cell r="I161" t="str">
            <v>Series E-2 Preferred</v>
          </cell>
          <cell r="J161">
            <v>1</v>
          </cell>
          <cell r="K161" t="str">
            <v>Mithril Capital Management</v>
          </cell>
          <cell r="L161" t="str">
            <v>Mithril Capital Management</v>
          </cell>
          <cell r="M161" t="str">
            <v>54662-95</v>
          </cell>
          <cell r="N161">
            <v>0</v>
          </cell>
        </row>
        <row r="162">
          <cell r="A162">
            <v>1116</v>
          </cell>
          <cell r="B162" t="str">
            <v>AppDirect</v>
          </cell>
          <cell r="C162" t="str">
            <v>C10027</v>
          </cell>
          <cell r="D162" t="str">
            <v>APPDIRECT</v>
          </cell>
          <cell r="E162" t="str">
            <v>45698-50T</v>
          </cell>
          <cell r="F162" t="str">
            <v>52142-14</v>
          </cell>
          <cell r="G162" t="str">
            <v>AppDirect</v>
          </cell>
          <cell r="H162" t="str">
            <v>1116x8</v>
          </cell>
          <cell r="I162" t="str">
            <v>Series D Preferred</v>
          </cell>
          <cell r="J162">
            <v>0</v>
          </cell>
          <cell r="K162" t="str">
            <v>Foundry Group</v>
          </cell>
          <cell r="L162" t="str">
            <v>Foundry Group</v>
          </cell>
          <cell r="M162" t="str">
            <v>42240-79</v>
          </cell>
          <cell r="N162">
            <v>0</v>
          </cell>
        </row>
        <row r="163">
          <cell r="A163">
            <v>1116</v>
          </cell>
          <cell r="B163" t="str">
            <v>AppDirect</v>
          </cell>
          <cell r="C163" t="str">
            <v>C10027</v>
          </cell>
          <cell r="D163" t="str">
            <v>APPDIRECT</v>
          </cell>
          <cell r="E163" t="str">
            <v>45698-50T</v>
          </cell>
          <cell r="F163" t="str">
            <v>52142-14</v>
          </cell>
          <cell r="G163" t="str">
            <v>AppDirect</v>
          </cell>
          <cell r="H163" t="str">
            <v>1116x8</v>
          </cell>
          <cell r="I163" t="str">
            <v>Series D Preferred</v>
          </cell>
          <cell r="J163">
            <v>0</v>
          </cell>
          <cell r="K163" t="str">
            <v>Henry Kravis</v>
          </cell>
          <cell r="L163" t="str">
            <v>Henry Kravis</v>
          </cell>
          <cell r="M163" t="str">
            <v>106198-12</v>
          </cell>
          <cell r="N163">
            <v>0</v>
          </cell>
        </row>
        <row r="164">
          <cell r="A164">
            <v>1116</v>
          </cell>
          <cell r="B164" t="str">
            <v>AppDirect</v>
          </cell>
          <cell r="C164" t="str">
            <v>C10027</v>
          </cell>
          <cell r="D164" t="str">
            <v>APPDIRECT</v>
          </cell>
          <cell r="E164" t="str">
            <v>45698-50T</v>
          </cell>
          <cell r="F164" t="str">
            <v>52142-14</v>
          </cell>
          <cell r="G164" t="str">
            <v>AppDirect</v>
          </cell>
          <cell r="H164" t="str">
            <v>1116x8</v>
          </cell>
          <cell r="I164" t="str">
            <v>Series D Preferred</v>
          </cell>
          <cell r="J164">
            <v>0</v>
          </cell>
          <cell r="K164" t="str">
            <v>Mithril Capital Management</v>
          </cell>
          <cell r="L164" t="str">
            <v>Mithril Capital Management</v>
          </cell>
          <cell r="M164" t="str">
            <v>54662-95</v>
          </cell>
          <cell r="N164" t="str">
            <v>Y</v>
          </cell>
        </row>
        <row r="165">
          <cell r="A165">
            <v>1116</v>
          </cell>
          <cell r="B165" t="str">
            <v>AppDirect</v>
          </cell>
          <cell r="C165" t="str">
            <v>C10027</v>
          </cell>
          <cell r="D165" t="str">
            <v>APPDIRECT</v>
          </cell>
          <cell r="E165" t="str">
            <v>45698-50T</v>
          </cell>
          <cell r="F165" t="str">
            <v>52142-14</v>
          </cell>
          <cell r="G165" t="str">
            <v>AppDirect</v>
          </cell>
          <cell r="H165" t="str">
            <v>1116x8</v>
          </cell>
          <cell r="I165" t="str">
            <v>Series D Preferred</v>
          </cell>
          <cell r="J165">
            <v>0</v>
          </cell>
          <cell r="K165" t="str">
            <v>Paul Fribourg</v>
          </cell>
          <cell r="L165" t="str">
            <v>Paul Fribourg</v>
          </cell>
          <cell r="M165" t="str">
            <v>108078-85</v>
          </cell>
          <cell r="N165">
            <v>0</v>
          </cell>
        </row>
        <row r="166">
          <cell r="A166">
            <v>1116</v>
          </cell>
          <cell r="B166" t="str">
            <v>AppDirect</v>
          </cell>
          <cell r="C166" t="str">
            <v>C10027</v>
          </cell>
          <cell r="D166" t="str">
            <v>APPDIRECT</v>
          </cell>
          <cell r="E166" t="str">
            <v>45698-50T</v>
          </cell>
          <cell r="F166" t="str">
            <v>52142-14</v>
          </cell>
          <cell r="G166" t="str">
            <v>AppDirect</v>
          </cell>
          <cell r="H166" t="str">
            <v>1116x8</v>
          </cell>
          <cell r="I166" t="str">
            <v>Series D Preferred</v>
          </cell>
          <cell r="J166">
            <v>0</v>
          </cell>
          <cell r="K166" t="str">
            <v>StarVest Partners</v>
          </cell>
          <cell r="L166" t="str">
            <v>StarVest Partners</v>
          </cell>
          <cell r="M166" t="str">
            <v>11305-45</v>
          </cell>
          <cell r="N166">
            <v>0</v>
          </cell>
        </row>
        <row r="167">
          <cell r="A167">
            <v>1116</v>
          </cell>
          <cell r="B167" t="str">
            <v>AppDirect</v>
          </cell>
          <cell r="C167" t="str">
            <v>C10027</v>
          </cell>
          <cell r="D167" t="str">
            <v>APPDIRECT</v>
          </cell>
          <cell r="E167" t="str">
            <v>45698-50T</v>
          </cell>
          <cell r="F167" t="str">
            <v>52142-14</v>
          </cell>
          <cell r="G167" t="str">
            <v>AppDirect</v>
          </cell>
          <cell r="H167" t="str">
            <v>1116x8</v>
          </cell>
          <cell r="I167" t="str">
            <v>Series D Preferred</v>
          </cell>
          <cell r="J167">
            <v>0</v>
          </cell>
          <cell r="K167" t="str">
            <v>iNovia Capital</v>
          </cell>
          <cell r="L167" t="str">
            <v>iNovia Capital</v>
          </cell>
          <cell r="M167" t="str">
            <v>10618-12</v>
          </cell>
          <cell r="N167">
            <v>0</v>
          </cell>
        </row>
        <row r="168">
          <cell r="A168">
            <v>1110</v>
          </cell>
          <cell r="B168" t="str">
            <v>AppDirect</v>
          </cell>
          <cell r="C168" t="str">
            <v>C10027</v>
          </cell>
          <cell r="D168" t="str">
            <v>APPDIRECT</v>
          </cell>
          <cell r="E168" t="str">
            <v>32942-17T</v>
          </cell>
          <cell r="F168" t="str">
            <v>52142-14</v>
          </cell>
          <cell r="G168" t="str">
            <v>AppDirect</v>
          </cell>
          <cell r="H168" t="str">
            <v>1110x7</v>
          </cell>
          <cell r="I168" t="str">
            <v>Series C Preferred</v>
          </cell>
          <cell r="J168">
            <v>0</v>
          </cell>
          <cell r="K168" t="str">
            <v>Foundry Group</v>
          </cell>
          <cell r="L168" t="str">
            <v>Foundry Group</v>
          </cell>
          <cell r="M168" t="str">
            <v>42240-79</v>
          </cell>
          <cell r="N168">
            <v>0</v>
          </cell>
        </row>
        <row r="169">
          <cell r="A169">
            <v>1110</v>
          </cell>
          <cell r="B169" t="str">
            <v>AppDirect</v>
          </cell>
          <cell r="C169" t="str">
            <v>C10027</v>
          </cell>
          <cell r="D169" t="str">
            <v>APPDIRECT</v>
          </cell>
          <cell r="E169" t="str">
            <v>32942-17T</v>
          </cell>
          <cell r="F169" t="str">
            <v>52142-14</v>
          </cell>
          <cell r="G169" t="str">
            <v>AppDirect</v>
          </cell>
          <cell r="H169" t="str">
            <v>1110x7</v>
          </cell>
          <cell r="I169" t="str">
            <v>Series C Preferred</v>
          </cell>
          <cell r="J169">
            <v>0</v>
          </cell>
          <cell r="K169" t="str">
            <v>Mithril Capital Management</v>
          </cell>
          <cell r="L169" t="str">
            <v>Mithril Capital Management</v>
          </cell>
          <cell r="M169" t="str">
            <v>54662-95</v>
          </cell>
          <cell r="N169" t="str">
            <v>Y</v>
          </cell>
        </row>
        <row r="170">
          <cell r="A170">
            <v>1110</v>
          </cell>
          <cell r="B170" t="str">
            <v>AppDirect</v>
          </cell>
          <cell r="C170" t="str">
            <v>C10027</v>
          </cell>
          <cell r="D170" t="str">
            <v>APPDIRECT</v>
          </cell>
          <cell r="E170" t="str">
            <v>32942-17T</v>
          </cell>
          <cell r="F170" t="str">
            <v>52142-14</v>
          </cell>
          <cell r="G170" t="str">
            <v>AppDirect</v>
          </cell>
          <cell r="H170" t="str">
            <v>1110x7</v>
          </cell>
          <cell r="I170" t="str">
            <v>Series C Preferred</v>
          </cell>
          <cell r="J170">
            <v>0</v>
          </cell>
          <cell r="K170" t="str">
            <v>StarVest Partners</v>
          </cell>
          <cell r="L170" t="str">
            <v>StarVest Partners</v>
          </cell>
          <cell r="M170" t="str">
            <v>11305-45</v>
          </cell>
          <cell r="N170">
            <v>0</v>
          </cell>
        </row>
        <row r="171">
          <cell r="A171">
            <v>1110</v>
          </cell>
          <cell r="B171" t="str">
            <v>AppDirect</v>
          </cell>
          <cell r="C171" t="str">
            <v>C10027</v>
          </cell>
          <cell r="D171" t="str">
            <v>APPDIRECT</v>
          </cell>
          <cell r="E171" t="str">
            <v>32942-17T</v>
          </cell>
          <cell r="F171" t="str">
            <v>52142-14</v>
          </cell>
          <cell r="G171" t="str">
            <v>AppDirect</v>
          </cell>
          <cell r="H171" t="str">
            <v>1110x7</v>
          </cell>
          <cell r="I171" t="str">
            <v>Series C Preferred</v>
          </cell>
          <cell r="J171">
            <v>0</v>
          </cell>
          <cell r="K171" t="str">
            <v>iNovia Capital</v>
          </cell>
          <cell r="L171" t="str">
            <v>iNovia Capital</v>
          </cell>
          <cell r="M171" t="str">
            <v>10618-12</v>
          </cell>
          <cell r="N171">
            <v>0</v>
          </cell>
        </row>
        <row r="172">
          <cell r="A172">
            <v>1113</v>
          </cell>
          <cell r="B172" t="str">
            <v>AppDirect</v>
          </cell>
          <cell r="C172" t="str">
            <v>C10027</v>
          </cell>
          <cell r="D172" t="str">
            <v>APPDIRECT</v>
          </cell>
          <cell r="E172" t="str">
            <v>28143-91T</v>
          </cell>
          <cell r="F172" t="str">
            <v>52142-14</v>
          </cell>
          <cell r="G172" t="str">
            <v>AppDirect</v>
          </cell>
          <cell r="H172" t="str">
            <v>1113x6</v>
          </cell>
          <cell r="I172" t="str">
            <v>Series B Preferred</v>
          </cell>
          <cell r="J172">
            <v>0</v>
          </cell>
          <cell r="K172" t="str">
            <v>StarVest Partners</v>
          </cell>
          <cell r="L172" t="str">
            <v>StarVest Partners</v>
          </cell>
          <cell r="M172" t="str">
            <v>11305-45</v>
          </cell>
          <cell r="N172">
            <v>0</v>
          </cell>
        </row>
        <row r="173">
          <cell r="A173">
            <v>1113</v>
          </cell>
          <cell r="B173" t="str">
            <v>AppDirect</v>
          </cell>
          <cell r="C173" t="str">
            <v>C10027</v>
          </cell>
          <cell r="D173" t="str">
            <v>APPDIRECT</v>
          </cell>
          <cell r="E173" t="str">
            <v>28143-91T</v>
          </cell>
          <cell r="F173" t="str">
            <v>52142-14</v>
          </cell>
          <cell r="G173" t="str">
            <v>AppDirect</v>
          </cell>
          <cell r="H173" t="str">
            <v>1113x6</v>
          </cell>
          <cell r="I173" t="str">
            <v>Series B Preferred</v>
          </cell>
          <cell r="J173">
            <v>0</v>
          </cell>
          <cell r="K173" t="str">
            <v>iNovia Capital</v>
          </cell>
          <cell r="L173" t="str">
            <v>iNovia Capital</v>
          </cell>
          <cell r="M173" t="str">
            <v>10618-12</v>
          </cell>
          <cell r="N173" t="str">
            <v>Y</v>
          </cell>
        </row>
        <row r="174">
          <cell r="A174">
            <v>1111</v>
          </cell>
          <cell r="B174" t="str">
            <v>AppDirect</v>
          </cell>
          <cell r="C174" t="str">
            <v>C10027</v>
          </cell>
          <cell r="D174" t="str">
            <v>APPDIRECT</v>
          </cell>
          <cell r="E174" t="str">
            <v>21904-12T</v>
          </cell>
          <cell r="F174" t="str">
            <v>52142-14</v>
          </cell>
          <cell r="G174" t="str">
            <v>AppDirect</v>
          </cell>
          <cell r="H174" t="str">
            <v>1111x5</v>
          </cell>
          <cell r="I174" t="str">
            <v>Series A-3 Preferred</v>
          </cell>
          <cell r="J174">
            <v>0</v>
          </cell>
          <cell r="K174" t="str">
            <v>Stingray Digital Group(RAY.A)</v>
          </cell>
          <cell r="L174" t="str">
            <v>Stingray Digital Group(RAY.A)</v>
          </cell>
          <cell r="M174" t="str">
            <v>43050-88</v>
          </cell>
          <cell r="N174">
            <v>0</v>
          </cell>
        </row>
        <row r="175">
          <cell r="A175">
            <v>1111</v>
          </cell>
          <cell r="B175" t="str">
            <v>AppDirect</v>
          </cell>
          <cell r="C175" t="str">
            <v>C10027</v>
          </cell>
          <cell r="D175" t="str">
            <v>APPDIRECT</v>
          </cell>
          <cell r="E175" t="str">
            <v>21904-12T</v>
          </cell>
          <cell r="F175" t="str">
            <v>52142-14</v>
          </cell>
          <cell r="G175" t="str">
            <v>AppDirect</v>
          </cell>
          <cell r="H175" t="str">
            <v>1111x5</v>
          </cell>
          <cell r="I175" t="str">
            <v>Series A-3 Preferred</v>
          </cell>
          <cell r="J175">
            <v>0</v>
          </cell>
          <cell r="K175" t="str">
            <v>iNovia Capital</v>
          </cell>
          <cell r="L175" t="str">
            <v>iNovia Capital</v>
          </cell>
          <cell r="M175" t="str">
            <v>10618-12</v>
          </cell>
          <cell r="N175" t="str">
            <v>Y</v>
          </cell>
        </row>
        <row r="176">
          <cell r="B176" t="str">
            <v>AppDirect</v>
          </cell>
          <cell r="C176" t="str">
            <v>C10027</v>
          </cell>
          <cell r="D176" t="str">
            <v>APPDIRECT</v>
          </cell>
          <cell r="E176" t="str">
            <v>18401-50T</v>
          </cell>
          <cell r="F176" t="str">
            <v>52142-14</v>
          </cell>
          <cell r="G176" t="str">
            <v>AppDirect</v>
          </cell>
          <cell r="H176">
            <v>0</v>
          </cell>
          <cell r="I176">
            <v>0</v>
          </cell>
          <cell r="J176">
            <v>0</v>
          </cell>
          <cell r="K176" t="str">
            <v>Stingray Digital Group(RAY.A)</v>
          </cell>
          <cell r="L176" t="str">
            <v>Stingray Digital Group(RAY.A)</v>
          </cell>
          <cell r="M176" t="str">
            <v>43050-88</v>
          </cell>
          <cell r="N176">
            <v>0</v>
          </cell>
        </row>
        <row r="177">
          <cell r="B177" t="str">
            <v>AppDirect</v>
          </cell>
          <cell r="C177" t="str">
            <v>C10027</v>
          </cell>
          <cell r="D177" t="str">
            <v>APPDIRECT</v>
          </cell>
          <cell r="E177" t="str">
            <v>18401-50T</v>
          </cell>
          <cell r="F177" t="str">
            <v>52142-14</v>
          </cell>
          <cell r="G177" t="str">
            <v>AppDirect</v>
          </cell>
          <cell r="H177">
            <v>0</v>
          </cell>
          <cell r="I177">
            <v>0</v>
          </cell>
          <cell r="J177">
            <v>0</v>
          </cell>
          <cell r="K177" t="str">
            <v>iNovia Capital</v>
          </cell>
          <cell r="L177" t="str">
            <v>iNovia Capital</v>
          </cell>
          <cell r="M177" t="str">
            <v>10618-12</v>
          </cell>
          <cell r="N177">
            <v>0</v>
          </cell>
        </row>
        <row r="178">
          <cell r="A178">
            <v>3314</v>
          </cell>
          <cell r="B178" t="str">
            <v>AppDynamics</v>
          </cell>
          <cell r="C178" t="str">
            <v>C10027</v>
          </cell>
          <cell r="D178" t="str">
            <v>APPDYNAMICS</v>
          </cell>
          <cell r="E178" t="str">
            <v>60089-32T</v>
          </cell>
          <cell r="F178" t="str">
            <v>52228-63</v>
          </cell>
          <cell r="G178" t="str">
            <v>AppDynamics</v>
          </cell>
          <cell r="H178" t="str">
            <v>3314x7</v>
          </cell>
          <cell r="I178" t="str">
            <v>Series F Preferred</v>
          </cell>
          <cell r="J178">
            <v>1</v>
          </cell>
          <cell r="K178" t="str">
            <v>Greylock Partners</v>
          </cell>
          <cell r="L178" t="str">
            <v>Greylock Partners</v>
          </cell>
          <cell r="M178" t="str">
            <v>11191-96</v>
          </cell>
          <cell r="N178">
            <v>0</v>
          </cell>
        </row>
        <row r="179">
          <cell r="A179">
            <v>3314</v>
          </cell>
          <cell r="B179" t="str">
            <v>AppDynamics</v>
          </cell>
          <cell r="C179" t="str">
            <v>C10027</v>
          </cell>
          <cell r="D179" t="str">
            <v>APPDYNAMICS</v>
          </cell>
          <cell r="E179" t="str">
            <v>60089-32T</v>
          </cell>
          <cell r="F179" t="str">
            <v>52228-63</v>
          </cell>
          <cell r="G179" t="str">
            <v>AppDynamics</v>
          </cell>
          <cell r="H179" t="str">
            <v>3314x7</v>
          </cell>
          <cell r="I179" t="str">
            <v>Series F Preferred</v>
          </cell>
          <cell r="J179">
            <v>1</v>
          </cell>
          <cell r="K179" t="str">
            <v>General Atlantic</v>
          </cell>
          <cell r="L179" t="str">
            <v>General Atlantic</v>
          </cell>
          <cell r="M179" t="str">
            <v>10120-60</v>
          </cell>
          <cell r="N179" t="str">
            <v>Y</v>
          </cell>
        </row>
        <row r="180">
          <cell r="A180">
            <v>3314</v>
          </cell>
          <cell r="B180" t="str">
            <v>AppDynamics</v>
          </cell>
          <cell r="C180" t="str">
            <v>C10027</v>
          </cell>
          <cell r="D180" t="str">
            <v>APPDYNAMICS</v>
          </cell>
          <cell r="E180" t="str">
            <v>60089-32T</v>
          </cell>
          <cell r="F180" t="str">
            <v>52228-63</v>
          </cell>
          <cell r="G180" t="str">
            <v>AppDynamics</v>
          </cell>
          <cell r="H180" t="str">
            <v>3314x7</v>
          </cell>
          <cell r="I180" t="str">
            <v>Series F Preferred</v>
          </cell>
          <cell r="J180">
            <v>1</v>
          </cell>
          <cell r="K180" t="str">
            <v>Industry Ventures</v>
          </cell>
          <cell r="L180" t="str">
            <v>Industry Ventures</v>
          </cell>
          <cell r="M180" t="str">
            <v>11217-34</v>
          </cell>
          <cell r="N180">
            <v>0</v>
          </cell>
        </row>
        <row r="181">
          <cell r="A181">
            <v>3314</v>
          </cell>
          <cell r="B181" t="str">
            <v>AppDynamics</v>
          </cell>
          <cell r="C181" t="str">
            <v>C10027</v>
          </cell>
          <cell r="D181" t="str">
            <v>APPDYNAMICS</v>
          </cell>
          <cell r="E181" t="str">
            <v>60089-32T</v>
          </cell>
          <cell r="F181" t="str">
            <v>52228-63</v>
          </cell>
          <cell r="G181" t="str">
            <v>AppDynamics</v>
          </cell>
          <cell r="H181" t="str">
            <v>3314x7</v>
          </cell>
          <cell r="I181" t="str">
            <v>Series F Preferred</v>
          </cell>
          <cell r="J181">
            <v>1</v>
          </cell>
          <cell r="K181" t="str">
            <v>ClearBridge</v>
          </cell>
          <cell r="L181" t="str">
            <v>ClearBridge</v>
          </cell>
          <cell r="M181" t="str">
            <v>51604-03</v>
          </cell>
          <cell r="N181">
            <v>0</v>
          </cell>
        </row>
        <row r="182">
          <cell r="A182">
            <v>3314</v>
          </cell>
          <cell r="B182" t="str">
            <v>AppDynamics</v>
          </cell>
          <cell r="C182" t="str">
            <v>C10027</v>
          </cell>
          <cell r="D182" t="str">
            <v>APPDYNAMICS</v>
          </cell>
          <cell r="E182" t="str">
            <v>60089-32T</v>
          </cell>
          <cell r="F182" t="str">
            <v>52228-63</v>
          </cell>
          <cell r="G182" t="str">
            <v>AppDynamics</v>
          </cell>
          <cell r="H182" t="str">
            <v>3314x7</v>
          </cell>
          <cell r="I182" t="str">
            <v>Series F Preferred</v>
          </cell>
          <cell r="J182">
            <v>1</v>
          </cell>
          <cell r="K182" t="str">
            <v>Lightspeed Venture Partners</v>
          </cell>
          <cell r="L182" t="str">
            <v>Lightspeed Venture Partners</v>
          </cell>
          <cell r="M182" t="str">
            <v>11333-26</v>
          </cell>
          <cell r="N182">
            <v>0</v>
          </cell>
        </row>
        <row r="183">
          <cell r="A183">
            <v>3314</v>
          </cell>
          <cell r="B183" t="str">
            <v>AppDynamics</v>
          </cell>
          <cell r="C183" t="str">
            <v>C10027</v>
          </cell>
          <cell r="D183" t="str">
            <v>APPDYNAMICS</v>
          </cell>
          <cell r="E183" t="str">
            <v>60089-32T</v>
          </cell>
          <cell r="F183" t="str">
            <v>52228-63</v>
          </cell>
          <cell r="G183" t="str">
            <v>AppDynamics</v>
          </cell>
          <cell r="H183" t="str">
            <v>3314x7</v>
          </cell>
          <cell r="I183" t="str">
            <v>Series F Preferred</v>
          </cell>
          <cell r="J183">
            <v>1</v>
          </cell>
          <cell r="K183" t="str">
            <v>Cross Creek Advisors</v>
          </cell>
          <cell r="L183" t="str">
            <v>Cross Creek Advisors</v>
          </cell>
          <cell r="M183" t="str">
            <v>11158-39</v>
          </cell>
          <cell r="N183">
            <v>0</v>
          </cell>
        </row>
        <row r="184">
          <cell r="A184">
            <v>3314</v>
          </cell>
          <cell r="B184" t="str">
            <v>AppDynamics</v>
          </cell>
          <cell r="C184" t="str">
            <v>C10027</v>
          </cell>
          <cell r="D184" t="str">
            <v>APPDYNAMICS</v>
          </cell>
          <cell r="E184" t="str">
            <v>60089-32T</v>
          </cell>
          <cell r="F184" t="str">
            <v>52228-63</v>
          </cell>
          <cell r="G184" t="str">
            <v>AppDynamics</v>
          </cell>
          <cell r="H184" t="str">
            <v>3314x7</v>
          </cell>
          <cell r="I184" t="str">
            <v>Series F Preferred</v>
          </cell>
          <cell r="J184">
            <v>1</v>
          </cell>
          <cell r="K184" t="str">
            <v>Institutional Venture Partners</v>
          </cell>
          <cell r="L184" t="str">
            <v>Institutional Venture Partners</v>
          </cell>
          <cell r="M184">
            <v>0</v>
          </cell>
          <cell r="N184">
            <v>0</v>
          </cell>
        </row>
        <row r="185">
          <cell r="A185">
            <v>3314</v>
          </cell>
          <cell r="B185" t="str">
            <v>AppDynamics</v>
          </cell>
          <cell r="C185" t="str">
            <v>C10027</v>
          </cell>
          <cell r="D185" t="str">
            <v>APPDYNAMICS</v>
          </cell>
          <cell r="E185" t="str">
            <v>60089-32T</v>
          </cell>
          <cell r="F185" t="str">
            <v>52228-63</v>
          </cell>
          <cell r="G185" t="str">
            <v>AppDynamics</v>
          </cell>
          <cell r="H185" t="str">
            <v>3314x7</v>
          </cell>
          <cell r="I185" t="str">
            <v>Series F Preferred</v>
          </cell>
          <cell r="J185">
            <v>1</v>
          </cell>
          <cell r="K185" t="str">
            <v>Adage Capital Management</v>
          </cell>
          <cell r="L185" t="str">
            <v>Adage Capital Management</v>
          </cell>
          <cell r="M185" t="str">
            <v>52229-35</v>
          </cell>
          <cell r="N185">
            <v>0</v>
          </cell>
        </row>
        <row r="186">
          <cell r="A186">
            <v>3314</v>
          </cell>
          <cell r="B186" t="str">
            <v>AppDynamics</v>
          </cell>
          <cell r="C186" t="str">
            <v>C10027</v>
          </cell>
          <cell r="D186" t="str">
            <v>APPDYNAMICS</v>
          </cell>
          <cell r="E186" t="str">
            <v>60089-32T</v>
          </cell>
          <cell r="F186" t="str">
            <v>52228-63</v>
          </cell>
          <cell r="G186" t="str">
            <v>AppDynamics</v>
          </cell>
          <cell r="H186" t="str">
            <v>3314x7</v>
          </cell>
          <cell r="I186" t="str">
            <v>Series F Preferred</v>
          </cell>
          <cell r="J186">
            <v>1</v>
          </cell>
          <cell r="K186" t="str">
            <v>The Goldman Sachs Group(GS)</v>
          </cell>
          <cell r="L186" t="str">
            <v>The Goldman Sachs Group(GS)</v>
          </cell>
          <cell r="M186" t="str">
            <v>10043-83</v>
          </cell>
          <cell r="N186">
            <v>0</v>
          </cell>
        </row>
        <row r="187">
          <cell r="A187">
            <v>3314</v>
          </cell>
          <cell r="B187" t="str">
            <v>AppDynamics</v>
          </cell>
          <cell r="C187" t="str">
            <v>C10027</v>
          </cell>
          <cell r="D187" t="str">
            <v>APPDYNAMICS</v>
          </cell>
          <cell r="E187" t="str">
            <v>60089-32T</v>
          </cell>
          <cell r="F187" t="str">
            <v>52228-63</v>
          </cell>
          <cell r="G187" t="str">
            <v>AppDynamics</v>
          </cell>
          <cell r="H187" t="str">
            <v>3314x7</v>
          </cell>
          <cell r="I187" t="str">
            <v>Series F Preferred</v>
          </cell>
          <cell r="J187">
            <v>1</v>
          </cell>
          <cell r="K187" t="str">
            <v>Altimeter Capital</v>
          </cell>
          <cell r="L187" t="str">
            <v>Altimeter Capital</v>
          </cell>
          <cell r="M187">
            <v>0</v>
          </cell>
          <cell r="N187">
            <v>0</v>
          </cell>
        </row>
        <row r="188">
          <cell r="A188">
            <v>1123</v>
          </cell>
          <cell r="B188" t="str">
            <v>AppDynamics</v>
          </cell>
          <cell r="C188" t="str">
            <v>C10028</v>
          </cell>
          <cell r="D188" t="str">
            <v>APPDYNAMICS</v>
          </cell>
          <cell r="E188" t="str">
            <v>35903-62T</v>
          </cell>
          <cell r="F188" t="str">
            <v>52228-63</v>
          </cell>
          <cell r="G188" t="str">
            <v>AppDynamics</v>
          </cell>
          <cell r="H188" t="str">
            <v>1123x6</v>
          </cell>
          <cell r="I188" t="str">
            <v>Series E Preferred</v>
          </cell>
          <cell r="J188">
            <v>0</v>
          </cell>
          <cell r="K188" t="str">
            <v>Greylock Partners</v>
          </cell>
          <cell r="L188" t="str">
            <v>Greylock Partners</v>
          </cell>
          <cell r="M188" t="str">
            <v>11191-96</v>
          </cell>
          <cell r="N188">
            <v>0</v>
          </cell>
        </row>
        <row r="189">
          <cell r="A189">
            <v>1123</v>
          </cell>
          <cell r="B189" t="str">
            <v>AppDynamics</v>
          </cell>
          <cell r="C189" t="str">
            <v>C10028</v>
          </cell>
          <cell r="D189" t="str">
            <v>APPDYNAMICS</v>
          </cell>
          <cell r="E189" t="str">
            <v>35903-62T</v>
          </cell>
          <cell r="F189" t="str">
            <v>52228-63</v>
          </cell>
          <cell r="G189" t="str">
            <v>AppDynamics</v>
          </cell>
          <cell r="H189" t="str">
            <v>1123x6</v>
          </cell>
          <cell r="I189" t="str">
            <v>Series E Preferred</v>
          </cell>
          <cell r="J189">
            <v>0</v>
          </cell>
          <cell r="K189" t="str">
            <v>Sands Capital Ventures</v>
          </cell>
          <cell r="L189" t="str">
            <v>Sands Capital Ventures</v>
          </cell>
          <cell r="M189" t="str">
            <v>105535-18</v>
          </cell>
          <cell r="N189" t="str">
            <v>Y</v>
          </cell>
        </row>
        <row r="190">
          <cell r="A190">
            <v>1123</v>
          </cell>
          <cell r="B190" t="str">
            <v>AppDynamics</v>
          </cell>
          <cell r="C190" t="str">
            <v>C10028</v>
          </cell>
          <cell r="D190" t="str">
            <v>APPDYNAMICS</v>
          </cell>
          <cell r="E190" t="str">
            <v>35903-62T</v>
          </cell>
          <cell r="F190" t="str">
            <v>52228-63</v>
          </cell>
          <cell r="G190" t="str">
            <v>AppDynamics</v>
          </cell>
          <cell r="H190" t="str">
            <v>1123x6</v>
          </cell>
          <cell r="I190" t="str">
            <v>Series E Preferred</v>
          </cell>
          <cell r="J190">
            <v>0</v>
          </cell>
          <cell r="K190" t="str">
            <v>Battery Ventures</v>
          </cell>
          <cell r="L190" t="str">
            <v>Battery Ventures</v>
          </cell>
          <cell r="M190" t="str">
            <v>10052-20</v>
          </cell>
          <cell r="N190" t="str">
            <v>Y</v>
          </cell>
        </row>
        <row r="191">
          <cell r="A191">
            <v>1123</v>
          </cell>
          <cell r="B191" t="str">
            <v>AppDynamics</v>
          </cell>
          <cell r="C191" t="str">
            <v>C10028</v>
          </cell>
          <cell r="D191" t="str">
            <v>APPDYNAMICS</v>
          </cell>
          <cell r="E191" t="str">
            <v>35903-62T</v>
          </cell>
          <cell r="F191" t="str">
            <v>52228-63</v>
          </cell>
          <cell r="G191" t="str">
            <v>AppDynamics</v>
          </cell>
          <cell r="H191" t="str">
            <v>1123x6</v>
          </cell>
          <cell r="I191" t="str">
            <v>Series E Preferred</v>
          </cell>
          <cell r="J191">
            <v>0</v>
          </cell>
          <cell r="K191" t="str">
            <v>IVP</v>
          </cell>
          <cell r="L191" t="str">
            <v>IVP</v>
          </cell>
          <cell r="M191" t="str">
            <v>11211-40</v>
          </cell>
          <cell r="N191">
            <v>0</v>
          </cell>
        </row>
        <row r="192">
          <cell r="A192">
            <v>1123</v>
          </cell>
          <cell r="B192" t="str">
            <v>AppDynamics</v>
          </cell>
          <cell r="C192" t="str">
            <v>C10028</v>
          </cell>
          <cell r="D192" t="str">
            <v>APPDYNAMICS</v>
          </cell>
          <cell r="E192" t="str">
            <v>35903-62T</v>
          </cell>
          <cell r="F192" t="str">
            <v>52228-63</v>
          </cell>
          <cell r="G192" t="str">
            <v>AppDynamics</v>
          </cell>
          <cell r="H192" t="str">
            <v>1123x6</v>
          </cell>
          <cell r="I192" t="str">
            <v>Series E Preferred</v>
          </cell>
          <cell r="J192">
            <v>0</v>
          </cell>
          <cell r="K192" t="str">
            <v>Kleiner Perkins Caufield &amp; Byers</v>
          </cell>
          <cell r="L192" t="str">
            <v>Kleiner Perkins Caufield &amp; Byers</v>
          </cell>
          <cell r="M192" t="str">
            <v>11228-50</v>
          </cell>
          <cell r="N192">
            <v>0</v>
          </cell>
        </row>
        <row r="193">
          <cell r="A193">
            <v>1123</v>
          </cell>
          <cell r="B193" t="str">
            <v>AppDynamics</v>
          </cell>
          <cell r="C193" t="str">
            <v>C10028</v>
          </cell>
          <cell r="D193" t="str">
            <v>APPDYNAMICS</v>
          </cell>
          <cell r="E193" t="str">
            <v>35903-62T</v>
          </cell>
          <cell r="F193" t="str">
            <v>52228-63</v>
          </cell>
          <cell r="G193" t="str">
            <v>AppDynamics</v>
          </cell>
          <cell r="H193" t="str">
            <v>1123x6</v>
          </cell>
          <cell r="I193" t="str">
            <v>Series E Preferred</v>
          </cell>
          <cell r="J193">
            <v>0</v>
          </cell>
          <cell r="K193" t="str">
            <v>ClearBridge</v>
          </cell>
          <cell r="L193" t="str">
            <v>ClearBridge</v>
          </cell>
          <cell r="M193" t="str">
            <v>51604-03</v>
          </cell>
          <cell r="N193" t="str">
            <v>Y</v>
          </cell>
        </row>
        <row r="194">
          <cell r="A194">
            <v>1123</v>
          </cell>
          <cell r="B194" t="str">
            <v>AppDynamics</v>
          </cell>
          <cell r="C194" t="str">
            <v>C10028</v>
          </cell>
          <cell r="D194" t="str">
            <v>APPDYNAMICS</v>
          </cell>
          <cell r="E194" t="str">
            <v>35903-62T</v>
          </cell>
          <cell r="F194" t="str">
            <v>52228-63</v>
          </cell>
          <cell r="G194" t="str">
            <v>AppDynamics</v>
          </cell>
          <cell r="H194" t="str">
            <v>1123x6</v>
          </cell>
          <cell r="I194" t="str">
            <v>Series E Preferred</v>
          </cell>
          <cell r="J194">
            <v>0</v>
          </cell>
          <cell r="K194" t="str">
            <v>Lightspeed Venture Partners</v>
          </cell>
          <cell r="L194" t="str">
            <v>Lightspeed Venture Partners</v>
          </cell>
          <cell r="M194" t="str">
            <v>11333-26</v>
          </cell>
          <cell r="N194">
            <v>0</v>
          </cell>
        </row>
        <row r="195">
          <cell r="A195">
            <v>153</v>
          </cell>
          <cell r="B195" t="str">
            <v>AppDynamics</v>
          </cell>
          <cell r="C195" t="str">
            <v>C10028</v>
          </cell>
          <cell r="D195" t="str">
            <v>APPDYNAMICS</v>
          </cell>
          <cell r="E195" t="str">
            <v>24076-54T</v>
          </cell>
          <cell r="F195" t="str">
            <v>52228-63</v>
          </cell>
          <cell r="G195" t="str">
            <v>AppDynamics</v>
          </cell>
          <cell r="H195" t="str">
            <v>153x5</v>
          </cell>
          <cell r="I195" t="str">
            <v>Series D Preferred</v>
          </cell>
          <cell r="J195">
            <v>0</v>
          </cell>
          <cell r="K195" t="str">
            <v>Lightspeed Venture Partners</v>
          </cell>
          <cell r="L195" t="str">
            <v>Lightspeed Venture Partners</v>
          </cell>
          <cell r="M195" t="str">
            <v>11333-26</v>
          </cell>
          <cell r="N195">
            <v>0</v>
          </cell>
        </row>
        <row r="196">
          <cell r="A196">
            <v>153</v>
          </cell>
          <cell r="B196" t="str">
            <v>AppDynamics</v>
          </cell>
          <cell r="C196" t="str">
            <v>C10028</v>
          </cell>
          <cell r="D196" t="str">
            <v>APPDYNAMICS</v>
          </cell>
          <cell r="E196" t="str">
            <v>24076-54T</v>
          </cell>
          <cell r="F196" t="str">
            <v>52228-63</v>
          </cell>
          <cell r="G196" t="str">
            <v>AppDynamics</v>
          </cell>
          <cell r="H196" t="str">
            <v>153x5</v>
          </cell>
          <cell r="I196" t="str">
            <v>Series D Preferred</v>
          </cell>
          <cell r="J196">
            <v>0</v>
          </cell>
          <cell r="K196" t="str">
            <v>IVP</v>
          </cell>
          <cell r="L196" t="str">
            <v>IVP</v>
          </cell>
          <cell r="M196" t="str">
            <v>11211-40</v>
          </cell>
          <cell r="N196" t="str">
            <v>Y</v>
          </cell>
        </row>
        <row r="197">
          <cell r="A197">
            <v>153</v>
          </cell>
          <cell r="B197" t="str">
            <v>AppDynamics</v>
          </cell>
          <cell r="C197" t="str">
            <v>C10028</v>
          </cell>
          <cell r="D197" t="str">
            <v>APPDYNAMICS</v>
          </cell>
          <cell r="E197" t="str">
            <v>24076-54T</v>
          </cell>
          <cell r="F197" t="str">
            <v>52228-63</v>
          </cell>
          <cell r="G197" t="str">
            <v>AppDynamics</v>
          </cell>
          <cell r="H197" t="str">
            <v>153x5</v>
          </cell>
          <cell r="I197" t="str">
            <v>Series D Preferred</v>
          </cell>
          <cell r="J197">
            <v>0</v>
          </cell>
          <cell r="K197" t="str">
            <v>Greylock Partners</v>
          </cell>
          <cell r="L197" t="str">
            <v>Greylock Partners</v>
          </cell>
          <cell r="M197" t="str">
            <v>11191-96</v>
          </cell>
          <cell r="N197">
            <v>0</v>
          </cell>
        </row>
        <row r="198">
          <cell r="A198">
            <v>153</v>
          </cell>
          <cell r="B198" t="str">
            <v>AppDynamics</v>
          </cell>
          <cell r="C198" t="str">
            <v>C10028</v>
          </cell>
          <cell r="D198" t="str">
            <v>APPDYNAMICS</v>
          </cell>
          <cell r="E198" t="str">
            <v>24076-54T</v>
          </cell>
          <cell r="F198" t="str">
            <v>52228-63</v>
          </cell>
          <cell r="G198" t="str">
            <v>AppDynamics</v>
          </cell>
          <cell r="H198" t="str">
            <v>153x5</v>
          </cell>
          <cell r="I198" t="str">
            <v>Series D Preferred</v>
          </cell>
          <cell r="J198">
            <v>0</v>
          </cell>
          <cell r="K198" t="str">
            <v>Kleiner Perkins Caufield &amp; Byers</v>
          </cell>
          <cell r="L198" t="str">
            <v>Kleiner Perkins Caufield &amp; Byers</v>
          </cell>
          <cell r="M198" t="str">
            <v>11228-50</v>
          </cell>
          <cell r="N198">
            <v>0</v>
          </cell>
        </row>
        <row r="199">
          <cell r="A199">
            <v>155</v>
          </cell>
          <cell r="B199" t="str">
            <v>AppDynamics</v>
          </cell>
          <cell r="C199" t="str">
            <v>C10028</v>
          </cell>
          <cell r="D199" t="str">
            <v>APPDYNAMICS</v>
          </cell>
          <cell r="E199" t="str">
            <v>20320-84T</v>
          </cell>
          <cell r="F199" t="str">
            <v>52228-63</v>
          </cell>
          <cell r="G199" t="str">
            <v>AppDynamics</v>
          </cell>
          <cell r="H199" t="str">
            <v>155x4</v>
          </cell>
          <cell r="I199" t="str">
            <v>Series C Preferred</v>
          </cell>
          <cell r="J199">
            <v>0</v>
          </cell>
          <cell r="K199" t="str">
            <v>Asheem Chandna</v>
          </cell>
          <cell r="L199" t="str">
            <v>Asheem Chandna</v>
          </cell>
          <cell r="M199" t="str">
            <v>119605-96</v>
          </cell>
          <cell r="N199">
            <v>0</v>
          </cell>
        </row>
        <row r="200">
          <cell r="A200">
            <v>155</v>
          </cell>
          <cell r="B200" t="str">
            <v>AppDynamics</v>
          </cell>
          <cell r="C200" t="str">
            <v>C10028</v>
          </cell>
          <cell r="D200" t="str">
            <v>APPDYNAMICS</v>
          </cell>
          <cell r="E200" t="str">
            <v>20320-84T</v>
          </cell>
          <cell r="F200" t="str">
            <v>52228-63</v>
          </cell>
          <cell r="G200" t="str">
            <v>AppDynamics</v>
          </cell>
          <cell r="H200" t="str">
            <v>155x4</v>
          </cell>
          <cell r="I200" t="str">
            <v>Series C Preferred</v>
          </cell>
          <cell r="J200">
            <v>0</v>
          </cell>
          <cell r="K200" t="str">
            <v>Kleiner Perkins Caufield &amp; Byers</v>
          </cell>
          <cell r="L200" t="str">
            <v>Kleiner Perkins Caufield &amp; Byers</v>
          </cell>
          <cell r="M200" t="str">
            <v>11228-50</v>
          </cell>
          <cell r="N200" t="str">
            <v>Y</v>
          </cell>
        </row>
        <row r="201">
          <cell r="A201">
            <v>155</v>
          </cell>
          <cell r="B201" t="str">
            <v>AppDynamics</v>
          </cell>
          <cell r="C201" t="str">
            <v>C10028</v>
          </cell>
          <cell r="D201" t="str">
            <v>APPDYNAMICS</v>
          </cell>
          <cell r="E201" t="str">
            <v>20320-84T</v>
          </cell>
          <cell r="F201" t="str">
            <v>52228-63</v>
          </cell>
          <cell r="G201" t="str">
            <v>AppDynamics</v>
          </cell>
          <cell r="H201" t="str">
            <v>155x4</v>
          </cell>
          <cell r="I201" t="str">
            <v>Series C Preferred</v>
          </cell>
          <cell r="J201">
            <v>0</v>
          </cell>
          <cell r="K201" t="str">
            <v>Lightspeed Venture Partners</v>
          </cell>
          <cell r="L201" t="str">
            <v>Lightspeed Venture Partners</v>
          </cell>
          <cell r="M201" t="str">
            <v>11333-26</v>
          </cell>
          <cell r="N201">
            <v>0</v>
          </cell>
        </row>
        <row r="202">
          <cell r="A202">
            <v>155</v>
          </cell>
          <cell r="B202" t="str">
            <v>AppDynamics</v>
          </cell>
          <cell r="C202" t="str">
            <v>C10028</v>
          </cell>
          <cell r="D202" t="str">
            <v>APPDYNAMICS</v>
          </cell>
          <cell r="E202" t="str">
            <v>20320-84T</v>
          </cell>
          <cell r="F202" t="str">
            <v>52228-63</v>
          </cell>
          <cell r="G202" t="str">
            <v>AppDynamics</v>
          </cell>
          <cell r="H202" t="str">
            <v>155x4</v>
          </cell>
          <cell r="I202" t="str">
            <v>Series C Preferred</v>
          </cell>
          <cell r="J202">
            <v>0</v>
          </cell>
          <cell r="K202" t="str">
            <v>Greylock Partners</v>
          </cell>
          <cell r="L202" t="str">
            <v>Greylock Partners</v>
          </cell>
          <cell r="M202" t="str">
            <v>11191-96</v>
          </cell>
          <cell r="N202">
            <v>0</v>
          </cell>
        </row>
        <row r="203">
          <cell r="A203">
            <v>156</v>
          </cell>
          <cell r="B203" t="str">
            <v>AppDynamics</v>
          </cell>
          <cell r="C203" t="str">
            <v>C10028</v>
          </cell>
          <cell r="D203" t="str">
            <v>APPDYNAMICS</v>
          </cell>
          <cell r="E203" t="str">
            <v>18515-62T</v>
          </cell>
          <cell r="F203" t="str">
            <v>52228-63</v>
          </cell>
          <cell r="G203" t="str">
            <v>AppDynamics</v>
          </cell>
          <cell r="H203" t="str">
            <v>156x3</v>
          </cell>
          <cell r="I203" t="str">
            <v>Series B Preferred</v>
          </cell>
          <cell r="J203">
            <v>0</v>
          </cell>
          <cell r="K203" t="str">
            <v>Harmony Partners</v>
          </cell>
          <cell r="L203" t="str">
            <v>Harmony Partners</v>
          </cell>
          <cell r="M203" t="str">
            <v>51709-96</v>
          </cell>
          <cell r="N203">
            <v>0</v>
          </cell>
        </row>
        <row r="204">
          <cell r="A204">
            <v>156</v>
          </cell>
          <cell r="B204" t="str">
            <v>AppDynamics</v>
          </cell>
          <cell r="C204" t="str">
            <v>C10028</v>
          </cell>
          <cell r="D204" t="str">
            <v>APPDYNAMICS</v>
          </cell>
          <cell r="E204" t="str">
            <v>18515-62T</v>
          </cell>
          <cell r="F204" t="str">
            <v>52228-63</v>
          </cell>
          <cell r="G204" t="str">
            <v>AppDynamics</v>
          </cell>
          <cell r="H204" t="str">
            <v>156x3</v>
          </cell>
          <cell r="I204" t="str">
            <v>Series B Preferred</v>
          </cell>
          <cell r="J204">
            <v>0</v>
          </cell>
          <cell r="K204" t="str">
            <v>Lightspeed Venture Partners</v>
          </cell>
          <cell r="L204" t="str">
            <v>Lightspeed Venture Partners</v>
          </cell>
          <cell r="M204" t="str">
            <v>11333-26</v>
          </cell>
          <cell r="N204" t="str">
            <v>Y</v>
          </cell>
        </row>
        <row r="205">
          <cell r="A205">
            <v>156</v>
          </cell>
          <cell r="B205" t="str">
            <v>AppDynamics</v>
          </cell>
          <cell r="C205" t="str">
            <v>C10028</v>
          </cell>
          <cell r="D205" t="str">
            <v>APPDYNAMICS</v>
          </cell>
          <cell r="E205" t="str">
            <v>18515-62T</v>
          </cell>
          <cell r="F205" t="str">
            <v>52228-63</v>
          </cell>
          <cell r="G205" t="str">
            <v>AppDynamics</v>
          </cell>
          <cell r="H205" t="str">
            <v>156x3</v>
          </cell>
          <cell r="I205" t="str">
            <v>Series B Preferred</v>
          </cell>
          <cell r="J205">
            <v>0</v>
          </cell>
          <cell r="K205" t="str">
            <v>Greylock Partners</v>
          </cell>
          <cell r="L205" t="str">
            <v>Greylock Partners</v>
          </cell>
          <cell r="M205" t="str">
            <v>11191-96</v>
          </cell>
          <cell r="N205" t="str">
            <v>Y</v>
          </cell>
        </row>
        <row r="206">
          <cell r="A206">
            <v>156</v>
          </cell>
          <cell r="B206" t="str">
            <v>AppDynamics</v>
          </cell>
          <cell r="C206" t="str">
            <v>C10028</v>
          </cell>
          <cell r="D206" t="str">
            <v>APPDYNAMICS</v>
          </cell>
          <cell r="E206" t="str">
            <v>18515-53T</v>
          </cell>
          <cell r="F206" t="str">
            <v>52228-63</v>
          </cell>
          <cell r="G206" t="str">
            <v>AppDynamics</v>
          </cell>
          <cell r="H206" t="str">
            <v>156x2</v>
          </cell>
          <cell r="I206" t="str">
            <v>Series A Preferred</v>
          </cell>
          <cell r="J206">
            <v>0</v>
          </cell>
          <cell r="K206" t="str">
            <v>Lightspeed Venture Partners</v>
          </cell>
          <cell r="L206" t="str">
            <v>Lightspeed Venture Partners</v>
          </cell>
          <cell r="M206" t="str">
            <v>11333-26</v>
          </cell>
          <cell r="N206">
            <v>0</v>
          </cell>
        </row>
        <row r="207">
          <cell r="A207">
            <v>156</v>
          </cell>
          <cell r="B207" t="str">
            <v>AppDynamics</v>
          </cell>
          <cell r="C207" t="str">
            <v>C10028</v>
          </cell>
          <cell r="D207" t="str">
            <v>APPDYNAMICS</v>
          </cell>
          <cell r="E207" t="str">
            <v>18515-53T</v>
          </cell>
          <cell r="F207" t="str">
            <v>52228-63</v>
          </cell>
          <cell r="G207" t="str">
            <v>AppDynamics</v>
          </cell>
          <cell r="H207" t="str">
            <v>156x2</v>
          </cell>
          <cell r="I207" t="str">
            <v>Series A Preferred</v>
          </cell>
          <cell r="J207">
            <v>0</v>
          </cell>
          <cell r="K207" t="str">
            <v>Greylock Partners</v>
          </cell>
          <cell r="L207" t="str">
            <v>Greylock Partners</v>
          </cell>
          <cell r="M207" t="str">
            <v>11191-96</v>
          </cell>
          <cell r="N207">
            <v>0</v>
          </cell>
        </row>
        <row r="208">
          <cell r="A208">
            <v>3308</v>
          </cell>
          <cell r="B208" t="str">
            <v>Appnexus</v>
          </cell>
          <cell r="C208" t="str">
            <v>C10030</v>
          </cell>
          <cell r="D208" t="str">
            <v>APPNEXUS</v>
          </cell>
          <cell r="E208" t="str">
            <v>76420-72T</v>
          </cell>
          <cell r="F208" t="str">
            <v>51071-77</v>
          </cell>
          <cell r="G208" t="str">
            <v>AppNexus</v>
          </cell>
          <cell r="H208" t="str">
            <v>3308x11</v>
          </cell>
          <cell r="I208" t="str">
            <v>Series F-1 Preferred</v>
          </cell>
          <cell r="J208">
            <v>1</v>
          </cell>
          <cell r="K208" t="str">
            <v>News Corp(NWSA)</v>
          </cell>
          <cell r="L208" t="str">
            <v>News Corp(NWSA)</v>
          </cell>
          <cell r="M208" t="str">
            <v>11356-84</v>
          </cell>
          <cell r="N208">
            <v>0</v>
          </cell>
        </row>
        <row r="209">
          <cell r="A209">
            <v>3308</v>
          </cell>
          <cell r="B209" t="str">
            <v>Appnexus</v>
          </cell>
          <cell r="C209" t="str">
            <v>C10030</v>
          </cell>
          <cell r="D209" t="str">
            <v>APPNEXUS</v>
          </cell>
          <cell r="E209" t="str">
            <v>76420-72T</v>
          </cell>
          <cell r="F209" t="str">
            <v>51071-77</v>
          </cell>
          <cell r="G209" t="str">
            <v>AppNexus</v>
          </cell>
          <cell r="H209" t="str">
            <v>3308x11</v>
          </cell>
          <cell r="I209" t="str">
            <v>Series F-1 Preferred</v>
          </cell>
          <cell r="J209">
            <v>1</v>
          </cell>
          <cell r="K209" t="str">
            <v>Yahoo Japan(4689)</v>
          </cell>
          <cell r="L209" t="str">
            <v>Yahoo Japan(4689)</v>
          </cell>
          <cell r="M209">
            <v>0</v>
          </cell>
          <cell r="N209">
            <v>0</v>
          </cell>
        </row>
        <row r="210">
          <cell r="A210">
            <v>3308</v>
          </cell>
          <cell r="B210" t="str">
            <v>Appnexus</v>
          </cell>
          <cell r="C210" t="str">
            <v>C10030</v>
          </cell>
          <cell r="D210" t="str">
            <v>APPNEXUS</v>
          </cell>
          <cell r="E210" t="str">
            <v>76420-72T</v>
          </cell>
          <cell r="F210" t="str">
            <v>51071-77</v>
          </cell>
          <cell r="G210" t="str">
            <v>AppNexus</v>
          </cell>
          <cell r="H210" t="str">
            <v>3308x11</v>
          </cell>
          <cell r="I210" t="str">
            <v>Series F-1 Preferred</v>
          </cell>
          <cell r="J210">
            <v>1</v>
          </cell>
          <cell r="K210" t="str">
            <v>SharesPost Investment Management LLC</v>
          </cell>
          <cell r="L210" t="str">
            <v>SharesPost Investment Management LLC</v>
          </cell>
          <cell r="M210">
            <v>0</v>
          </cell>
          <cell r="N210">
            <v>0</v>
          </cell>
        </row>
        <row r="211">
          <cell r="A211">
            <v>1150</v>
          </cell>
          <cell r="B211" t="str">
            <v>Appnexus</v>
          </cell>
          <cell r="C211" t="str">
            <v>C10030</v>
          </cell>
          <cell r="D211" t="str">
            <v>APPNEXUS</v>
          </cell>
          <cell r="E211" t="str">
            <v>48855-61T</v>
          </cell>
          <cell r="F211" t="str">
            <v>51071-77</v>
          </cell>
          <cell r="G211" t="str">
            <v>AppNexus</v>
          </cell>
          <cell r="H211" t="str">
            <v>1150x10</v>
          </cell>
          <cell r="I211" t="str">
            <v>Series F Preferred</v>
          </cell>
          <cell r="J211">
            <v>0</v>
          </cell>
          <cell r="K211" t="str">
            <v>Deutsche Telekom Capital Partners</v>
          </cell>
          <cell r="L211" t="str">
            <v>Deutsche Telekom Capital Partners</v>
          </cell>
          <cell r="M211" t="str">
            <v>122146-21</v>
          </cell>
          <cell r="N211">
            <v>0</v>
          </cell>
        </row>
        <row r="212">
          <cell r="A212">
            <v>1150</v>
          </cell>
          <cell r="B212" t="str">
            <v>Appnexus</v>
          </cell>
          <cell r="C212" t="str">
            <v>C10030</v>
          </cell>
          <cell r="D212" t="str">
            <v>APPNEXUS</v>
          </cell>
          <cell r="E212" t="str">
            <v>48855-61T</v>
          </cell>
          <cell r="F212" t="str">
            <v>51071-77</v>
          </cell>
          <cell r="G212" t="str">
            <v>AppNexus</v>
          </cell>
          <cell r="H212" t="str">
            <v>1150x10</v>
          </cell>
          <cell r="I212" t="str">
            <v>Series F Preferred</v>
          </cell>
          <cell r="J212">
            <v>0</v>
          </cell>
          <cell r="K212" t="str">
            <v>Philippe Corrot</v>
          </cell>
          <cell r="L212" t="str">
            <v>Philippe Corrot</v>
          </cell>
          <cell r="M212" t="str">
            <v>115021-18</v>
          </cell>
          <cell r="N212" t="str">
            <v>Y</v>
          </cell>
        </row>
        <row r="213">
          <cell r="A213">
            <v>1150</v>
          </cell>
          <cell r="B213" t="str">
            <v>Appnexus</v>
          </cell>
          <cell r="C213" t="str">
            <v>C10030</v>
          </cell>
          <cell r="D213" t="str">
            <v>APPNEXUS</v>
          </cell>
          <cell r="E213" t="str">
            <v>48855-61T</v>
          </cell>
          <cell r="F213" t="str">
            <v>51071-77</v>
          </cell>
          <cell r="G213" t="str">
            <v>AppNexus</v>
          </cell>
          <cell r="H213" t="str">
            <v>1150x10</v>
          </cell>
          <cell r="I213" t="str">
            <v>Series F Preferred</v>
          </cell>
          <cell r="J213">
            <v>0</v>
          </cell>
          <cell r="K213" t="str">
            <v>SharesPost</v>
          </cell>
          <cell r="L213" t="str">
            <v>SharesPost</v>
          </cell>
          <cell r="M213" t="str">
            <v>53738-11</v>
          </cell>
          <cell r="N213">
            <v>0</v>
          </cell>
        </row>
        <row r="214">
          <cell r="A214">
            <v>1155</v>
          </cell>
          <cell r="B214" t="str">
            <v>Appnexus</v>
          </cell>
          <cell r="C214" t="str">
            <v>C10030</v>
          </cell>
          <cell r="D214" t="str">
            <v>APPNEXUS</v>
          </cell>
          <cell r="E214" t="str">
            <v>36689-59T</v>
          </cell>
          <cell r="F214" t="str">
            <v>51071-77</v>
          </cell>
          <cell r="G214" t="str">
            <v>AppNexus</v>
          </cell>
          <cell r="H214" t="str">
            <v>1155x9</v>
          </cell>
          <cell r="I214" t="str">
            <v>Series E Preferred</v>
          </cell>
          <cell r="J214">
            <v>0</v>
          </cell>
          <cell r="K214" t="str">
            <v>WPP Ventures</v>
          </cell>
          <cell r="L214" t="str">
            <v>WPP Ventures</v>
          </cell>
          <cell r="M214" t="str">
            <v>108144-73</v>
          </cell>
          <cell r="N214" t="str">
            <v>Y</v>
          </cell>
        </row>
        <row r="215">
          <cell r="A215">
            <v>1155</v>
          </cell>
          <cell r="B215" t="str">
            <v>Appnexus</v>
          </cell>
          <cell r="C215" t="str">
            <v>C10030</v>
          </cell>
          <cell r="D215" t="str">
            <v>APPNEXUS</v>
          </cell>
          <cell r="E215" t="str">
            <v>36689-59T</v>
          </cell>
          <cell r="F215" t="str">
            <v>51071-77</v>
          </cell>
          <cell r="G215" t="str">
            <v>AppNexus</v>
          </cell>
          <cell r="H215" t="str">
            <v>1155x9</v>
          </cell>
          <cell r="I215" t="str">
            <v>Series E Preferred</v>
          </cell>
          <cell r="J215">
            <v>0</v>
          </cell>
          <cell r="K215" t="str">
            <v>Fidelity Investments</v>
          </cell>
          <cell r="L215" t="str">
            <v>Fidelity Investments</v>
          </cell>
          <cell r="M215" t="str">
            <v>13240-18</v>
          </cell>
          <cell r="N215">
            <v>0</v>
          </cell>
        </row>
        <row r="216">
          <cell r="A216">
            <v>1155</v>
          </cell>
          <cell r="B216" t="str">
            <v>Appnexus</v>
          </cell>
          <cell r="C216" t="str">
            <v>C10030</v>
          </cell>
          <cell r="D216" t="str">
            <v>APPNEXUS</v>
          </cell>
          <cell r="E216" t="str">
            <v>36689-59T</v>
          </cell>
          <cell r="F216" t="str">
            <v>51071-77</v>
          </cell>
          <cell r="G216" t="str">
            <v>AppNexus</v>
          </cell>
          <cell r="H216" t="str">
            <v>1155x9</v>
          </cell>
          <cell r="I216" t="str">
            <v>Series E Preferred</v>
          </cell>
          <cell r="J216">
            <v>0</v>
          </cell>
          <cell r="K216" t="str">
            <v>TriplePoint Capital(TPVG)</v>
          </cell>
          <cell r="L216" t="str">
            <v>TriplePoint Capital(TPVG)</v>
          </cell>
          <cell r="M216" t="str">
            <v>40668-76</v>
          </cell>
          <cell r="N216">
            <v>0</v>
          </cell>
        </row>
        <row r="217">
          <cell r="A217">
            <v>1146</v>
          </cell>
          <cell r="B217" t="str">
            <v>Appnexus</v>
          </cell>
          <cell r="C217" t="str">
            <v>C10030</v>
          </cell>
          <cell r="D217" t="str">
            <v>APPNEXUS</v>
          </cell>
          <cell r="E217" t="str">
            <v>24111-19T</v>
          </cell>
          <cell r="F217" t="str">
            <v>51071-77</v>
          </cell>
          <cell r="G217" t="str">
            <v>AppNexus</v>
          </cell>
          <cell r="H217" t="str">
            <v>1146x6</v>
          </cell>
          <cell r="I217" t="str">
            <v>Series D Preferred</v>
          </cell>
          <cell r="J217">
            <v>0</v>
          </cell>
          <cell r="K217" t="str">
            <v>Brian Hirsch</v>
          </cell>
          <cell r="L217" t="str">
            <v>Brian Hirsch</v>
          </cell>
          <cell r="M217" t="str">
            <v>123168-16</v>
          </cell>
          <cell r="N217">
            <v>0</v>
          </cell>
        </row>
        <row r="218">
          <cell r="A218">
            <v>1146</v>
          </cell>
          <cell r="B218" t="str">
            <v>Appnexus</v>
          </cell>
          <cell r="C218" t="str">
            <v>C10030</v>
          </cell>
          <cell r="D218" t="str">
            <v>APPNEXUS</v>
          </cell>
          <cell r="E218" t="str">
            <v>24111-19T</v>
          </cell>
          <cell r="F218" t="str">
            <v>51071-77</v>
          </cell>
          <cell r="G218" t="str">
            <v>AppNexus</v>
          </cell>
          <cell r="H218" t="str">
            <v>1146x6</v>
          </cell>
          <cell r="I218" t="str">
            <v>Series D Preferred</v>
          </cell>
          <cell r="J218">
            <v>0</v>
          </cell>
          <cell r="K218" t="str">
            <v>Milliways Ventures</v>
          </cell>
          <cell r="L218" t="str">
            <v>Milliways Ventures</v>
          </cell>
          <cell r="M218" t="str">
            <v>99756-10</v>
          </cell>
          <cell r="N218">
            <v>0</v>
          </cell>
        </row>
        <row r="219">
          <cell r="A219">
            <v>1146</v>
          </cell>
          <cell r="B219" t="str">
            <v>Appnexus</v>
          </cell>
          <cell r="C219" t="str">
            <v>C10030</v>
          </cell>
          <cell r="D219" t="str">
            <v>APPNEXUS</v>
          </cell>
          <cell r="E219" t="str">
            <v>24111-19T</v>
          </cell>
          <cell r="F219" t="str">
            <v>51071-77</v>
          </cell>
          <cell r="G219" t="str">
            <v>AppNexus</v>
          </cell>
          <cell r="H219" t="str">
            <v>1146x6</v>
          </cell>
          <cell r="I219" t="str">
            <v>Series D Preferred</v>
          </cell>
          <cell r="J219">
            <v>0</v>
          </cell>
          <cell r="K219" t="str">
            <v>First Round Capital</v>
          </cell>
          <cell r="L219" t="str">
            <v>First Round Capital</v>
          </cell>
          <cell r="M219" t="str">
            <v>11189-44</v>
          </cell>
          <cell r="N219">
            <v>0</v>
          </cell>
        </row>
        <row r="220">
          <cell r="A220">
            <v>1146</v>
          </cell>
          <cell r="B220" t="str">
            <v>Appnexus</v>
          </cell>
          <cell r="C220" t="str">
            <v>C10030</v>
          </cell>
          <cell r="D220" t="str">
            <v>APPNEXUS</v>
          </cell>
          <cell r="E220" t="str">
            <v>24111-19T</v>
          </cell>
          <cell r="F220" t="str">
            <v>51071-77</v>
          </cell>
          <cell r="G220" t="str">
            <v>AppNexus</v>
          </cell>
          <cell r="H220" t="str">
            <v>1146x6</v>
          </cell>
          <cell r="I220" t="str">
            <v>Series D Preferred</v>
          </cell>
          <cell r="J220">
            <v>0</v>
          </cell>
          <cell r="K220" t="str">
            <v>Grape Arbor VC</v>
          </cell>
          <cell r="L220" t="str">
            <v>Grape Arbor VC</v>
          </cell>
          <cell r="M220" t="str">
            <v>51501-79</v>
          </cell>
          <cell r="N220">
            <v>0</v>
          </cell>
        </row>
        <row r="221">
          <cell r="A221">
            <v>1146</v>
          </cell>
          <cell r="B221" t="str">
            <v>Appnexus</v>
          </cell>
          <cell r="C221" t="str">
            <v>C10030</v>
          </cell>
          <cell r="D221" t="str">
            <v>APPNEXUS</v>
          </cell>
          <cell r="E221" t="str">
            <v>24111-19T</v>
          </cell>
          <cell r="F221" t="str">
            <v>51071-77</v>
          </cell>
          <cell r="G221" t="str">
            <v>AppNexus</v>
          </cell>
          <cell r="H221" t="str">
            <v>1146x6</v>
          </cell>
          <cell r="I221" t="str">
            <v>Series D Preferred</v>
          </cell>
          <cell r="J221">
            <v>0</v>
          </cell>
          <cell r="K221" t="str">
            <v>Technology Crossover Ventures</v>
          </cell>
          <cell r="L221" t="str">
            <v>Technology Crossover Ventures</v>
          </cell>
          <cell r="M221" t="str">
            <v>10271-98</v>
          </cell>
          <cell r="N221" t="str">
            <v>Y</v>
          </cell>
        </row>
        <row r="222">
          <cell r="A222">
            <v>1146</v>
          </cell>
          <cell r="B222" t="str">
            <v>Appnexus</v>
          </cell>
          <cell r="C222" t="str">
            <v>C10030</v>
          </cell>
          <cell r="D222" t="str">
            <v>APPNEXUS</v>
          </cell>
          <cell r="E222" t="str">
            <v>24111-19T</v>
          </cell>
          <cell r="F222" t="str">
            <v>51071-77</v>
          </cell>
          <cell r="G222" t="str">
            <v>AppNexus</v>
          </cell>
          <cell r="H222" t="str">
            <v>1146x6</v>
          </cell>
          <cell r="I222" t="str">
            <v>Series D Preferred</v>
          </cell>
          <cell r="J222">
            <v>0</v>
          </cell>
          <cell r="K222" t="str">
            <v>Venrock</v>
          </cell>
          <cell r="L222" t="str">
            <v>Venrock</v>
          </cell>
          <cell r="M222" t="str">
            <v>11326-33</v>
          </cell>
          <cell r="N222">
            <v>0</v>
          </cell>
        </row>
        <row r="223">
          <cell r="A223">
            <v>1146</v>
          </cell>
          <cell r="B223" t="str">
            <v>Appnexus</v>
          </cell>
          <cell r="C223" t="str">
            <v>C10030</v>
          </cell>
          <cell r="D223" t="str">
            <v>APPNEXUS</v>
          </cell>
          <cell r="E223" t="str">
            <v>24111-19T</v>
          </cell>
          <cell r="F223" t="str">
            <v>51071-77</v>
          </cell>
          <cell r="G223" t="str">
            <v>AppNexus</v>
          </cell>
          <cell r="H223" t="str">
            <v>1146x6</v>
          </cell>
          <cell r="I223" t="str">
            <v>Series D Preferred</v>
          </cell>
          <cell r="J223">
            <v>0</v>
          </cell>
          <cell r="K223" t="str">
            <v>Tribeca Venture Partners</v>
          </cell>
          <cell r="L223" t="str">
            <v>Tribeca Venture Partners</v>
          </cell>
          <cell r="M223" t="str">
            <v>11877-94</v>
          </cell>
          <cell r="N223">
            <v>0</v>
          </cell>
        </row>
        <row r="224">
          <cell r="A224">
            <v>1168</v>
          </cell>
          <cell r="B224" t="str">
            <v>Appnexus</v>
          </cell>
          <cell r="C224" t="str">
            <v>C10030</v>
          </cell>
          <cell r="D224" t="str">
            <v>APPNEXUS</v>
          </cell>
          <cell r="E224" t="str">
            <v>18008-83T</v>
          </cell>
          <cell r="F224" t="str">
            <v>51071-77</v>
          </cell>
          <cell r="G224" t="str">
            <v>AppNexus</v>
          </cell>
          <cell r="H224" t="str">
            <v>1168x5</v>
          </cell>
          <cell r="I224" t="str">
            <v>Series C Preferred</v>
          </cell>
          <cell r="J224">
            <v>0</v>
          </cell>
          <cell r="K224" t="str">
            <v>Coriolis Ventures</v>
          </cell>
          <cell r="L224" t="str">
            <v>Coriolis Ventures</v>
          </cell>
          <cell r="M224" t="str">
            <v>51478-84</v>
          </cell>
          <cell r="N224">
            <v>0</v>
          </cell>
        </row>
        <row r="225">
          <cell r="A225">
            <v>1168</v>
          </cell>
          <cell r="B225" t="str">
            <v>Appnexus</v>
          </cell>
          <cell r="C225" t="str">
            <v>C10030</v>
          </cell>
          <cell r="D225" t="str">
            <v>APPNEXUS</v>
          </cell>
          <cell r="E225" t="str">
            <v>18008-83T</v>
          </cell>
          <cell r="F225" t="str">
            <v>51071-77</v>
          </cell>
          <cell r="G225" t="str">
            <v>AppNexus</v>
          </cell>
          <cell r="H225" t="str">
            <v>1168x5</v>
          </cell>
          <cell r="I225" t="str">
            <v>Series C Preferred</v>
          </cell>
          <cell r="J225">
            <v>0</v>
          </cell>
          <cell r="K225" t="str">
            <v>Deutsche Telekom Strategic Investments</v>
          </cell>
          <cell r="L225" t="str">
            <v>Deutsche Telekom Strategic Investments</v>
          </cell>
          <cell r="M225" t="str">
            <v>11322-19</v>
          </cell>
          <cell r="N225">
            <v>0</v>
          </cell>
        </row>
        <row r="226">
          <cell r="A226">
            <v>1168</v>
          </cell>
          <cell r="B226" t="str">
            <v>Appnexus</v>
          </cell>
          <cell r="C226" t="str">
            <v>C10030</v>
          </cell>
          <cell r="D226" t="str">
            <v>APPNEXUS</v>
          </cell>
          <cell r="E226" t="str">
            <v>18008-83T</v>
          </cell>
          <cell r="F226" t="str">
            <v>51071-77</v>
          </cell>
          <cell r="G226" t="str">
            <v>AppNexus</v>
          </cell>
          <cell r="H226" t="str">
            <v>1168x5</v>
          </cell>
          <cell r="I226" t="str">
            <v>Series C Preferred</v>
          </cell>
          <cell r="J226">
            <v>0</v>
          </cell>
          <cell r="K226" t="str">
            <v>Venrock</v>
          </cell>
          <cell r="L226" t="str">
            <v>Venrock</v>
          </cell>
          <cell r="M226" t="str">
            <v>11326-33</v>
          </cell>
          <cell r="N226">
            <v>0</v>
          </cell>
        </row>
        <row r="227">
          <cell r="A227">
            <v>1168</v>
          </cell>
          <cell r="B227" t="str">
            <v>Appnexus</v>
          </cell>
          <cell r="C227" t="str">
            <v>C10030</v>
          </cell>
          <cell r="D227" t="str">
            <v>APPNEXUS</v>
          </cell>
          <cell r="E227" t="str">
            <v>18008-83T</v>
          </cell>
          <cell r="F227" t="str">
            <v>51071-77</v>
          </cell>
          <cell r="G227" t="str">
            <v>AppNexus</v>
          </cell>
          <cell r="H227" t="str">
            <v>1168x5</v>
          </cell>
          <cell r="I227" t="str">
            <v>Series C Preferred</v>
          </cell>
          <cell r="J227">
            <v>0</v>
          </cell>
          <cell r="K227" t="str">
            <v>Kodiak Venture Partners</v>
          </cell>
          <cell r="L227" t="str">
            <v>Kodiak Venture Partners</v>
          </cell>
          <cell r="M227" t="str">
            <v>11230-30</v>
          </cell>
          <cell r="N227">
            <v>0</v>
          </cell>
        </row>
        <row r="228">
          <cell r="A228">
            <v>1168</v>
          </cell>
          <cell r="B228" t="str">
            <v>Appnexus</v>
          </cell>
          <cell r="C228" t="str">
            <v>C10030</v>
          </cell>
          <cell r="D228" t="str">
            <v>APPNEXUS</v>
          </cell>
          <cell r="E228" t="str">
            <v>18008-83T</v>
          </cell>
          <cell r="F228" t="str">
            <v>51071-77</v>
          </cell>
          <cell r="G228" t="str">
            <v>AppNexus</v>
          </cell>
          <cell r="H228" t="str">
            <v>1168x5</v>
          </cell>
          <cell r="I228" t="str">
            <v>Series C Preferred</v>
          </cell>
          <cell r="J228">
            <v>0</v>
          </cell>
          <cell r="K228" t="str">
            <v>Microsoft(MSFT)</v>
          </cell>
          <cell r="L228" t="str">
            <v>Microsoft(MSFT)</v>
          </cell>
          <cell r="M228" t="str">
            <v>11026-45</v>
          </cell>
          <cell r="N228">
            <v>0</v>
          </cell>
        </row>
        <row r="229">
          <cell r="A229">
            <v>1168</v>
          </cell>
          <cell r="B229" t="str">
            <v>Appnexus</v>
          </cell>
          <cell r="C229" t="str">
            <v>C10030</v>
          </cell>
          <cell r="D229" t="str">
            <v>APPNEXUS</v>
          </cell>
          <cell r="E229" t="str">
            <v>18008-83T</v>
          </cell>
          <cell r="F229" t="str">
            <v>51071-77</v>
          </cell>
          <cell r="G229" t="str">
            <v>AppNexus</v>
          </cell>
          <cell r="H229" t="str">
            <v>1168x5</v>
          </cell>
          <cell r="I229" t="str">
            <v>Series C Preferred</v>
          </cell>
          <cell r="J229">
            <v>0</v>
          </cell>
          <cell r="K229" t="str">
            <v>First Round Capital</v>
          </cell>
          <cell r="L229" t="str">
            <v>First Round Capital</v>
          </cell>
          <cell r="M229" t="str">
            <v>11189-44</v>
          </cell>
          <cell r="N229">
            <v>0</v>
          </cell>
        </row>
        <row r="230">
          <cell r="A230">
            <v>1161</v>
          </cell>
          <cell r="B230" t="str">
            <v>Appnexus</v>
          </cell>
          <cell r="C230" t="str">
            <v>C10030</v>
          </cell>
          <cell r="D230" t="str">
            <v>APPNEXUS</v>
          </cell>
          <cell r="E230" t="str">
            <v>24118-48T</v>
          </cell>
          <cell r="F230" t="str">
            <v>51071-77</v>
          </cell>
          <cell r="G230" t="str">
            <v>AppNexus</v>
          </cell>
          <cell r="H230" t="str">
            <v>1161x4</v>
          </cell>
          <cell r="I230" t="str">
            <v>Series B-1 Preferred</v>
          </cell>
          <cell r="J230">
            <v>0</v>
          </cell>
          <cell r="K230" t="str">
            <v>First Round Capital</v>
          </cell>
          <cell r="L230" t="str">
            <v>First Round Capital</v>
          </cell>
          <cell r="M230" t="str">
            <v>11189-44</v>
          </cell>
          <cell r="N230">
            <v>0</v>
          </cell>
        </row>
        <row r="231">
          <cell r="A231">
            <v>1161</v>
          </cell>
          <cell r="B231" t="str">
            <v>Appnexus</v>
          </cell>
          <cell r="C231" t="str">
            <v>C10030</v>
          </cell>
          <cell r="D231" t="str">
            <v>APPNEXUS</v>
          </cell>
          <cell r="E231" t="str">
            <v>24118-48T</v>
          </cell>
          <cell r="F231" t="str">
            <v>51071-77</v>
          </cell>
          <cell r="G231" t="str">
            <v>AppNexus</v>
          </cell>
          <cell r="H231" t="str">
            <v>1161x4</v>
          </cell>
          <cell r="I231" t="str">
            <v>Series B-1 Preferred</v>
          </cell>
          <cell r="J231">
            <v>0</v>
          </cell>
          <cell r="K231" t="str">
            <v>Kodiak Venture Partners</v>
          </cell>
          <cell r="L231" t="str">
            <v>Kodiak Venture Partners</v>
          </cell>
          <cell r="M231" t="str">
            <v>11230-30</v>
          </cell>
          <cell r="N231" t="str">
            <v>Y</v>
          </cell>
        </row>
        <row r="232">
          <cell r="A232">
            <v>1161</v>
          </cell>
          <cell r="B232" t="str">
            <v>Appnexus</v>
          </cell>
          <cell r="C232" t="str">
            <v>C10030</v>
          </cell>
          <cell r="D232" t="str">
            <v>APPNEXUS</v>
          </cell>
          <cell r="E232" t="str">
            <v>24118-48T</v>
          </cell>
          <cell r="F232" t="str">
            <v>51071-77</v>
          </cell>
          <cell r="G232" t="str">
            <v>AppNexus</v>
          </cell>
          <cell r="H232" t="str">
            <v>1161x4</v>
          </cell>
          <cell r="I232" t="str">
            <v>Series B-1 Preferred</v>
          </cell>
          <cell r="J232">
            <v>0</v>
          </cell>
          <cell r="K232" t="str">
            <v>Venrock</v>
          </cell>
          <cell r="L232" t="str">
            <v>Venrock</v>
          </cell>
          <cell r="M232" t="str">
            <v>11326-33</v>
          </cell>
          <cell r="N232">
            <v>0</v>
          </cell>
        </row>
        <row r="233">
          <cell r="A233">
            <v>1157</v>
          </cell>
          <cell r="B233" t="str">
            <v>Appnexus</v>
          </cell>
          <cell r="C233" t="str">
            <v>C10030</v>
          </cell>
          <cell r="D233" t="str">
            <v>APPNEXUS</v>
          </cell>
          <cell r="E233" t="str">
            <v>18008-56T</v>
          </cell>
          <cell r="F233" t="str">
            <v>51071-77</v>
          </cell>
          <cell r="G233" t="str">
            <v>AppNexus</v>
          </cell>
          <cell r="H233" t="str">
            <v>1157x3</v>
          </cell>
          <cell r="I233" t="str">
            <v>Series B Preferred</v>
          </cell>
          <cell r="J233">
            <v>0</v>
          </cell>
          <cell r="K233" t="str">
            <v>Khosla Ventures</v>
          </cell>
          <cell r="L233" t="str">
            <v>Khosla Ventures</v>
          </cell>
          <cell r="M233" t="str">
            <v>11227-60</v>
          </cell>
          <cell r="N233">
            <v>0</v>
          </cell>
        </row>
        <row r="234">
          <cell r="A234">
            <v>1157</v>
          </cell>
          <cell r="B234" t="str">
            <v>Appnexus</v>
          </cell>
          <cell r="C234" t="str">
            <v>C10030</v>
          </cell>
          <cell r="D234" t="str">
            <v>APPNEXUS</v>
          </cell>
          <cell r="E234" t="str">
            <v>18008-56T</v>
          </cell>
          <cell r="F234" t="str">
            <v>51071-77</v>
          </cell>
          <cell r="G234" t="str">
            <v>AppNexus</v>
          </cell>
          <cell r="H234" t="str">
            <v>1157x3</v>
          </cell>
          <cell r="I234" t="str">
            <v>Series B Preferred</v>
          </cell>
          <cell r="J234">
            <v>0</v>
          </cell>
          <cell r="K234" t="str">
            <v>First Round Capital</v>
          </cell>
          <cell r="L234" t="str">
            <v>First Round Capital</v>
          </cell>
          <cell r="M234" t="str">
            <v>11189-44</v>
          </cell>
          <cell r="N234">
            <v>0</v>
          </cell>
        </row>
        <row r="235">
          <cell r="A235">
            <v>1157</v>
          </cell>
          <cell r="B235" t="str">
            <v>Appnexus</v>
          </cell>
          <cell r="C235" t="str">
            <v>C10030</v>
          </cell>
          <cell r="D235" t="str">
            <v>APPNEXUS</v>
          </cell>
          <cell r="E235" t="str">
            <v>18008-56T</v>
          </cell>
          <cell r="F235" t="str">
            <v>51071-77</v>
          </cell>
          <cell r="G235" t="str">
            <v>AppNexus</v>
          </cell>
          <cell r="H235" t="str">
            <v>1157x3</v>
          </cell>
          <cell r="I235" t="str">
            <v>Series B Preferred</v>
          </cell>
          <cell r="J235">
            <v>0</v>
          </cell>
          <cell r="K235" t="str">
            <v>Venrock</v>
          </cell>
          <cell r="L235" t="str">
            <v>Venrock</v>
          </cell>
          <cell r="M235" t="str">
            <v>11326-33</v>
          </cell>
          <cell r="N235" t="str">
            <v>Y</v>
          </cell>
        </row>
        <row r="236">
          <cell r="A236">
            <v>1157</v>
          </cell>
          <cell r="B236" t="str">
            <v>Appnexus</v>
          </cell>
          <cell r="C236" t="str">
            <v>C10030</v>
          </cell>
          <cell r="D236" t="str">
            <v>APPNEXUS</v>
          </cell>
          <cell r="E236" t="str">
            <v>18008-56T</v>
          </cell>
          <cell r="F236" t="str">
            <v>51071-77</v>
          </cell>
          <cell r="G236" t="str">
            <v>AppNexus</v>
          </cell>
          <cell r="H236" t="str">
            <v>1157x3</v>
          </cell>
          <cell r="I236" t="str">
            <v>Series B Preferred</v>
          </cell>
          <cell r="J236">
            <v>0</v>
          </cell>
          <cell r="K236" t="str">
            <v>Kodiak Venture Partners</v>
          </cell>
          <cell r="L236" t="str">
            <v>Kodiak Venture Partners</v>
          </cell>
          <cell r="M236" t="str">
            <v>11230-30</v>
          </cell>
          <cell r="N236">
            <v>0</v>
          </cell>
        </row>
        <row r="237">
          <cell r="A237">
            <v>1167</v>
          </cell>
          <cell r="B237" t="str">
            <v>Appnexus</v>
          </cell>
          <cell r="C237" t="str">
            <v>C10030</v>
          </cell>
          <cell r="D237" t="str">
            <v>APPNEXUS</v>
          </cell>
          <cell r="E237" t="str">
            <v>18008-47T</v>
          </cell>
          <cell r="F237" t="str">
            <v>51071-77</v>
          </cell>
          <cell r="G237" t="str">
            <v>AppNexus</v>
          </cell>
          <cell r="H237" t="str">
            <v>1167x2</v>
          </cell>
          <cell r="I237" t="str">
            <v>Series A Preferred</v>
          </cell>
          <cell r="J237">
            <v>0</v>
          </cell>
          <cell r="K237" t="str">
            <v>Venkatesh Harinarayan</v>
          </cell>
          <cell r="L237" t="str">
            <v>Venkatesh Harinarayan</v>
          </cell>
          <cell r="M237" t="str">
            <v>106257-52</v>
          </cell>
          <cell r="N237">
            <v>0</v>
          </cell>
        </row>
        <row r="238">
          <cell r="A238">
            <v>1167</v>
          </cell>
          <cell r="B238" t="str">
            <v>Appnexus</v>
          </cell>
          <cell r="C238" t="str">
            <v>C10030</v>
          </cell>
          <cell r="D238" t="str">
            <v>APPNEXUS</v>
          </cell>
          <cell r="E238" t="str">
            <v>18008-47T</v>
          </cell>
          <cell r="F238" t="str">
            <v>51071-77</v>
          </cell>
          <cell r="G238" t="str">
            <v>AppNexus</v>
          </cell>
          <cell r="H238" t="str">
            <v>1167x2</v>
          </cell>
          <cell r="I238" t="str">
            <v>Series A Preferred</v>
          </cell>
          <cell r="J238">
            <v>0</v>
          </cell>
          <cell r="K238" t="str">
            <v>Ronald Conway</v>
          </cell>
          <cell r="L238" t="str">
            <v>Ronald Conway</v>
          </cell>
          <cell r="M238" t="str">
            <v>106104-88</v>
          </cell>
          <cell r="N238">
            <v>0</v>
          </cell>
        </row>
        <row r="239">
          <cell r="A239">
            <v>1167</v>
          </cell>
          <cell r="B239" t="str">
            <v>Appnexus</v>
          </cell>
          <cell r="C239" t="str">
            <v>C10030</v>
          </cell>
          <cell r="D239" t="str">
            <v>APPNEXUS</v>
          </cell>
          <cell r="E239" t="str">
            <v>18008-47T</v>
          </cell>
          <cell r="F239" t="str">
            <v>51071-77</v>
          </cell>
          <cell r="G239" t="str">
            <v>AppNexus</v>
          </cell>
          <cell r="H239" t="str">
            <v>1167x2</v>
          </cell>
          <cell r="I239" t="str">
            <v>Series A Preferred</v>
          </cell>
          <cell r="J239">
            <v>0</v>
          </cell>
          <cell r="K239" t="str">
            <v>Joseph Zawadzki</v>
          </cell>
          <cell r="L239" t="str">
            <v>Joseph Zawadzki</v>
          </cell>
          <cell r="M239" t="str">
            <v>106429-51</v>
          </cell>
          <cell r="N239">
            <v>0</v>
          </cell>
        </row>
        <row r="240">
          <cell r="A240">
            <v>1167</v>
          </cell>
          <cell r="B240" t="str">
            <v>Appnexus</v>
          </cell>
          <cell r="C240" t="str">
            <v>C10030</v>
          </cell>
          <cell r="D240" t="str">
            <v>APPNEXUS</v>
          </cell>
          <cell r="E240" t="str">
            <v>18008-47T</v>
          </cell>
          <cell r="F240" t="str">
            <v>51071-77</v>
          </cell>
          <cell r="G240" t="str">
            <v>AppNexus</v>
          </cell>
          <cell r="H240" t="str">
            <v>1167x2</v>
          </cell>
          <cell r="I240" t="str">
            <v>Series A Preferred</v>
          </cell>
          <cell r="J240">
            <v>0</v>
          </cell>
          <cell r="K240" t="str">
            <v>Khosla Ventures</v>
          </cell>
          <cell r="L240" t="str">
            <v>Khosla Ventures</v>
          </cell>
          <cell r="M240" t="str">
            <v>11227-60</v>
          </cell>
          <cell r="N240">
            <v>0</v>
          </cell>
        </row>
        <row r="241">
          <cell r="A241">
            <v>1167</v>
          </cell>
          <cell r="B241" t="str">
            <v>Appnexus</v>
          </cell>
          <cell r="C241" t="str">
            <v>C10030</v>
          </cell>
          <cell r="D241" t="str">
            <v>APPNEXUS</v>
          </cell>
          <cell r="E241" t="str">
            <v>18008-47T</v>
          </cell>
          <cell r="F241" t="str">
            <v>51071-77</v>
          </cell>
          <cell r="G241" t="str">
            <v>AppNexus</v>
          </cell>
          <cell r="H241" t="str">
            <v>1167x2</v>
          </cell>
          <cell r="I241" t="str">
            <v>Series A Preferred</v>
          </cell>
          <cell r="J241">
            <v>0</v>
          </cell>
          <cell r="K241" t="str">
            <v>Anand Rajaraman</v>
          </cell>
          <cell r="L241" t="str">
            <v>Anand Rajaraman</v>
          </cell>
          <cell r="M241" t="str">
            <v>106601-77</v>
          </cell>
          <cell r="N241">
            <v>0</v>
          </cell>
        </row>
        <row r="242">
          <cell r="A242">
            <v>1167</v>
          </cell>
          <cell r="B242" t="str">
            <v>Appnexus</v>
          </cell>
          <cell r="C242" t="str">
            <v>C10030</v>
          </cell>
          <cell r="D242" t="str">
            <v>APPNEXUS</v>
          </cell>
          <cell r="E242" t="str">
            <v>18008-47T</v>
          </cell>
          <cell r="F242" t="str">
            <v>51071-77</v>
          </cell>
          <cell r="G242" t="str">
            <v>AppNexus</v>
          </cell>
          <cell r="H242" t="str">
            <v>1167x2</v>
          </cell>
          <cell r="I242" t="str">
            <v>Series A Preferred</v>
          </cell>
          <cell r="J242">
            <v>0</v>
          </cell>
          <cell r="K242" t="str">
            <v>Vinod Khosla</v>
          </cell>
          <cell r="L242" t="str">
            <v>Vinod Khosla</v>
          </cell>
          <cell r="M242" t="str">
            <v>106363-27</v>
          </cell>
          <cell r="N242">
            <v>0</v>
          </cell>
        </row>
        <row r="243">
          <cell r="A243">
            <v>1167</v>
          </cell>
          <cell r="B243" t="str">
            <v>Appnexus</v>
          </cell>
          <cell r="C243" t="str">
            <v>C10030</v>
          </cell>
          <cell r="D243" t="str">
            <v>APPNEXUS</v>
          </cell>
          <cell r="E243" t="str">
            <v>18008-47T</v>
          </cell>
          <cell r="F243" t="str">
            <v>51071-77</v>
          </cell>
          <cell r="G243" t="str">
            <v>AppNexus</v>
          </cell>
          <cell r="H243" t="str">
            <v>1167x2</v>
          </cell>
          <cell r="I243" t="str">
            <v>Series A Preferred</v>
          </cell>
          <cell r="J243">
            <v>0</v>
          </cell>
          <cell r="K243" t="str">
            <v>Benjamin Horowitz</v>
          </cell>
          <cell r="L243" t="str">
            <v>Benjamin Horowitz</v>
          </cell>
          <cell r="M243" t="str">
            <v>106488-73</v>
          </cell>
          <cell r="N243">
            <v>0</v>
          </cell>
        </row>
        <row r="244">
          <cell r="A244">
            <v>1167</v>
          </cell>
          <cell r="B244" t="str">
            <v>Appnexus</v>
          </cell>
          <cell r="C244" t="str">
            <v>C10030</v>
          </cell>
          <cell r="D244" t="str">
            <v>APPNEXUS</v>
          </cell>
          <cell r="E244" t="str">
            <v>18008-47T</v>
          </cell>
          <cell r="F244" t="str">
            <v>51071-77</v>
          </cell>
          <cell r="G244" t="str">
            <v>AppNexus</v>
          </cell>
          <cell r="H244" t="str">
            <v>1167x2</v>
          </cell>
          <cell r="I244" t="str">
            <v>Series A Preferred</v>
          </cell>
          <cell r="J244">
            <v>0</v>
          </cell>
          <cell r="K244" t="str">
            <v>First Round Capital</v>
          </cell>
          <cell r="L244" t="str">
            <v>First Round Capital</v>
          </cell>
          <cell r="M244" t="str">
            <v>11189-44</v>
          </cell>
          <cell r="N244">
            <v>0</v>
          </cell>
        </row>
        <row r="245">
          <cell r="A245">
            <v>1167</v>
          </cell>
          <cell r="B245" t="str">
            <v>Appnexus</v>
          </cell>
          <cell r="C245" t="str">
            <v>C10030</v>
          </cell>
          <cell r="D245" t="str">
            <v>APPNEXUS</v>
          </cell>
          <cell r="E245" t="str">
            <v>18008-47T</v>
          </cell>
          <cell r="F245" t="str">
            <v>51071-77</v>
          </cell>
          <cell r="G245" t="str">
            <v>AppNexus</v>
          </cell>
          <cell r="H245" t="str">
            <v>1167x2</v>
          </cell>
          <cell r="I245" t="str">
            <v>Series A Preferred</v>
          </cell>
          <cell r="J245">
            <v>0</v>
          </cell>
          <cell r="K245" t="str">
            <v>Marc Andreessen</v>
          </cell>
          <cell r="L245" t="str">
            <v>Marc Andreessen</v>
          </cell>
          <cell r="M245" t="str">
            <v>106030-63</v>
          </cell>
          <cell r="N245">
            <v>0</v>
          </cell>
        </row>
        <row r="246">
          <cell r="A246">
            <v>1167</v>
          </cell>
          <cell r="B246" t="str">
            <v>Appnexus</v>
          </cell>
          <cell r="C246" t="str">
            <v>C10030</v>
          </cell>
          <cell r="D246" t="str">
            <v>APPNEXUS</v>
          </cell>
          <cell r="E246" t="str">
            <v>18008-47T</v>
          </cell>
          <cell r="F246" t="str">
            <v>51071-77</v>
          </cell>
          <cell r="G246" t="str">
            <v>AppNexus</v>
          </cell>
          <cell r="H246" t="str">
            <v>1167x2</v>
          </cell>
          <cell r="I246" t="str">
            <v>Series A Preferred</v>
          </cell>
          <cell r="J246">
            <v>0</v>
          </cell>
          <cell r="K246" t="str">
            <v>Edward Zimmerman</v>
          </cell>
          <cell r="L246" t="str">
            <v>Edward Zimmerman</v>
          </cell>
          <cell r="M246" t="str">
            <v>106452-73</v>
          </cell>
          <cell r="N246">
            <v>0</v>
          </cell>
        </row>
        <row r="247">
          <cell r="A247">
            <v>3307</v>
          </cell>
          <cell r="B247" t="str">
            <v>Apptus</v>
          </cell>
          <cell r="C247" t="str">
            <v>C10032</v>
          </cell>
          <cell r="D247" t="str">
            <v>APTTUS</v>
          </cell>
          <cell r="E247" t="str">
            <v>68282-02T</v>
          </cell>
          <cell r="F247" t="str">
            <v>59077-90</v>
          </cell>
          <cell r="G247" t="str">
            <v>Apttus</v>
          </cell>
          <cell r="H247" t="str">
            <v>3307x6</v>
          </cell>
          <cell r="I247" t="str">
            <v>Series D Preferred</v>
          </cell>
          <cell r="J247">
            <v>1</v>
          </cell>
          <cell r="K247" t="str">
            <v>K1 Capital</v>
          </cell>
          <cell r="L247" t="str">
            <v>K1 Capital</v>
          </cell>
          <cell r="M247" t="str">
            <v>53424-46</v>
          </cell>
          <cell r="N247">
            <v>0</v>
          </cell>
        </row>
        <row r="248">
          <cell r="A248">
            <v>3307</v>
          </cell>
          <cell r="B248" t="str">
            <v>Apptus</v>
          </cell>
          <cell r="C248" t="str">
            <v>C10032</v>
          </cell>
          <cell r="D248" t="str">
            <v>APTTUS</v>
          </cell>
          <cell r="E248" t="str">
            <v>68282-02T</v>
          </cell>
          <cell r="F248" t="str">
            <v>59077-90</v>
          </cell>
          <cell r="G248" t="str">
            <v>Apttus</v>
          </cell>
          <cell r="H248" t="str">
            <v>3307x6</v>
          </cell>
          <cell r="I248" t="str">
            <v>Series D Preferred</v>
          </cell>
          <cell r="J248">
            <v>1</v>
          </cell>
          <cell r="K248" t="str">
            <v>Kia Motors(000270)</v>
          </cell>
          <cell r="L248" t="str">
            <v>Kia Motors(000270)</v>
          </cell>
          <cell r="M248" t="str">
            <v>61298-38</v>
          </cell>
          <cell r="N248">
            <v>0</v>
          </cell>
        </row>
        <row r="249">
          <cell r="A249">
            <v>3307</v>
          </cell>
          <cell r="B249" t="str">
            <v>Apptus</v>
          </cell>
          <cell r="C249" t="str">
            <v>C10032</v>
          </cell>
          <cell r="D249" t="str">
            <v>APTTUS</v>
          </cell>
          <cell r="E249" t="str">
            <v>68282-02T</v>
          </cell>
          <cell r="F249" t="str">
            <v>59077-90</v>
          </cell>
          <cell r="G249" t="str">
            <v>Apttus</v>
          </cell>
          <cell r="H249" t="str">
            <v>3307x6</v>
          </cell>
          <cell r="I249" t="str">
            <v>Series D Preferred</v>
          </cell>
          <cell r="J249">
            <v>1</v>
          </cell>
          <cell r="K249" t="str">
            <v>ICONIQ Capital</v>
          </cell>
          <cell r="L249" t="str">
            <v>ICONIQ Capital</v>
          </cell>
          <cell r="M249" t="str">
            <v>55970-02</v>
          </cell>
          <cell r="N249">
            <v>0</v>
          </cell>
        </row>
        <row r="250">
          <cell r="A250">
            <v>3307</v>
          </cell>
          <cell r="B250" t="str">
            <v>Apptus</v>
          </cell>
          <cell r="C250" t="str">
            <v>C10032</v>
          </cell>
          <cell r="D250" t="str">
            <v>APTTUS</v>
          </cell>
          <cell r="E250" t="str">
            <v>68282-02T</v>
          </cell>
          <cell r="F250" t="str">
            <v>59077-90</v>
          </cell>
          <cell r="G250" t="str">
            <v>Apttus</v>
          </cell>
          <cell r="H250" t="str">
            <v>3307x6</v>
          </cell>
          <cell r="I250" t="str">
            <v>Series D Preferred</v>
          </cell>
          <cell r="J250">
            <v>1</v>
          </cell>
          <cell r="K250" t="str">
            <v>Kuwaiti Investment Authority</v>
          </cell>
          <cell r="L250" t="str">
            <v>Kuwaiti Investment Authority</v>
          </cell>
          <cell r="M250" t="str">
            <v>99690-94</v>
          </cell>
          <cell r="N250">
            <v>0</v>
          </cell>
        </row>
        <row r="251">
          <cell r="A251">
            <v>3307</v>
          </cell>
          <cell r="B251" t="str">
            <v>Apptus</v>
          </cell>
          <cell r="C251" t="str">
            <v>C10032</v>
          </cell>
          <cell r="D251" t="str">
            <v>APTTUS</v>
          </cell>
          <cell r="E251" t="str">
            <v>68282-02T</v>
          </cell>
          <cell r="F251" t="str">
            <v>59077-90</v>
          </cell>
          <cell r="G251" t="str">
            <v>Apttus</v>
          </cell>
          <cell r="H251" t="str">
            <v>3307x6</v>
          </cell>
          <cell r="I251" t="str">
            <v>Series D Preferred</v>
          </cell>
          <cell r="J251">
            <v>1</v>
          </cell>
          <cell r="K251" t="str">
            <v>Gulf Islamic Investments</v>
          </cell>
          <cell r="L251" t="str">
            <v>Gulf Islamic Investments</v>
          </cell>
          <cell r="M251" t="str">
            <v>129117-79</v>
          </cell>
          <cell r="N251" t="str">
            <v>Y</v>
          </cell>
        </row>
        <row r="252">
          <cell r="A252">
            <v>1177</v>
          </cell>
          <cell r="B252" t="str">
            <v>Apptus</v>
          </cell>
          <cell r="C252" t="str">
            <v>C10032</v>
          </cell>
          <cell r="D252" t="str">
            <v>APTTUS</v>
          </cell>
          <cell r="E252" t="str">
            <v>56567-89T</v>
          </cell>
          <cell r="F252" t="str">
            <v>59077-90</v>
          </cell>
          <cell r="G252" t="str">
            <v>Apttus</v>
          </cell>
          <cell r="H252" t="str">
            <v>1177x4</v>
          </cell>
          <cell r="I252" t="str">
            <v>Series C Preferred</v>
          </cell>
          <cell r="J252">
            <v>0</v>
          </cell>
          <cell r="K252" t="str">
            <v>Kuwaiti Investment Authority</v>
          </cell>
          <cell r="L252" t="str">
            <v>Kuwaiti Investment Authority</v>
          </cell>
          <cell r="M252" t="str">
            <v>99690-94</v>
          </cell>
          <cell r="N252" t="str">
            <v>Y</v>
          </cell>
        </row>
        <row r="253">
          <cell r="A253">
            <v>1177</v>
          </cell>
          <cell r="B253" t="str">
            <v>Apptus</v>
          </cell>
          <cell r="C253" t="str">
            <v>C10032</v>
          </cell>
          <cell r="D253" t="str">
            <v>APTTUS</v>
          </cell>
          <cell r="E253" t="str">
            <v>56567-89T</v>
          </cell>
          <cell r="F253" t="str">
            <v>59077-90</v>
          </cell>
          <cell r="G253" t="str">
            <v>Apttus</v>
          </cell>
          <cell r="H253" t="str">
            <v>1177x4</v>
          </cell>
          <cell r="I253" t="str">
            <v>Series C Preferred</v>
          </cell>
          <cell r="J253">
            <v>0</v>
          </cell>
          <cell r="K253" t="str">
            <v>ICONIQ Capital</v>
          </cell>
          <cell r="L253" t="str">
            <v>ICONIQ Capital</v>
          </cell>
          <cell r="M253" t="str">
            <v>55970-02</v>
          </cell>
          <cell r="N253">
            <v>0</v>
          </cell>
        </row>
        <row r="254">
          <cell r="A254">
            <v>1177</v>
          </cell>
          <cell r="B254" t="str">
            <v>Apptus</v>
          </cell>
          <cell r="C254" t="str">
            <v>C10032</v>
          </cell>
          <cell r="D254" t="str">
            <v>APTTUS</v>
          </cell>
          <cell r="E254" t="str">
            <v>56567-89T</v>
          </cell>
          <cell r="F254" t="str">
            <v>59077-90</v>
          </cell>
          <cell r="G254" t="str">
            <v>Apttus</v>
          </cell>
          <cell r="H254" t="str">
            <v>1177x4</v>
          </cell>
          <cell r="I254" t="str">
            <v>Series C Preferred</v>
          </cell>
          <cell r="J254">
            <v>0</v>
          </cell>
          <cell r="K254" t="str">
            <v>K1 Capital</v>
          </cell>
          <cell r="L254" t="str">
            <v>K1 Capital</v>
          </cell>
          <cell r="M254" t="str">
            <v>53424-46</v>
          </cell>
          <cell r="N254">
            <v>0</v>
          </cell>
        </row>
        <row r="255">
          <cell r="A255">
            <v>1177</v>
          </cell>
          <cell r="B255" t="str">
            <v>Apptus</v>
          </cell>
          <cell r="C255" t="str">
            <v>C10032</v>
          </cell>
          <cell r="D255" t="str">
            <v>APTTUS</v>
          </cell>
          <cell r="E255" t="str">
            <v>56567-89T</v>
          </cell>
          <cell r="F255" t="str">
            <v>59077-90</v>
          </cell>
          <cell r="G255" t="str">
            <v>Apttus</v>
          </cell>
          <cell r="H255" t="str">
            <v>1177x4</v>
          </cell>
          <cell r="I255" t="str">
            <v>Series C Preferred</v>
          </cell>
          <cell r="J255">
            <v>0</v>
          </cell>
          <cell r="K255" t="str">
            <v>Salesforce Ventures</v>
          </cell>
          <cell r="L255" t="str">
            <v>Salesforce Ventures</v>
          </cell>
          <cell r="M255" t="str">
            <v>107882-74</v>
          </cell>
          <cell r="N255">
            <v>0</v>
          </cell>
        </row>
        <row r="256">
          <cell r="A256">
            <v>1183</v>
          </cell>
          <cell r="B256" t="str">
            <v>Apptus</v>
          </cell>
          <cell r="C256" t="str">
            <v>C10032</v>
          </cell>
          <cell r="D256" t="str">
            <v>APTTUS</v>
          </cell>
          <cell r="E256" t="str">
            <v>45094-06T</v>
          </cell>
          <cell r="F256" t="str">
            <v>59077-90</v>
          </cell>
          <cell r="G256" t="str">
            <v>Apttus</v>
          </cell>
          <cell r="H256" t="str">
            <v>1183x3</v>
          </cell>
          <cell r="I256" t="str">
            <v>Series B Preferred</v>
          </cell>
          <cell r="J256">
            <v>0</v>
          </cell>
          <cell r="K256" t="str">
            <v>K1 Capital</v>
          </cell>
          <cell r="L256" t="str">
            <v>K1 Capital</v>
          </cell>
          <cell r="M256" t="str">
            <v>53424-46</v>
          </cell>
          <cell r="N256">
            <v>0</v>
          </cell>
        </row>
        <row r="257">
          <cell r="A257">
            <v>1183</v>
          </cell>
          <cell r="B257" t="str">
            <v>Apptus</v>
          </cell>
          <cell r="C257" t="str">
            <v>C10032</v>
          </cell>
          <cell r="D257" t="str">
            <v>APTTUS</v>
          </cell>
          <cell r="E257" t="str">
            <v>45094-06T</v>
          </cell>
          <cell r="F257" t="str">
            <v>59077-90</v>
          </cell>
          <cell r="G257" t="str">
            <v>Apttus</v>
          </cell>
          <cell r="H257" t="str">
            <v>1183x3</v>
          </cell>
          <cell r="I257" t="str">
            <v>Series B Preferred</v>
          </cell>
          <cell r="J257">
            <v>0</v>
          </cell>
          <cell r="K257" t="str">
            <v>Salesforce Ventures</v>
          </cell>
          <cell r="L257" t="str">
            <v>Salesforce Ventures</v>
          </cell>
          <cell r="M257" t="str">
            <v>107882-74</v>
          </cell>
          <cell r="N257" t="str">
            <v>Y</v>
          </cell>
        </row>
        <row r="258">
          <cell r="A258">
            <v>1183</v>
          </cell>
          <cell r="B258" t="str">
            <v>Apptus</v>
          </cell>
          <cell r="C258" t="str">
            <v>C10032</v>
          </cell>
          <cell r="D258" t="str">
            <v>APTTUS</v>
          </cell>
          <cell r="E258" t="str">
            <v>45094-06T</v>
          </cell>
          <cell r="F258" t="str">
            <v>59077-90</v>
          </cell>
          <cell r="G258" t="str">
            <v>Apttus</v>
          </cell>
          <cell r="H258" t="str">
            <v>1183x3</v>
          </cell>
          <cell r="I258" t="str">
            <v>Series B Preferred</v>
          </cell>
          <cell r="J258">
            <v>0</v>
          </cell>
          <cell r="K258" t="str">
            <v>ICONIQ Capital</v>
          </cell>
          <cell r="L258" t="str">
            <v>ICONIQ Capital</v>
          </cell>
          <cell r="M258" t="str">
            <v>55970-02</v>
          </cell>
          <cell r="N258">
            <v>0</v>
          </cell>
        </row>
        <row r="259">
          <cell r="A259">
            <v>1182</v>
          </cell>
          <cell r="B259" t="str">
            <v>Apptus</v>
          </cell>
          <cell r="C259" t="str">
            <v>C10032</v>
          </cell>
          <cell r="D259" t="str">
            <v>APTTUS</v>
          </cell>
          <cell r="E259" t="str">
            <v>28604-44T</v>
          </cell>
          <cell r="F259" t="str">
            <v>59077-90</v>
          </cell>
          <cell r="G259" t="str">
            <v>Apttus</v>
          </cell>
          <cell r="H259" t="str">
            <v>1182x2</v>
          </cell>
          <cell r="I259" t="str">
            <v>Series A Preferred</v>
          </cell>
          <cell r="J259">
            <v>0</v>
          </cell>
          <cell r="K259" t="str">
            <v>ICONIQ Capital</v>
          </cell>
          <cell r="L259" t="str">
            <v>ICONIQ Capital</v>
          </cell>
          <cell r="M259" t="str">
            <v>55970-02</v>
          </cell>
          <cell r="N259">
            <v>0</v>
          </cell>
        </row>
        <row r="260">
          <cell r="A260">
            <v>1182</v>
          </cell>
          <cell r="B260" t="str">
            <v>Apptus</v>
          </cell>
          <cell r="C260" t="str">
            <v>C10032</v>
          </cell>
          <cell r="D260" t="str">
            <v>APTTUS</v>
          </cell>
          <cell r="E260" t="str">
            <v>28604-44T</v>
          </cell>
          <cell r="F260" t="str">
            <v>59077-90</v>
          </cell>
          <cell r="G260" t="str">
            <v>Apttus</v>
          </cell>
          <cell r="H260" t="str">
            <v>1182x2</v>
          </cell>
          <cell r="I260" t="str">
            <v>Series A Preferred</v>
          </cell>
          <cell r="J260">
            <v>0</v>
          </cell>
          <cell r="K260" t="str">
            <v>Salesforce Ventures</v>
          </cell>
          <cell r="L260" t="str">
            <v>Salesforce Ventures</v>
          </cell>
          <cell r="M260" t="str">
            <v>107882-74</v>
          </cell>
          <cell r="N260">
            <v>0</v>
          </cell>
        </row>
        <row r="261">
          <cell r="A261">
            <v>1182</v>
          </cell>
          <cell r="B261" t="str">
            <v>Apptus</v>
          </cell>
          <cell r="C261" t="str">
            <v>C10032</v>
          </cell>
          <cell r="D261" t="str">
            <v>APTTUS</v>
          </cell>
          <cell r="E261" t="str">
            <v>28604-44T</v>
          </cell>
          <cell r="F261" t="str">
            <v>59077-90</v>
          </cell>
          <cell r="G261" t="str">
            <v>Apttus</v>
          </cell>
          <cell r="H261" t="str">
            <v>1182x2</v>
          </cell>
          <cell r="I261" t="str">
            <v>Series A Preferred</v>
          </cell>
          <cell r="J261">
            <v>0</v>
          </cell>
          <cell r="K261" t="str">
            <v>K1 Capital</v>
          </cell>
          <cell r="L261" t="str">
            <v>K1 Capital</v>
          </cell>
          <cell r="M261" t="str">
            <v>53424-46</v>
          </cell>
          <cell r="N261">
            <v>0</v>
          </cell>
        </row>
        <row r="262">
          <cell r="A262">
            <v>1214</v>
          </cell>
          <cell r="B262" t="str">
            <v>Avant</v>
          </cell>
          <cell r="C262" t="str">
            <v>C10038</v>
          </cell>
          <cell r="D262" t="str">
            <v>AVANT</v>
          </cell>
          <cell r="E262" t="str">
            <v>58365-64T</v>
          </cell>
          <cell r="F262" t="str">
            <v>56851-12</v>
          </cell>
          <cell r="G262" t="str">
            <v>Avant</v>
          </cell>
          <cell r="H262" t="str">
            <v>1214x7</v>
          </cell>
          <cell r="I262" t="str">
            <v>Series E Preferred</v>
          </cell>
          <cell r="J262">
            <v>1</v>
          </cell>
          <cell r="K262" t="str">
            <v>RRE Ventures LLC</v>
          </cell>
          <cell r="L262" t="str">
            <v>RRE Ventures LLC</v>
          </cell>
          <cell r="M262">
            <v>0</v>
          </cell>
          <cell r="N262">
            <v>0</v>
          </cell>
        </row>
        <row r="263">
          <cell r="A263">
            <v>1214</v>
          </cell>
          <cell r="B263" t="str">
            <v>Avant</v>
          </cell>
          <cell r="C263" t="str">
            <v>C10038</v>
          </cell>
          <cell r="D263" t="str">
            <v>AVANT</v>
          </cell>
          <cell r="E263" t="str">
            <v>58365-64T</v>
          </cell>
          <cell r="F263" t="str">
            <v>56851-12</v>
          </cell>
          <cell r="G263" t="str">
            <v>Avant</v>
          </cell>
          <cell r="H263" t="str">
            <v>1214x7</v>
          </cell>
          <cell r="I263" t="str">
            <v>Series E Preferred</v>
          </cell>
          <cell r="J263">
            <v>1</v>
          </cell>
          <cell r="K263" t="str">
            <v>General Atlantic LLC</v>
          </cell>
          <cell r="L263" t="str">
            <v>General Atlantic LLC</v>
          </cell>
          <cell r="M263">
            <v>0</v>
          </cell>
          <cell r="N263">
            <v>0</v>
          </cell>
        </row>
        <row r="264">
          <cell r="A264">
            <v>1214</v>
          </cell>
          <cell r="B264" t="str">
            <v>Avant</v>
          </cell>
          <cell r="C264" t="str">
            <v>C10038</v>
          </cell>
          <cell r="D264" t="str">
            <v>AVANT</v>
          </cell>
          <cell r="E264" t="str">
            <v>58365-64T</v>
          </cell>
          <cell r="F264" t="str">
            <v>56851-12</v>
          </cell>
          <cell r="G264" t="str">
            <v>Avant</v>
          </cell>
          <cell r="H264" t="str">
            <v>1214x7</v>
          </cell>
          <cell r="I264" t="str">
            <v>Series E Preferred</v>
          </cell>
          <cell r="J264">
            <v>1</v>
          </cell>
          <cell r="K264" t="str">
            <v>DFJ Growth Fund</v>
          </cell>
          <cell r="L264" t="str">
            <v>DFJ Growth Fund</v>
          </cell>
          <cell r="M264">
            <v>0</v>
          </cell>
          <cell r="N264">
            <v>0</v>
          </cell>
        </row>
        <row r="265">
          <cell r="A265">
            <v>1214</v>
          </cell>
          <cell r="B265" t="str">
            <v>Avant</v>
          </cell>
          <cell r="C265" t="str">
            <v>C10038</v>
          </cell>
          <cell r="D265" t="str">
            <v>AVANT</v>
          </cell>
          <cell r="E265" t="str">
            <v>58365-64T</v>
          </cell>
          <cell r="F265" t="str">
            <v>56851-12</v>
          </cell>
          <cell r="G265" t="str">
            <v>Avant</v>
          </cell>
          <cell r="H265" t="str">
            <v>1214x7</v>
          </cell>
          <cell r="I265" t="str">
            <v>Series E Preferred</v>
          </cell>
          <cell r="J265">
            <v>1</v>
          </cell>
          <cell r="K265" t="str">
            <v>J.P. Morgan(JPM)</v>
          </cell>
          <cell r="L265" t="str">
            <v>J.P. Morgan(JPM)</v>
          </cell>
          <cell r="M265" t="str">
            <v>10018-18</v>
          </cell>
          <cell r="N265">
            <v>0</v>
          </cell>
        </row>
        <row r="266">
          <cell r="A266">
            <v>1214</v>
          </cell>
          <cell r="B266" t="str">
            <v>Avant</v>
          </cell>
          <cell r="C266" t="str">
            <v>C10038</v>
          </cell>
          <cell r="D266" t="str">
            <v>AVANT</v>
          </cell>
          <cell r="E266" t="str">
            <v>58365-64T</v>
          </cell>
          <cell r="F266" t="str">
            <v>56851-12</v>
          </cell>
          <cell r="G266" t="str">
            <v>Avant</v>
          </cell>
          <cell r="H266" t="str">
            <v>1214x7</v>
          </cell>
          <cell r="I266" t="str">
            <v>Series E Preferred</v>
          </cell>
          <cell r="J266">
            <v>1</v>
          </cell>
          <cell r="K266" t="str">
            <v>Balyasny Asset Management</v>
          </cell>
          <cell r="L266" t="str">
            <v>Balyasny Asset Management</v>
          </cell>
          <cell r="M266" t="str">
            <v>54967-15</v>
          </cell>
          <cell r="N266">
            <v>0</v>
          </cell>
        </row>
        <row r="267">
          <cell r="A267">
            <v>1214</v>
          </cell>
          <cell r="B267" t="str">
            <v>Avant</v>
          </cell>
          <cell r="C267" t="str">
            <v>C10038</v>
          </cell>
          <cell r="D267" t="str">
            <v>AVANT</v>
          </cell>
          <cell r="E267" t="str">
            <v>58365-64T</v>
          </cell>
          <cell r="F267" t="str">
            <v>56851-12</v>
          </cell>
          <cell r="G267" t="str">
            <v>Avant</v>
          </cell>
          <cell r="H267" t="str">
            <v>1214x7</v>
          </cell>
          <cell r="I267" t="str">
            <v>Series E Preferred</v>
          </cell>
          <cell r="J267">
            <v>1</v>
          </cell>
          <cell r="K267" t="str">
            <v>August Capital</v>
          </cell>
          <cell r="L267" t="str">
            <v>August Capital</v>
          </cell>
          <cell r="M267" t="str">
            <v>11132-38</v>
          </cell>
          <cell r="N267">
            <v>0</v>
          </cell>
        </row>
        <row r="268">
          <cell r="A268">
            <v>1214</v>
          </cell>
          <cell r="B268" t="str">
            <v>Avant</v>
          </cell>
          <cell r="C268" t="str">
            <v>C10038</v>
          </cell>
          <cell r="D268" t="str">
            <v>AVANT</v>
          </cell>
          <cell r="E268" t="str">
            <v>58365-64T</v>
          </cell>
          <cell r="F268" t="str">
            <v>56851-12</v>
          </cell>
          <cell r="G268" t="str">
            <v>Avant</v>
          </cell>
          <cell r="H268" t="str">
            <v>1214x7</v>
          </cell>
          <cell r="I268" t="str">
            <v>Series E Preferred</v>
          </cell>
          <cell r="J268">
            <v>1</v>
          </cell>
          <cell r="K268" t="str">
            <v>Peter Thiel</v>
          </cell>
          <cell r="L268" t="str">
            <v>Peter Thiel</v>
          </cell>
          <cell r="M268" t="str">
            <v>106062-40</v>
          </cell>
          <cell r="N268">
            <v>0</v>
          </cell>
        </row>
        <row r="269">
          <cell r="A269">
            <v>1214</v>
          </cell>
          <cell r="B269" t="str">
            <v>Avant</v>
          </cell>
          <cell r="C269" t="str">
            <v>C10038</v>
          </cell>
          <cell r="D269" t="str">
            <v>AVANT</v>
          </cell>
          <cell r="E269" t="str">
            <v>58365-64T</v>
          </cell>
          <cell r="F269" t="str">
            <v>56851-12</v>
          </cell>
          <cell r="G269" t="str">
            <v>Avant</v>
          </cell>
          <cell r="H269" t="str">
            <v>1214x7</v>
          </cell>
          <cell r="I269" t="str">
            <v>Series E Preferred</v>
          </cell>
          <cell r="J269">
            <v>1</v>
          </cell>
          <cell r="K269" t="str">
            <v>Tiger Global Management LLC</v>
          </cell>
          <cell r="L269" t="str">
            <v>Tiger Global Management LLC</v>
          </cell>
          <cell r="M269">
            <v>0</v>
          </cell>
          <cell r="N269">
            <v>0</v>
          </cell>
        </row>
        <row r="270">
          <cell r="A270">
            <v>1214</v>
          </cell>
          <cell r="B270" t="str">
            <v>Avant</v>
          </cell>
          <cell r="C270" t="str">
            <v>C10038</v>
          </cell>
          <cell r="D270" t="str">
            <v>AVANT</v>
          </cell>
          <cell r="E270" t="str">
            <v>58365-64T</v>
          </cell>
          <cell r="F270" t="str">
            <v>56851-12</v>
          </cell>
          <cell r="G270" t="str">
            <v>Avant</v>
          </cell>
          <cell r="H270" t="str">
            <v>1214x7</v>
          </cell>
          <cell r="I270" t="str">
            <v>Series E Preferred</v>
          </cell>
          <cell r="J270">
            <v>1</v>
          </cell>
          <cell r="K270" t="str">
            <v>Hyde Park Venture Partners</v>
          </cell>
          <cell r="L270" t="str">
            <v>Hyde Park Venture Partners</v>
          </cell>
          <cell r="M270" t="str">
            <v>53539-93</v>
          </cell>
          <cell r="N270">
            <v>0</v>
          </cell>
        </row>
        <row r="271">
          <cell r="A271">
            <v>1214</v>
          </cell>
          <cell r="B271" t="str">
            <v>Avant</v>
          </cell>
          <cell r="C271" t="str">
            <v>C10038</v>
          </cell>
          <cell r="D271" t="str">
            <v>AVANT</v>
          </cell>
          <cell r="E271" t="str">
            <v>58365-64T</v>
          </cell>
          <cell r="F271" t="str">
            <v>56851-12</v>
          </cell>
          <cell r="G271" t="str">
            <v>Avant</v>
          </cell>
          <cell r="H271" t="str">
            <v>1214x7</v>
          </cell>
          <cell r="I271" t="str">
            <v>Series E Preferred</v>
          </cell>
          <cell r="J271">
            <v>1</v>
          </cell>
          <cell r="K271" t="str">
            <v>Accolade Partners</v>
          </cell>
          <cell r="L271" t="str">
            <v>Accolade Partners</v>
          </cell>
          <cell r="M271" t="str">
            <v>11543-14</v>
          </cell>
          <cell r="N271">
            <v>0</v>
          </cell>
        </row>
        <row r="272">
          <cell r="A272">
            <v>1214</v>
          </cell>
          <cell r="B272" t="str">
            <v>Avant</v>
          </cell>
          <cell r="C272" t="str">
            <v>C10038</v>
          </cell>
          <cell r="D272" t="str">
            <v>AVANT</v>
          </cell>
          <cell r="E272" t="str">
            <v>58365-64T</v>
          </cell>
          <cell r="F272" t="str">
            <v>56851-12</v>
          </cell>
          <cell r="G272" t="str">
            <v>Avant</v>
          </cell>
          <cell r="H272" t="str">
            <v>1214x7</v>
          </cell>
          <cell r="I272" t="str">
            <v>Series E Preferred</v>
          </cell>
          <cell r="J272">
            <v>1</v>
          </cell>
          <cell r="K272" t="str">
            <v>Hubrix Ventures</v>
          </cell>
          <cell r="L272" t="str">
            <v>Hubrix Ventures</v>
          </cell>
          <cell r="M272" t="str">
            <v>54978-76</v>
          </cell>
          <cell r="N272">
            <v>0</v>
          </cell>
        </row>
        <row r="273">
          <cell r="A273">
            <v>1214</v>
          </cell>
          <cell r="B273" t="str">
            <v>Avant</v>
          </cell>
          <cell r="C273" t="str">
            <v>C10038</v>
          </cell>
          <cell r="D273" t="str">
            <v>AVANT</v>
          </cell>
          <cell r="E273" t="str">
            <v>58365-64T</v>
          </cell>
          <cell r="F273" t="str">
            <v>56851-12</v>
          </cell>
          <cell r="G273" t="str">
            <v>Avant</v>
          </cell>
          <cell r="H273" t="str">
            <v>1214x7</v>
          </cell>
          <cell r="I273" t="str">
            <v>Series E Preferred</v>
          </cell>
          <cell r="J273">
            <v>1</v>
          </cell>
          <cell r="K273" t="str">
            <v>Tiger Global Management</v>
          </cell>
          <cell r="L273" t="str">
            <v>Tiger Global Management</v>
          </cell>
          <cell r="M273" t="str">
            <v>42873-94</v>
          </cell>
          <cell r="N273">
            <v>0</v>
          </cell>
        </row>
        <row r="274">
          <cell r="A274">
            <v>1214</v>
          </cell>
          <cell r="B274" t="str">
            <v>Avant</v>
          </cell>
          <cell r="C274" t="str">
            <v>C10038</v>
          </cell>
          <cell r="D274" t="str">
            <v>AVANT</v>
          </cell>
          <cell r="E274" t="str">
            <v>58365-64T</v>
          </cell>
          <cell r="F274" t="str">
            <v>56851-12</v>
          </cell>
          <cell r="G274" t="str">
            <v>Avant</v>
          </cell>
          <cell r="H274" t="str">
            <v>1214x7</v>
          </cell>
          <cell r="I274" t="str">
            <v>Series E Preferred</v>
          </cell>
          <cell r="J274">
            <v>1</v>
          </cell>
          <cell r="K274" t="str">
            <v>RRE Ventures</v>
          </cell>
          <cell r="L274" t="str">
            <v>RRE Ventures</v>
          </cell>
          <cell r="M274" t="str">
            <v>11290-51</v>
          </cell>
          <cell r="N274">
            <v>0</v>
          </cell>
        </row>
        <row r="275">
          <cell r="A275">
            <v>1214</v>
          </cell>
          <cell r="B275" t="str">
            <v>Avant</v>
          </cell>
          <cell r="C275" t="str">
            <v>C10038</v>
          </cell>
          <cell r="D275" t="str">
            <v>AVANT</v>
          </cell>
          <cell r="E275" t="str">
            <v>58365-64T</v>
          </cell>
          <cell r="F275" t="str">
            <v>56851-12</v>
          </cell>
          <cell r="G275" t="str">
            <v>Avant</v>
          </cell>
          <cell r="H275" t="str">
            <v>1214x7</v>
          </cell>
          <cell r="I275" t="str">
            <v>Series E Preferred</v>
          </cell>
          <cell r="J275">
            <v>1</v>
          </cell>
          <cell r="K275" t="str">
            <v>Accolade Partners</v>
          </cell>
          <cell r="L275" t="str">
            <v>Accolade Partners</v>
          </cell>
          <cell r="M275">
            <v>0</v>
          </cell>
          <cell r="N275">
            <v>0</v>
          </cell>
        </row>
        <row r="276">
          <cell r="A276">
            <v>1214</v>
          </cell>
          <cell r="B276" t="str">
            <v>Avant</v>
          </cell>
          <cell r="C276" t="str">
            <v>C10038</v>
          </cell>
          <cell r="D276" t="str">
            <v>AVANT</v>
          </cell>
          <cell r="E276" t="str">
            <v>58365-64T</v>
          </cell>
          <cell r="F276" t="str">
            <v>56851-12</v>
          </cell>
          <cell r="G276" t="str">
            <v>Avant</v>
          </cell>
          <cell r="H276" t="str">
            <v>1214x7</v>
          </cell>
          <cell r="I276" t="str">
            <v>Series E Preferred</v>
          </cell>
          <cell r="J276">
            <v>1</v>
          </cell>
          <cell r="K276" t="str">
            <v>August Capital</v>
          </cell>
          <cell r="L276" t="str">
            <v>August Capital</v>
          </cell>
          <cell r="M276" t="str">
            <v>11132-38</v>
          </cell>
          <cell r="N276">
            <v>0</v>
          </cell>
        </row>
        <row r="277">
          <cell r="A277">
            <v>1216</v>
          </cell>
          <cell r="B277" t="str">
            <v>Avant</v>
          </cell>
          <cell r="C277" t="str">
            <v>C10038</v>
          </cell>
          <cell r="D277" t="str">
            <v>AVANT</v>
          </cell>
          <cell r="E277" t="str">
            <v>40094-38T</v>
          </cell>
          <cell r="F277" t="str">
            <v>56851-12</v>
          </cell>
          <cell r="G277" t="str">
            <v>Avant</v>
          </cell>
          <cell r="H277" t="str">
            <v>1216x6</v>
          </cell>
          <cell r="I277" t="str">
            <v>Series D Preferred</v>
          </cell>
          <cell r="J277">
            <v>0</v>
          </cell>
          <cell r="K277" t="str">
            <v>August Capital</v>
          </cell>
          <cell r="L277" t="str">
            <v>August Capital</v>
          </cell>
          <cell r="M277" t="str">
            <v>11132-38</v>
          </cell>
          <cell r="N277" t="str">
            <v>Y</v>
          </cell>
        </row>
        <row r="278">
          <cell r="A278">
            <v>1216</v>
          </cell>
          <cell r="B278" t="str">
            <v>Avant</v>
          </cell>
          <cell r="C278" t="str">
            <v>C10038</v>
          </cell>
          <cell r="D278" t="str">
            <v>AVANT</v>
          </cell>
          <cell r="E278" t="str">
            <v>40094-38T</v>
          </cell>
          <cell r="F278" t="str">
            <v>56851-12</v>
          </cell>
          <cell r="G278" t="str">
            <v>Avant</v>
          </cell>
          <cell r="H278" t="str">
            <v>1216x6</v>
          </cell>
          <cell r="I278" t="str">
            <v>Series D Preferred</v>
          </cell>
          <cell r="J278">
            <v>0</v>
          </cell>
          <cell r="K278" t="str">
            <v>RRE Ventures</v>
          </cell>
          <cell r="L278" t="str">
            <v>RRE Ventures</v>
          </cell>
          <cell r="M278" t="str">
            <v>11290-51</v>
          </cell>
          <cell r="N278">
            <v>0</v>
          </cell>
        </row>
        <row r="279">
          <cell r="A279">
            <v>1216</v>
          </cell>
          <cell r="B279" t="str">
            <v>Avant</v>
          </cell>
          <cell r="C279" t="str">
            <v>C10038</v>
          </cell>
          <cell r="D279" t="str">
            <v>AVANT</v>
          </cell>
          <cell r="E279" t="str">
            <v>40094-38T</v>
          </cell>
          <cell r="F279" t="str">
            <v>56851-12</v>
          </cell>
          <cell r="G279" t="str">
            <v>Avant</v>
          </cell>
          <cell r="H279" t="str">
            <v>1216x6</v>
          </cell>
          <cell r="I279" t="str">
            <v>Series D Preferred</v>
          </cell>
          <cell r="J279">
            <v>0</v>
          </cell>
          <cell r="K279" t="str">
            <v>Kohlberg Kravis Roberts(KKR)</v>
          </cell>
          <cell r="L279" t="str">
            <v>Kohlberg Kravis Roberts(KKR)</v>
          </cell>
          <cell r="M279" t="str">
            <v>10066-15</v>
          </cell>
          <cell r="N279">
            <v>0</v>
          </cell>
        </row>
        <row r="280">
          <cell r="A280">
            <v>1216</v>
          </cell>
          <cell r="B280" t="str">
            <v>Avant</v>
          </cell>
          <cell r="C280" t="str">
            <v>C10038</v>
          </cell>
          <cell r="D280" t="str">
            <v>AVANT</v>
          </cell>
          <cell r="E280" t="str">
            <v>40094-38T</v>
          </cell>
          <cell r="F280" t="str">
            <v>56851-12</v>
          </cell>
          <cell r="G280" t="str">
            <v>Avant</v>
          </cell>
          <cell r="H280" t="str">
            <v>1216x6</v>
          </cell>
          <cell r="I280" t="str">
            <v>Series D Preferred</v>
          </cell>
          <cell r="J280">
            <v>0</v>
          </cell>
          <cell r="K280" t="str">
            <v>Peter Thiel</v>
          </cell>
          <cell r="L280" t="str">
            <v>Peter Thiel</v>
          </cell>
          <cell r="M280" t="str">
            <v>106062-40</v>
          </cell>
          <cell r="N280">
            <v>0</v>
          </cell>
        </row>
        <row r="281">
          <cell r="A281">
            <v>1216</v>
          </cell>
          <cell r="B281" t="str">
            <v>Avant</v>
          </cell>
          <cell r="C281" t="str">
            <v>C10038</v>
          </cell>
          <cell r="D281" t="str">
            <v>AVANT</v>
          </cell>
          <cell r="E281" t="str">
            <v>40094-38T</v>
          </cell>
          <cell r="F281" t="str">
            <v>56851-12</v>
          </cell>
          <cell r="G281" t="str">
            <v>Avant</v>
          </cell>
          <cell r="H281" t="str">
            <v>1216x6</v>
          </cell>
          <cell r="I281" t="str">
            <v>Series D Preferred</v>
          </cell>
          <cell r="J281">
            <v>0</v>
          </cell>
          <cell r="K281" t="str">
            <v>DFJ Growth</v>
          </cell>
          <cell r="L281" t="str">
            <v>DFJ Growth</v>
          </cell>
          <cell r="M281" t="str">
            <v>51249-34</v>
          </cell>
          <cell r="N281">
            <v>0</v>
          </cell>
        </row>
        <row r="282">
          <cell r="A282">
            <v>1216</v>
          </cell>
          <cell r="B282" t="str">
            <v>Avant</v>
          </cell>
          <cell r="C282" t="str">
            <v>C10038</v>
          </cell>
          <cell r="D282" t="str">
            <v>AVANT</v>
          </cell>
          <cell r="E282" t="str">
            <v>40094-38T</v>
          </cell>
          <cell r="F282" t="str">
            <v>56851-12</v>
          </cell>
          <cell r="G282" t="str">
            <v>Avant</v>
          </cell>
          <cell r="H282" t="str">
            <v>1216x6</v>
          </cell>
          <cell r="I282" t="str">
            <v>Series D Preferred</v>
          </cell>
          <cell r="J282">
            <v>0</v>
          </cell>
          <cell r="K282" t="str">
            <v>Tiger Global Management</v>
          </cell>
          <cell r="L282" t="str">
            <v>Tiger Global Management</v>
          </cell>
          <cell r="M282" t="str">
            <v>42873-94</v>
          </cell>
          <cell r="N282" t="str">
            <v>Y</v>
          </cell>
        </row>
        <row r="283">
          <cell r="A283">
            <v>1207</v>
          </cell>
          <cell r="B283" t="str">
            <v>Avant</v>
          </cell>
          <cell r="C283" t="str">
            <v>C10038</v>
          </cell>
          <cell r="D283" t="str">
            <v>AVANT</v>
          </cell>
          <cell r="E283" t="str">
            <v>31634-29T</v>
          </cell>
          <cell r="F283" t="str">
            <v>56851-12</v>
          </cell>
          <cell r="G283" t="str">
            <v>Avant</v>
          </cell>
          <cell r="H283" t="str">
            <v>1207x5</v>
          </cell>
          <cell r="I283" t="str">
            <v>Series C Preferred</v>
          </cell>
          <cell r="J283">
            <v>0</v>
          </cell>
          <cell r="K283" t="str">
            <v>Tiger Global Management</v>
          </cell>
          <cell r="L283" t="str">
            <v>Tiger Global Management</v>
          </cell>
          <cell r="M283" t="str">
            <v>42873-94</v>
          </cell>
          <cell r="N283" t="str">
            <v>Y</v>
          </cell>
        </row>
        <row r="284">
          <cell r="A284">
            <v>1213</v>
          </cell>
          <cell r="B284" t="str">
            <v>Avant</v>
          </cell>
          <cell r="C284" t="str">
            <v>C10038</v>
          </cell>
          <cell r="D284" t="str">
            <v>AVANT</v>
          </cell>
          <cell r="E284" t="str">
            <v>27594-46T</v>
          </cell>
          <cell r="F284" t="str">
            <v>56851-12</v>
          </cell>
          <cell r="G284" t="str">
            <v>Avant</v>
          </cell>
          <cell r="H284" t="str">
            <v>1213x4</v>
          </cell>
          <cell r="I284" t="str">
            <v>Series B Preferred</v>
          </cell>
          <cell r="J284">
            <v>0</v>
          </cell>
          <cell r="K284" t="str">
            <v>August Capital</v>
          </cell>
          <cell r="L284" t="str">
            <v>August Capital</v>
          </cell>
          <cell r="M284" t="str">
            <v>11132-38</v>
          </cell>
          <cell r="N284" t="str">
            <v>Y</v>
          </cell>
        </row>
        <row r="285">
          <cell r="A285">
            <v>1213</v>
          </cell>
          <cell r="B285" t="str">
            <v>Avant</v>
          </cell>
          <cell r="C285" t="str">
            <v>C10038</v>
          </cell>
          <cell r="D285" t="str">
            <v>AVANT</v>
          </cell>
          <cell r="E285" t="str">
            <v>27594-46T</v>
          </cell>
          <cell r="F285" t="str">
            <v>56851-12</v>
          </cell>
          <cell r="G285" t="str">
            <v>Avant</v>
          </cell>
          <cell r="H285" t="str">
            <v>1213x4</v>
          </cell>
          <cell r="I285" t="str">
            <v>Series B Preferred</v>
          </cell>
          <cell r="J285">
            <v>0</v>
          </cell>
          <cell r="K285" t="str">
            <v>Victory Park Capital</v>
          </cell>
          <cell r="L285" t="str">
            <v>Victory Park Capital</v>
          </cell>
          <cell r="M285" t="str">
            <v>42997-42</v>
          </cell>
          <cell r="N285" t="str">
            <v>Y</v>
          </cell>
        </row>
        <row r="286">
          <cell r="A286">
            <v>1213</v>
          </cell>
          <cell r="B286" t="str">
            <v>Avant</v>
          </cell>
          <cell r="C286" t="str">
            <v>C10038</v>
          </cell>
          <cell r="D286" t="str">
            <v>AVANT</v>
          </cell>
          <cell r="E286" t="str">
            <v>27594-46T</v>
          </cell>
          <cell r="F286" t="str">
            <v>56851-12</v>
          </cell>
          <cell r="G286" t="str">
            <v>Avant</v>
          </cell>
          <cell r="H286" t="str">
            <v>1213x4</v>
          </cell>
          <cell r="I286" t="str">
            <v>Series B Preferred</v>
          </cell>
          <cell r="J286">
            <v>0</v>
          </cell>
          <cell r="K286" t="str">
            <v>QED Investors</v>
          </cell>
          <cell r="L286" t="str">
            <v>QED Investors</v>
          </cell>
          <cell r="M286" t="str">
            <v>50943-70</v>
          </cell>
          <cell r="N286">
            <v>0</v>
          </cell>
        </row>
        <row r="287">
          <cell r="A287">
            <v>1208</v>
          </cell>
          <cell r="B287" t="str">
            <v>Avant</v>
          </cell>
          <cell r="C287" t="str">
            <v>C10038</v>
          </cell>
          <cell r="D287" t="str">
            <v>AVANT</v>
          </cell>
          <cell r="E287" t="str">
            <v>25842-07T</v>
          </cell>
          <cell r="F287" t="str">
            <v>56851-12</v>
          </cell>
          <cell r="G287" t="str">
            <v>Avant</v>
          </cell>
          <cell r="H287" t="str">
            <v>1208x3</v>
          </cell>
          <cell r="I287" t="str">
            <v>Series A Preferred</v>
          </cell>
          <cell r="J287">
            <v>0</v>
          </cell>
          <cell r="K287" t="str">
            <v>August Capital</v>
          </cell>
          <cell r="L287" t="str">
            <v>August Capital</v>
          </cell>
          <cell r="M287" t="str">
            <v>11132-38</v>
          </cell>
          <cell r="N287" t="str">
            <v>Y</v>
          </cell>
        </row>
        <row r="288">
          <cell r="A288">
            <v>1208</v>
          </cell>
          <cell r="B288" t="str">
            <v>Avant</v>
          </cell>
          <cell r="C288" t="str">
            <v>C10038</v>
          </cell>
          <cell r="D288" t="str">
            <v>AVANT</v>
          </cell>
          <cell r="E288" t="str">
            <v>25842-07T</v>
          </cell>
          <cell r="F288" t="str">
            <v>56851-12</v>
          </cell>
          <cell r="G288" t="str">
            <v>Avant</v>
          </cell>
          <cell r="H288" t="str">
            <v>1208x3</v>
          </cell>
          <cell r="I288" t="str">
            <v>Series A Preferred</v>
          </cell>
          <cell r="J288">
            <v>0</v>
          </cell>
          <cell r="K288" t="str">
            <v>Mark Friedgan</v>
          </cell>
          <cell r="L288" t="str">
            <v>Mark Friedgan</v>
          </cell>
          <cell r="M288" t="str">
            <v>106549-75</v>
          </cell>
          <cell r="N288">
            <v>0</v>
          </cell>
        </row>
        <row r="289">
          <cell r="A289">
            <v>1279</v>
          </cell>
          <cell r="B289" t="str">
            <v>Blue Apron</v>
          </cell>
          <cell r="C289" t="str">
            <v>C10046</v>
          </cell>
          <cell r="D289" t="str">
            <v>BLUE APRON</v>
          </cell>
          <cell r="E289" t="str">
            <v>49907-80T</v>
          </cell>
          <cell r="F289" t="str">
            <v>55279-54</v>
          </cell>
          <cell r="G289" t="str">
            <v>Blue Apron</v>
          </cell>
          <cell r="H289" t="str">
            <v>1279x5</v>
          </cell>
          <cell r="I289" t="str">
            <v>Series D Preferred</v>
          </cell>
          <cell r="J289">
            <v>1</v>
          </cell>
          <cell r="K289" t="str">
            <v>BoxGroup</v>
          </cell>
          <cell r="L289" t="str">
            <v>BoxGroup</v>
          </cell>
          <cell r="M289" t="str">
            <v>56833-03</v>
          </cell>
          <cell r="N289">
            <v>0</v>
          </cell>
        </row>
        <row r="290">
          <cell r="A290">
            <v>1279</v>
          </cell>
          <cell r="B290" t="str">
            <v>Blue Apron</v>
          </cell>
          <cell r="C290" t="str">
            <v>C10046</v>
          </cell>
          <cell r="D290" t="str">
            <v>BLUE APRON</v>
          </cell>
          <cell r="E290" t="str">
            <v>49907-80T</v>
          </cell>
          <cell r="F290" t="str">
            <v>55279-54</v>
          </cell>
          <cell r="G290" t="str">
            <v>Blue Apron</v>
          </cell>
          <cell r="H290" t="str">
            <v>1279x5</v>
          </cell>
          <cell r="I290" t="str">
            <v>Series D Preferred</v>
          </cell>
          <cell r="J290">
            <v>1</v>
          </cell>
          <cell r="K290" t="str">
            <v>Fidelity Investments</v>
          </cell>
          <cell r="L290" t="str">
            <v>Fidelity Investments</v>
          </cell>
          <cell r="M290" t="str">
            <v>13240-18</v>
          </cell>
          <cell r="N290" t="str">
            <v>Y</v>
          </cell>
        </row>
        <row r="291">
          <cell r="A291">
            <v>1279</v>
          </cell>
          <cell r="B291" t="str">
            <v>Blue Apron</v>
          </cell>
          <cell r="C291" t="str">
            <v>C10046</v>
          </cell>
          <cell r="D291" t="str">
            <v>BLUE APRON</v>
          </cell>
          <cell r="E291" t="str">
            <v>49907-80T</v>
          </cell>
          <cell r="F291" t="str">
            <v>55279-54</v>
          </cell>
          <cell r="G291" t="str">
            <v>Blue Apron</v>
          </cell>
          <cell r="H291" t="str">
            <v>1279x5</v>
          </cell>
          <cell r="I291" t="str">
            <v>Series D Preferred</v>
          </cell>
          <cell r="J291">
            <v>1</v>
          </cell>
          <cell r="K291" t="str">
            <v>First Round Capital</v>
          </cell>
          <cell r="L291" t="str">
            <v>First Round Capital</v>
          </cell>
          <cell r="M291" t="str">
            <v>11189-44</v>
          </cell>
          <cell r="N291">
            <v>0</v>
          </cell>
        </row>
        <row r="292">
          <cell r="A292">
            <v>1279</v>
          </cell>
          <cell r="B292" t="str">
            <v>Blue Apron</v>
          </cell>
          <cell r="C292" t="str">
            <v>C10046</v>
          </cell>
          <cell r="D292" t="str">
            <v>BLUE APRON</v>
          </cell>
          <cell r="E292" t="str">
            <v>49907-80T</v>
          </cell>
          <cell r="F292" t="str">
            <v>55279-54</v>
          </cell>
          <cell r="G292" t="str">
            <v>Blue Apron</v>
          </cell>
          <cell r="H292" t="str">
            <v>1279x5</v>
          </cell>
          <cell r="I292" t="str">
            <v>Series D Preferred</v>
          </cell>
          <cell r="J292">
            <v>1</v>
          </cell>
          <cell r="K292" t="str">
            <v>Bessemer Venture Partners</v>
          </cell>
          <cell r="L292" t="str">
            <v>Bessemer Venture Partners</v>
          </cell>
          <cell r="M292" t="str">
            <v>10134-73</v>
          </cell>
          <cell r="N292">
            <v>0</v>
          </cell>
        </row>
        <row r="293">
          <cell r="A293">
            <v>1279</v>
          </cell>
          <cell r="B293" t="str">
            <v>Blue Apron</v>
          </cell>
          <cell r="C293" t="str">
            <v>C10046</v>
          </cell>
          <cell r="D293" t="str">
            <v>BLUE APRON</v>
          </cell>
          <cell r="E293" t="str">
            <v>49907-80T</v>
          </cell>
          <cell r="F293" t="str">
            <v>55279-54</v>
          </cell>
          <cell r="G293" t="str">
            <v>Blue Apron</v>
          </cell>
          <cell r="H293" t="str">
            <v>1279x5</v>
          </cell>
          <cell r="I293" t="str">
            <v>Series D Preferred</v>
          </cell>
          <cell r="J293">
            <v>1</v>
          </cell>
          <cell r="K293" t="str">
            <v>Jason Finger</v>
          </cell>
          <cell r="L293" t="str">
            <v>Jason Finger</v>
          </cell>
          <cell r="M293" t="str">
            <v>106640-47</v>
          </cell>
          <cell r="N293">
            <v>0</v>
          </cell>
        </row>
        <row r="294">
          <cell r="A294">
            <v>1279</v>
          </cell>
          <cell r="B294" t="str">
            <v>Blue Apron</v>
          </cell>
          <cell r="C294" t="str">
            <v>C10046</v>
          </cell>
          <cell r="D294" t="str">
            <v>BLUE APRON</v>
          </cell>
          <cell r="E294" t="str">
            <v>49907-80T</v>
          </cell>
          <cell r="F294" t="str">
            <v>55279-54</v>
          </cell>
          <cell r="G294" t="str">
            <v>Blue Apron</v>
          </cell>
          <cell r="H294" t="str">
            <v>1279x5</v>
          </cell>
          <cell r="I294" t="str">
            <v>Series D Preferred</v>
          </cell>
          <cell r="J294">
            <v>1</v>
          </cell>
          <cell r="K294" t="str">
            <v>EG Capital Advisors</v>
          </cell>
          <cell r="L294" t="str">
            <v>EG Capital Advisors</v>
          </cell>
          <cell r="M294" t="str">
            <v>153905-23</v>
          </cell>
          <cell r="N294">
            <v>0</v>
          </cell>
        </row>
        <row r="295">
          <cell r="A295">
            <v>1279</v>
          </cell>
          <cell r="B295" t="str">
            <v>Blue Apron</v>
          </cell>
          <cell r="C295" t="str">
            <v>C10046</v>
          </cell>
          <cell r="D295" t="str">
            <v>BLUE APRON</v>
          </cell>
          <cell r="E295" t="str">
            <v>49907-80T</v>
          </cell>
          <cell r="F295" t="str">
            <v>55279-54</v>
          </cell>
          <cell r="G295" t="str">
            <v>Blue Apron</v>
          </cell>
          <cell r="H295" t="str">
            <v>1279x5</v>
          </cell>
          <cell r="I295" t="str">
            <v>Series D Preferred</v>
          </cell>
          <cell r="J295">
            <v>1</v>
          </cell>
          <cell r="K295" t="str">
            <v>Aspiration Growth</v>
          </cell>
          <cell r="L295" t="str">
            <v>Aspiration Growth</v>
          </cell>
          <cell r="M295" t="str">
            <v>100881-19</v>
          </cell>
          <cell r="N295">
            <v>0</v>
          </cell>
        </row>
        <row r="296">
          <cell r="A296">
            <v>1279</v>
          </cell>
          <cell r="B296" t="str">
            <v>Blue Apron</v>
          </cell>
          <cell r="C296" t="str">
            <v>C10046</v>
          </cell>
          <cell r="D296" t="str">
            <v>BLUE APRON</v>
          </cell>
          <cell r="E296" t="str">
            <v>49907-80T</v>
          </cell>
          <cell r="F296" t="str">
            <v>55279-54</v>
          </cell>
          <cell r="G296" t="str">
            <v>Blue Apron</v>
          </cell>
          <cell r="H296" t="str">
            <v>1279x5</v>
          </cell>
          <cell r="I296" t="str">
            <v>Series D Preferred</v>
          </cell>
          <cell r="J296">
            <v>1</v>
          </cell>
          <cell r="K296" t="str">
            <v>Stripes Group</v>
          </cell>
          <cell r="L296" t="str">
            <v>Stripes Group</v>
          </cell>
          <cell r="M296" t="str">
            <v>11307-97</v>
          </cell>
          <cell r="N296">
            <v>0</v>
          </cell>
        </row>
        <row r="297">
          <cell r="A297">
            <v>1279</v>
          </cell>
          <cell r="B297" t="str">
            <v>Blue Apron</v>
          </cell>
          <cell r="C297" t="str">
            <v>C10046</v>
          </cell>
          <cell r="D297" t="str">
            <v>BLUE APRON</v>
          </cell>
          <cell r="E297" t="str">
            <v>49907-80T</v>
          </cell>
          <cell r="F297" t="str">
            <v>55279-54</v>
          </cell>
          <cell r="G297" t="str">
            <v>Blue Apron</v>
          </cell>
          <cell r="H297" t="str">
            <v>1279x5</v>
          </cell>
          <cell r="I297" t="str">
            <v>Series D Preferred</v>
          </cell>
          <cell r="J297">
            <v>1</v>
          </cell>
          <cell r="K297" t="str">
            <v>Target Global</v>
          </cell>
          <cell r="L297" t="str">
            <v>Target Global</v>
          </cell>
          <cell r="M297" t="str">
            <v>58740-40</v>
          </cell>
          <cell r="N297">
            <v>0</v>
          </cell>
        </row>
        <row r="298">
          <cell r="A298">
            <v>1279</v>
          </cell>
          <cell r="B298" t="str">
            <v>Blue Apron</v>
          </cell>
          <cell r="C298" t="str">
            <v>C10046</v>
          </cell>
          <cell r="D298" t="str">
            <v>BLUE APRON</v>
          </cell>
          <cell r="E298" t="str">
            <v>49907-80T</v>
          </cell>
          <cell r="F298" t="str">
            <v>55279-54</v>
          </cell>
          <cell r="G298" t="str">
            <v>Blue Apron</v>
          </cell>
          <cell r="H298" t="str">
            <v>1279x5</v>
          </cell>
          <cell r="I298" t="str">
            <v>Series D Preferred</v>
          </cell>
          <cell r="J298">
            <v>1</v>
          </cell>
          <cell r="K298" t="str">
            <v>Fidelity Management &amp; Research Co.</v>
          </cell>
          <cell r="L298" t="str">
            <v>Fidelity Management &amp; Research Co.</v>
          </cell>
          <cell r="M298">
            <v>0</v>
          </cell>
          <cell r="N298">
            <v>0</v>
          </cell>
        </row>
        <row r="299">
          <cell r="A299">
            <v>1278</v>
          </cell>
          <cell r="B299" t="str">
            <v>Blue Apron</v>
          </cell>
          <cell r="C299" t="str">
            <v>C10046</v>
          </cell>
          <cell r="D299" t="str">
            <v>BLUE APRON</v>
          </cell>
          <cell r="E299" t="str">
            <v>32943-07T</v>
          </cell>
          <cell r="F299" t="str">
            <v>55279-54</v>
          </cell>
          <cell r="G299" t="str">
            <v>Blue Apron</v>
          </cell>
          <cell r="H299" t="str">
            <v>1278x4</v>
          </cell>
          <cell r="I299" t="str">
            <v>Series C Preferred</v>
          </cell>
          <cell r="J299">
            <v>0</v>
          </cell>
          <cell r="K299" t="str">
            <v>First Round Capital</v>
          </cell>
          <cell r="L299" t="str">
            <v>First Round Capital</v>
          </cell>
          <cell r="M299" t="str">
            <v>11189-44</v>
          </cell>
          <cell r="N299">
            <v>0</v>
          </cell>
        </row>
        <row r="300">
          <cell r="A300">
            <v>1278</v>
          </cell>
          <cell r="B300" t="str">
            <v>Blue Apron</v>
          </cell>
          <cell r="C300" t="str">
            <v>C10046</v>
          </cell>
          <cell r="D300" t="str">
            <v>BLUE APRON</v>
          </cell>
          <cell r="E300" t="str">
            <v>32943-07T</v>
          </cell>
          <cell r="F300" t="str">
            <v>55279-54</v>
          </cell>
          <cell r="G300" t="str">
            <v>Blue Apron</v>
          </cell>
          <cell r="H300" t="str">
            <v>1278x4</v>
          </cell>
          <cell r="I300" t="str">
            <v>Series C Preferred</v>
          </cell>
          <cell r="J300">
            <v>0</v>
          </cell>
          <cell r="K300" t="str">
            <v>Stripes Group</v>
          </cell>
          <cell r="L300" t="str">
            <v>Stripes Group</v>
          </cell>
          <cell r="M300" t="str">
            <v>11307-97</v>
          </cell>
          <cell r="N300" t="str">
            <v>Y</v>
          </cell>
        </row>
        <row r="301">
          <cell r="A301">
            <v>1278</v>
          </cell>
          <cell r="B301" t="str">
            <v>Blue Apron</v>
          </cell>
          <cell r="C301" t="str">
            <v>C10046</v>
          </cell>
          <cell r="D301" t="str">
            <v>BLUE APRON</v>
          </cell>
          <cell r="E301" t="str">
            <v>32943-07T</v>
          </cell>
          <cell r="F301" t="str">
            <v>55279-54</v>
          </cell>
          <cell r="G301" t="str">
            <v>Blue Apron</v>
          </cell>
          <cell r="H301" t="str">
            <v>1278x4</v>
          </cell>
          <cell r="I301" t="str">
            <v>Series C Preferred</v>
          </cell>
          <cell r="J301">
            <v>0</v>
          </cell>
          <cell r="K301" t="str">
            <v>Bessemer Venture Partners</v>
          </cell>
          <cell r="L301" t="str">
            <v>Bessemer Venture Partners</v>
          </cell>
          <cell r="M301" t="str">
            <v>10134-73</v>
          </cell>
          <cell r="N301">
            <v>0</v>
          </cell>
        </row>
        <row r="302">
          <cell r="A302">
            <v>1280</v>
          </cell>
          <cell r="B302" t="str">
            <v>Blue Apron</v>
          </cell>
          <cell r="C302" t="str">
            <v>C10046</v>
          </cell>
          <cell r="D302" t="str">
            <v>BLUE APRON</v>
          </cell>
          <cell r="E302" t="str">
            <v>27924-31T</v>
          </cell>
          <cell r="F302" t="str">
            <v>55279-54</v>
          </cell>
          <cell r="G302" t="str">
            <v>Blue Apron</v>
          </cell>
          <cell r="H302" t="str">
            <v>1280x3</v>
          </cell>
          <cell r="I302" t="str">
            <v>Series B Preferred</v>
          </cell>
          <cell r="J302">
            <v>0</v>
          </cell>
          <cell r="K302" t="str">
            <v>Bessemer Venture Partners</v>
          </cell>
          <cell r="L302" t="str">
            <v>Bessemer Venture Partners</v>
          </cell>
          <cell r="M302" t="str">
            <v>10134-73</v>
          </cell>
          <cell r="N302" t="str">
            <v>Y</v>
          </cell>
        </row>
        <row r="303">
          <cell r="A303">
            <v>1280</v>
          </cell>
          <cell r="B303" t="str">
            <v>Blue Apron</v>
          </cell>
          <cell r="C303" t="str">
            <v>C10046</v>
          </cell>
          <cell r="D303" t="str">
            <v>BLUE APRON</v>
          </cell>
          <cell r="E303" t="str">
            <v>27924-31T</v>
          </cell>
          <cell r="F303" t="str">
            <v>55279-54</v>
          </cell>
          <cell r="G303" t="str">
            <v>Blue Apron</v>
          </cell>
          <cell r="H303" t="str">
            <v>1280x3</v>
          </cell>
          <cell r="I303" t="str">
            <v>Series B Preferred</v>
          </cell>
          <cell r="J303">
            <v>0</v>
          </cell>
          <cell r="K303" t="str">
            <v>First Round Capital</v>
          </cell>
          <cell r="L303" t="str">
            <v>First Round Capital</v>
          </cell>
          <cell r="M303" t="str">
            <v>11189-44</v>
          </cell>
          <cell r="N303">
            <v>0</v>
          </cell>
        </row>
        <row r="304">
          <cell r="A304">
            <v>1280</v>
          </cell>
          <cell r="B304" t="str">
            <v>Blue Apron</v>
          </cell>
          <cell r="C304" t="str">
            <v>C10046</v>
          </cell>
          <cell r="D304" t="str">
            <v>BLUE APRON</v>
          </cell>
          <cell r="E304" t="str">
            <v>27924-31T</v>
          </cell>
          <cell r="F304" t="str">
            <v>55279-54</v>
          </cell>
          <cell r="G304" t="str">
            <v>Blue Apron</v>
          </cell>
          <cell r="H304" t="str">
            <v>1280x3</v>
          </cell>
          <cell r="I304" t="str">
            <v>Series B Preferred</v>
          </cell>
          <cell r="J304">
            <v>0</v>
          </cell>
          <cell r="K304" t="str">
            <v>BoxGroup</v>
          </cell>
          <cell r="L304" t="str">
            <v>BoxGroup</v>
          </cell>
          <cell r="M304" t="str">
            <v>56833-03</v>
          </cell>
          <cell r="N304">
            <v>0</v>
          </cell>
        </row>
        <row r="305">
          <cell r="A305">
            <v>1280</v>
          </cell>
          <cell r="B305" t="str">
            <v>Blue Apron</v>
          </cell>
          <cell r="C305" t="str">
            <v>C10046</v>
          </cell>
          <cell r="D305" t="str">
            <v>BLUE APRON</v>
          </cell>
          <cell r="E305" t="str">
            <v>27924-31T</v>
          </cell>
          <cell r="F305" t="str">
            <v>55279-54</v>
          </cell>
          <cell r="G305" t="str">
            <v>Blue Apron</v>
          </cell>
          <cell r="H305" t="str">
            <v>1280x3</v>
          </cell>
          <cell r="I305" t="str">
            <v>Series B Preferred</v>
          </cell>
          <cell r="J305">
            <v>0</v>
          </cell>
          <cell r="K305" t="str">
            <v>Joseph Sanberg</v>
          </cell>
          <cell r="L305" t="str">
            <v>Joseph Sanberg</v>
          </cell>
          <cell r="M305" t="str">
            <v>106165-09</v>
          </cell>
          <cell r="N305">
            <v>0</v>
          </cell>
        </row>
        <row r="306">
          <cell r="A306">
            <v>1276</v>
          </cell>
          <cell r="B306" t="str">
            <v>Blue Apron</v>
          </cell>
          <cell r="C306" t="str">
            <v>C10046</v>
          </cell>
          <cell r="D306" t="str">
            <v>BLUE APRON</v>
          </cell>
          <cell r="E306" t="str">
            <v>24532-57T</v>
          </cell>
          <cell r="F306" t="str">
            <v>55279-54</v>
          </cell>
          <cell r="G306" t="str">
            <v>Blue Apron</v>
          </cell>
          <cell r="H306" t="str">
            <v>1276x2</v>
          </cell>
          <cell r="I306" t="str">
            <v>Series A Preferred</v>
          </cell>
          <cell r="J306">
            <v>0</v>
          </cell>
          <cell r="K306" t="str">
            <v>Graph Ventures</v>
          </cell>
          <cell r="L306" t="str">
            <v>Graph Ventures</v>
          </cell>
          <cell r="M306" t="str">
            <v>54812-17</v>
          </cell>
          <cell r="N306">
            <v>0</v>
          </cell>
        </row>
        <row r="307">
          <cell r="A307">
            <v>1276</v>
          </cell>
          <cell r="B307" t="str">
            <v>Blue Apron</v>
          </cell>
          <cell r="C307" t="str">
            <v>C10046</v>
          </cell>
          <cell r="D307" t="str">
            <v>BLUE APRON</v>
          </cell>
          <cell r="E307" t="str">
            <v>24532-57T</v>
          </cell>
          <cell r="F307" t="str">
            <v>55279-54</v>
          </cell>
          <cell r="G307" t="str">
            <v>Blue Apron</v>
          </cell>
          <cell r="H307" t="str">
            <v>1276x2</v>
          </cell>
          <cell r="I307" t="str">
            <v>Series A Preferred</v>
          </cell>
          <cell r="J307">
            <v>0</v>
          </cell>
          <cell r="K307" t="str">
            <v>Nathaniel Turner</v>
          </cell>
          <cell r="L307" t="str">
            <v>Nathaniel Turner</v>
          </cell>
          <cell r="M307" t="str">
            <v>106540-30</v>
          </cell>
          <cell r="N307">
            <v>0</v>
          </cell>
        </row>
        <row r="308">
          <cell r="A308">
            <v>1276</v>
          </cell>
          <cell r="B308" t="str">
            <v>Blue Apron</v>
          </cell>
          <cell r="C308" t="str">
            <v>C10046</v>
          </cell>
          <cell r="D308" t="str">
            <v>BLUE APRON</v>
          </cell>
          <cell r="E308" t="str">
            <v>24532-57T</v>
          </cell>
          <cell r="F308" t="str">
            <v>55279-54</v>
          </cell>
          <cell r="G308" t="str">
            <v>Blue Apron</v>
          </cell>
          <cell r="H308" t="str">
            <v>1276x2</v>
          </cell>
          <cell r="I308" t="str">
            <v>Series A Preferred</v>
          </cell>
          <cell r="J308">
            <v>0</v>
          </cell>
          <cell r="K308" t="str">
            <v>Zachary Weinberg</v>
          </cell>
          <cell r="L308" t="str">
            <v>Zachary Weinberg</v>
          </cell>
          <cell r="M308" t="str">
            <v>106270-66</v>
          </cell>
          <cell r="N308">
            <v>0</v>
          </cell>
        </row>
        <row r="309">
          <cell r="A309">
            <v>1276</v>
          </cell>
          <cell r="B309" t="str">
            <v>Blue Apron</v>
          </cell>
          <cell r="C309" t="str">
            <v>C10046</v>
          </cell>
          <cell r="D309" t="str">
            <v>BLUE APRON</v>
          </cell>
          <cell r="E309" t="str">
            <v>24532-57T</v>
          </cell>
          <cell r="F309" t="str">
            <v>55279-54</v>
          </cell>
          <cell r="G309" t="str">
            <v>Blue Apron</v>
          </cell>
          <cell r="H309" t="str">
            <v>1276x2</v>
          </cell>
          <cell r="I309" t="str">
            <v>Series A Preferred</v>
          </cell>
          <cell r="J309">
            <v>0</v>
          </cell>
          <cell r="K309" t="str">
            <v>Jim Moran</v>
          </cell>
          <cell r="L309" t="str">
            <v>Jim Moran</v>
          </cell>
          <cell r="M309">
            <v>0</v>
          </cell>
          <cell r="N309">
            <v>0</v>
          </cell>
        </row>
        <row r="310">
          <cell r="A310">
            <v>1276</v>
          </cell>
          <cell r="B310" t="str">
            <v>Blue Apron</v>
          </cell>
          <cell r="C310" t="str">
            <v>C10046</v>
          </cell>
          <cell r="D310" t="str">
            <v>BLUE APRON</v>
          </cell>
          <cell r="E310" t="str">
            <v>24532-57T</v>
          </cell>
          <cell r="F310" t="str">
            <v>55279-54</v>
          </cell>
          <cell r="G310" t="str">
            <v>Blue Apron</v>
          </cell>
          <cell r="H310" t="str">
            <v>1276x2</v>
          </cell>
          <cell r="I310" t="str">
            <v>Series A Preferred</v>
          </cell>
          <cell r="J310">
            <v>0</v>
          </cell>
          <cell r="K310" t="str">
            <v>Nat Turner</v>
          </cell>
          <cell r="L310" t="str">
            <v>Nat Turner</v>
          </cell>
          <cell r="M310">
            <v>0</v>
          </cell>
          <cell r="N310">
            <v>0</v>
          </cell>
        </row>
        <row r="311">
          <cell r="A311">
            <v>1276</v>
          </cell>
          <cell r="B311" t="str">
            <v>Blue Apron</v>
          </cell>
          <cell r="C311" t="str">
            <v>C10046</v>
          </cell>
          <cell r="D311" t="str">
            <v>BLUE APRON</v>
          </cell>
          <cell r="E311" t="str">
            <v>24532-57T</v>
          </cell>
          <cell r="F311" t="str">
            <v>55279-54</v>
          </cell>
          <cell r="G311" t="str">
            <v>Blue Apron</v>
          </cell>
          <cell r="H311" t="str">
            <v>1276x2</v>
          </cell>
          <cell r="I311" t="str">
            <v>Series A Preferred</v>
          </cell>
          <cell r="J311">
            <v>0</v>
          </cell>
          <cell r="K311" t="str">
            <v>Joseph Sanberg</v>
          </cell>
          <cell r="L311" t="str">
            <v>Joseph Sanberg</v>
          </cell>
          <cell r="M311" t="str">
            <v>106165-09</v>
          </cell>
          <cell r="N311">
            <v>0</v>
          </cell>
        </row>
        <row r="312">
          <cell r="A312">
            <v>1276</v>
          </cell>
          <cell r="B312" t="str">
            <v>Blue Apron</v>
          </cell>
          <cell r="C312" t="str">
            <v>C10046</v>
          </cell>
          <cell r="D312" t="str">
            <v>BLUE APRON</v>
          </cell>
          <cell r="E312" t="str">
            <v>24532-57T</v>
          </cell>
          <cell r="F312" t="str">
            <v>55279-54</v>
          </cell>
          <cell r="G312" t="str">
            <v>Blue Apron</v>
          </cell>
          <cell r="H312" t="str">
            <v>1276x2</v>
          </cell>
          <cell r="I312" t="str">
            <v>Series A Preferred</v>
          </cell>
          <cell r="J312">
            <v>0</v>
          </cell>
          <cell r="K312" t="str">
            <v>Graph Investments</v>
          </cell>
          <cell r="L312" t="str">
            <v>Graph Investments</v>
          </cell>
          <cell r="M312" t="str">
            <v>55280-89</v>
          </cell>
          <cell r="N312">
            <v>0</v>
          </cell>
        </row>
        <row r="313">
          <cell r="A313">
            <v>1276</v>
          </cell>
          <cell r="B313" t="str">
            <v>Blue Apron</v>
          </cell>
          <cell r="C313" t="str">
            <v>C10046</v>
          </cell>
          <cell r="D313" t="str">
            <v>BLUE APRON</v>
          </cell>
          <cell r="E313" t="str">
            <v>24532-57T</v>
          </cell>
          <cell r="F313" t="str">
            <v>55279-54</v>
          </cell>
          <cell r="G313" t="str">
            <v>Blue Apron</v>
          </cell>
          <cell r="H313" t="str">
            <v>1276x2</v>
          </cell>
          <cell r="I313" t="str">
            <v>Series A Preferred</v>
          </cell>
          <cell r="J313">
            <v>0</v>
          </cell>
          <cell r="K313" t="str">
            <v>First Round Capital</v>
          </cell>
          <cell r="L313" t="str">
            <v>First Round Capital</v>
          </cell>
          <cell r="M313" t="str">
            <v>11189-44</v>
          </cell>
          <cell r="N313">
            <v>0</v>
          </cell>
        </row>
        <row r="314">
          <cell r="A314">
            <v>1276</v>
          </cell>
          <cell r="B314" t="str">
            <v>Blue Apron</v>
          </cell>
          <cell r="C314" t="str">
            <v>C10046</v>
          </cell>
          <cell r="D314" t="str">
            <v>BLUE APRON</v>
          </cell>
          <cell r="E314" t="str">
            <v>24532-57T</v>
          </cell>
          <cell r="F314" t="str">
            <v>55279-54</v>
          </cell>
          <cell r="G314" t="str">
            <v>Blue Apron</v>
          </cell>
          <cell r="H314" t="str">
            <v>1276x2</v>
          </cell>
          <cell r="I314" t="str">
            <v>Series A Preferred</v>
          </cell>
          <cell r="J314">
            <v>0</v>
          </cell>
          <cell r="K314" t="str">
            <v>BoxGroup</v>
          </cell>
          <cell r="L314" t="str">
            <v>BoxGroup</v>
          </cell>
          <cell r="M314">
            <v>0</v>
          </cell>
          <cell r="N314">
            <v>0</v>
          </cell>
        </row>
        <row r="315">
          <cell r="A315">
            <v>1276</v>
          </cell>
          <cell r="B315" t="str">
            <v>Blue Apron</v>
          </cell>
          <cell r="C315" t="str">
            <v>C10046</v>
          </cell>
          <cell r="D315" t="str">
            <v>BLUE APRON</v>
          </cell>
          <cell r="E315" t="str">
            <v>24532-57T</v>
          </cell>
          <cell r="F315" t="str">
            <v>55279-54</v>
          </cell>
          <cell r="G315" t="str">
            <v>Blue Apron</v>
          </cell>
          <cell r="H315" t="str">
            <v>1276x2</v>
          </cell>
          <cell r="I315" t="str">
            <v>Series A Preferred</v>
          </cell>
          <cell r="J315">
            <v>0</v>
          </cell>
          <cell r="K315" t="str">
            <v>Bessemer Venture Partners</v>
          </cell>
          <cell r="L315" t="str">
            <v>Bessemer Venture Partners</v>
          </cell>
          <cell r="M315" t="str">
            <v>10134-73</v>
          </cell>
          <cell r="N315" t="str">
            <v>Y</v>
          </cell>
        </row>
        <row r="316">
          <cell r="A316">
            <v>1276</v>
          </cell>
          <cell r="B316" t="str">
            <v>Blue Apron</v>
          </cell>
          <cell r="C316" t="str">
            <v>C10046</v>
          </cell>
          <cell r="D316" t="str">
            <v>BLUE APRON</v>
          </cell>
          <cell r="E316" t="str">
            <v>24532-57T</v>
          </cell>
          <cell r="F316" t="str">
            <v>55279-54</v>
          </cell>
          <cell r="G316" t="str">
            <v>Blue Apron</v>
          </cell>
          <cell r="H316" t="str">
            <v>1276x2</v>
          </cell>
          <cell r="I316" t="str">
            <v>Series A Preferred</v>
          </cell>
          <cell r="J316">
            <v>0</v>
          </cell>
          <cell r="K316" t="str">
            <v>David Tisch</v>
          </cell>
          <cell r="L316" t="str">
            <v>David Tisch</v>
          </cell>
          <cell r="M316" t="str">
            <v>106113-43</v>
          </cell>
          <cell r="N316">
            <v>0</v>
          </cell>
        </row>
        <row r="317">
          <cell r="A317">
            <v>1276</v>
          </cell>
          <cell r="B317" t="str">
            <v>Blue Apron</v>
          </cell>
          <cell r="C317" t="str">
            <v>C10046</v>
          </cell>
          <cell r="D317" t="str">
            <v>BLUE APRON</v>
          </cell>
          <cell r="E317" t="str">
            <v>24532-57T</v>
          </cell>
          <cell r="F317" t="str">
            <v>55279-54</v>
          </cell>
          <cell r="G317" t="str">
            <v>Blue Apron</v>
          </cell>
          <cell r="H317" t="str">
            <v>1276x2</v>
          </cell>
          <cell r="I317" t="str">
            <v>Series A Preferred</v>
          </cell>
          <cell r="J317">
            <v>0</v>
          </cell>
          <cell r="K317" t="str">
            <v>Jason Finger</v>
          </cell>
          <cell r="L317" t="str">
            <v>Jason Finger</v>
          </cell>
          <cell r="M317" t="str">
            <v>106640-47</v>
          </cell>
          <cell r="N317">
            <v>0</v>
          </cell>
        </row>
        <row r="318">
          <cell r="A318">
            <v>1288</v>
          </cell>
          <cell r="B318" t="str">
            <v>Box Inc.</v>
          </cell>
          <cell r="C318" t="str">
            <v>C10047</v>
          </cell>
          <cell r="D318" t="str">
            <v>BOX</v>
          </cell>
          <cell r="E318" t="str">
            <v>34971-49T</v>
          </cell>
          <cell r="F318" t="str">
            <v>42902-74</v>
          </cell>
          <cell r="G318" t="str">
            <v>Box(BOX)</v>
          </cell>
          <cell r="H318" t="str">
            <v>1288x11</v>
          </cell>
          <cell r="I318" t="str">
            <v>Series F Preferred</v>
          </cell>
          <cell r="J318">
            <v>1</v>
          </cell>
          <cell r="K318" t="str">
            <v>Coatue Management LLC</v>
          </cell>
          <cell r="L318" t="str">
            <v>Coatue Management LLC</v>
          </cell>
          <cell r="M318">
            <v>0</v>
          </cell>
          <cell r="N318">
            <v>0</v>
          </cell>
        </row>
        <row r="319">
          <cell r="A319">
            <v>1288</v>
          </cell>
          <cell r="B319" t="str">
            <v>Box Inc.</v>
          </cell>
          <cell r="C319" t="str">
            <v>C10047</v>
          </cell>
          <cell r="D319" t="str">
            <v>BOX</v>
          </cell>
          <cell r="E319" t="str">
            <v>34971-49T</v>
          </cell>
          <cell r="F319" t="str">
            <v>42902-74</v>
          </cell>
          <cell r="G319" t="str">
            <v>Box(BOX)</v>
          </cell>
          <cell r="H319" t="str">
            <v>1288x11</v>
          </cell>
          <cell r="I319" t="str">
            <v>Series F Preferred</v>
          </cell>
          <cell r="J319">
            <v>1</v>
          </cell>
          <cell r="K319" t="str">
            <v>TPG Growth LLC</v>
          </cell>
          <cell r="L319" t="str">
            <v>TPG Growth LLC</v>
          </cell>
          <cell r="M319">
            <v>0</v>
          </cell>
          <cell r="N319">
            <v>0</v>
          </cell>
        </row>
        <row r="320">
          <cell r="A320">
            <v>1288</v>
          </cell>
          <cell r="B320" t="str">
            <v>Box Inc.</v>
          </cell>
          <cell r="C320" t="str">
            <v>C10047</v>
          </cell>
          <cell r="D320" t="str">
            <v>BOX</v>
          </cell>
          <cell r="E320" t="str">
            <v>34971-49T</v>
          </cell>
          <cell r="F320" t="str">
            <v>42902-74</v>
          </cell>
          <cell r="G320" t="str">
            <v>Box(BOX)</v>
          </cell>
          <cell r="H320" t="str">
            <v>1288x11</v>
          </cell>
          <cell r="I320" t="str">
            <v>Series F Preferred</v>
          </cell>
          <cell r="J320">
            <v>1</v>
          </cell>
          <cell r="K320" t="str">
            <v>XG Ventures</v>
          </cell>
          <cell r="L320" t="str">
            <v>XG Ventures</v>
          </cell>
          <cell r="M320" t="str">
            <v>49922-29</v>
          </cell>
          <cell r="N320">
            <v>0</v>
          </cell>
        </row>
        <row r="321">
          <cell r="A321">
            <v>1288</v>
          </cell>
          <cell r="B321" t="str">
            <v>Box Inc.</v>
          </cell>
          <cell r="C321" t="str">
            <v>C10047</v>
          </cell>
          <cell r="D321" t="str">
            <v>BOX</v>
          </cell>
          <cell r="E321" t="str">
            <v>34971-49T</v>
          </cell>
          <cell r="F321" t="str">
            <v>42902-74</v>
          </cell>
          <cell r="G321" t="str">
            <v>Box(BOX)</v>
          </cell>
          <cell r="H321" t="str">
            <v>1288x11</v>
          </cell>
          <cell r="I321" t="str">
            <v>Series F Preferred</v>
          </cell>
          <cell r="J321">
            <v>1</v>
          </cell>
          <cell r="K321" t="str">
            <v>VSL Partners</v>
          </cell>
          <cell r="L321" t="str">
            <v>VSL Partners</v>
          </cell>
          <cell r="M321" t="str">
            <v>104255-47</v>
          </cell>
          <cell r="N321">
            <v>0</v>
          </cell>
        </row>
        <row r="322">
          <cell r="A322">
            <v>1288</v>
          </cell>
          <cell r="B322" t="str">
            <v>Box Inc.</v>
          </cell>
          <cell r="C322" t="str">
            <v>C10047</v>
          </cell>
          <cell r="D322" t="str">
            <v>BOX</v>
          </cell>
          <cell r="E322" t="str">
            <v>34971-49T</v>
          </cell>
          <cell r="F322" t="str">
            <v>42902-74</v>
          </cell>
          <cell r="G322" t="str">
            <v>Box(BOX)</v>
          </cell>
          <cell r="H322" t="str">
            <v>1288x11</v>
          </cell>
          <cell r="I322" t="str">
            <v>Series F Preferred</v>
          </cell>
          <cell r="J322">
            <v>1</v>
          </cell>
          <cell r="K322" t="str">
            <v>MicroVentures</v>
          </cell>
          <cell r="L322" t="str">
            <v>MicroVentures</v>
          </cell>
          <cell r="M322" t="str">
            <v>54556-57</v>
          </cell>
          <cell r="N322">
            <v>0</v>
          </cell>
        </row>
        <row r="323">
          <cell r="A323">
            <v>1289</v>
          </cell>
          <cell r="B323" t="str">
            <v>Box Inc.</v>
          </cell>
          <cell r="C323" t="str">
            <v>C10047</v>
          </cell>
          <cell r="D323" t="str">
            <v>BOX</v>
          </cell>
          <cell r="E323" t="str">
            <v>21966-22T</v>
          </cell>
          <cell r="F323" t="str">
            <v>42902-74</v>
          </cell>
          <cell r="G323" t="str">
            <v>Box(BOX)</v>
          </cell>
          <cell r="H323" t="str">
            <v>1289x9</v>
          </cell>
          <cell r="I323" t="str">
            <v>Series E Preferred</v>
          </cell>
          <cell r="J323">
            <v>0</v>
          </cell>
          <cell r="K323" t="str">
            <v>Scale Venture Partners</v>
          </cell>
          <cell r="L323" t="str">
            <v>Scale Venture Partners</v>
          </cell>
          <cell r="M323" t="str">
            <v>10521-46</v>
          </cell>
          <cell r="N323">
            <v>0</v>
          </cell>
        </row>
        <row r="324">
          <cell r="A324">
            <v>1289</v>
          </cell>
          <cell r="B324" t="str">
            <v>Box Inc.</v>
          </cell>
          <cell r="C324" t="str">
            <v>C10047</v>
          </cell>
          <cell r="D324" t="str">
            <v>BOX</v>
          </cell>
          <cell r="E324" t="str">
            <v>21966-22T</v>
          </cell>
          <cell r="F324" t="str">
            <v>42902-74</v>
          </cell>
          <cell r="G324" t="str">
            <v>Box(BOX)</v>
          </cell>
          <cell r="H324" t="str">
            <v>1289x9</v>
          </cell>
          <cell r="I324" t="str">
            <v>Series E Preferred</v>
          </cell>
          <cell r="J324">
            <v>0</v>
          </cell>
          <cell r="K324" t="str">
            <v>Sapphire Ventures</v>
          </cell>
          <cell r="L324" t="str">
            <v>Sapphire Ventures</v>
          </cell>
          <cell r="M324" t="str">
            <v>11293-66</v>
          </cell>
          <cell r="N324">
            <v>0</v>
          </cell>
        </row>
        <row r="325">
          <cell r="A325">
            <v>1289</v>
          </cell>
          <cell r="B325" t="str">
            <v>Box Inc.</v>
          </cell>
          <cell r="C325" t="str">
            <v>C10047</v>
          </cell>
          <cell r="D325" t="str">
            <v>BOX</v>
          </cell>
          <cell r="E325" t="str">
            <v>21966-22T</v>
          </cell>
          <cell r="F325" t="str">
            <v>42902-74</v>
          </cell>
          <cell r="G325" t="str">
            <v>Box(BOX)</v>
          </cell>
          <cell r="H325" t="str">
            <v>1289x9</v>
          </cell>
          <cell r="I325" t="str">
            <v>Series E Preferred</v>
          </cell>
          <cell r="J325">
            <v>0</v>
          </cell>
          <cell r="K325" t="str">
            <v>Bessemer Venture Partners</v>
          </cell>
          <cell r="L325" t="str">
            <v>Bessemer Venture Partners</v>
          </cell>
          <cell r="M325" t="str">
            <v>10134-73</v>
          </cell>
          <cell r="N325">
            <v>0</v>
          </cell>
        </row>
        <row r="326">
          <cell r="A326">
            <v>1289</v>
          </cell>
          <cell r="B326" t="str">
            <v>Box Inc.</v>
          </cell>
          <cell r="C326" t="str">
            <v>C10047</v>
          </cell>
          <cell r="D326" t="str">
            <v>BOX</v>
          </cell>
          <cell r="E326" t="str">
            <v>21966-22T</v>
          </cell>
          <cell r="F326" t="str">
            <v>42902-74</v>
          </cell>
          <cell r="G326" t="str">
            <v>Box(BOX)</v>
          </cell>
          <cell r="H326" t="str">
            <v>1289x9</v>
          </cell>
          <cell r="I326" t="str">
            <v>Series E Preferred</v>
          </cell>
          <cell r="J326">
            <v>0</v>
          </cell>
          <cell r="K326" t="str">
            <v>DFJ Growth</v>
          </cell>
          <cell r="L326" t="str">
            <v>DFJ Growth</v>
          </cell>
          <cell r="M326" t="str">
            <v>51249-34</v>
          </cell>
          <cell r="N326">
            <v>0</v>
          </cell>
        </row>
        <row r="327">
          <cell r="A327">
            <v>1289</v>
          </cell>
          <cell r="B327" t="str">
            <v>Box Inc.</v>
          </cell>
          <cell r="C327" t="str">
            <v>C10047</v>
          </cell>
          <cell r="D327" t="str">
            <v>BOX</v>
          </cell>
          <cell r="E327" t="str">
            <v>21966-22T</v>
          </cell>
          <cell r="F327" t="str">
            <v>42902-74</v>
          </cell>
          <cell r="G327" t="str">
            <v>Box(BOX)</v>
          </cell>
          <cell r="H327" t="str">
            <v>1289x9</v>
          </cell>
          <cell r="I327" t="str">
            <v>Series E Preferred</v>
          </cell>
          <cell r="J327">
            <v>0</v>
          </cell>
          <cell r="K327" t="str">
            <v>Draper Fisher Jurvetson</v>
          </cell>
          <cell r="L327" t="str">
            <v>Draper Fisher Jurvetson</v>
          </cell>
          <cell r="M327" t="str">
            <v>11166-58</v>
          </cell>
          <cell r="N327">
            <v>0</v>
          </cell>
        </row>
        <row r="328">
          <cell r="A328">
            <v>1289</v>
          </cell>
          <cell r="B328" t="str">
            <v>Box Inc.</v>
          </cell>
          <cell r="C328" t="str">
            <v>C10047</v>
          </cell>
          <cell r="D328" t="str">
            <v>BOX</v>
          </cell>
          <cell r="E328" t="str">
            <v>21966-22T</v>
          </cell>
          <cell r="F328" t="str">
            <v>42902-74</v>
          </cell>
          <cell r="G328" t="str">
            <v>Box(BOX)</v>
          </cell>
          <cell r="H328" t="str">
            <v>1289x9</v>
          </cell>
          <cell r="I328" t="str">
            <v>Series E Preferred</v>
          </cell>
          <cell r="J328">
            <v>0</v>
          </cell>
          <cell r="K328" t="str">
            <v>General Atlantic</v>
          </cell>
          <cell r="L328" t="str">
            <v>General Atlantic</v>
          </cell>
          <cell r="M328" t="str">
            <v>10120-60</v>
          </cell>
          <cell r="N328" t="str">
            <v>Y</v>
          </cell>
        </row>
        <row r="329">
          <cell r="A329">
            <v>1289</v>
          </cell>
          <cell r="B329" t="str">
            <v>Box Inc.</v>
          </cell>
          <cell r="C329" t="str">
            <v>C10047</v>
          </cell>
          <cell r="D329" t="str">
            <v>BOX</v>
          </cell>
          <cell r="E329" t="str">
            <v>21966-22T</v>
          </cell>
          <cell r="F329" t="str">
            <v>42902-74</v>
          </cell>
          <cell r="G329" t="str">
            <v>Box(BOX)</v>
          </cell>
          <cell r="H329" t="str">
            <v>1289x9</v>
          </cell>
          <cell r="I329" t="str">
            <v>Series E Preferred</v>
          </cell>
          <cell r="J329">
            <v>0</v>
          </cell>
          <cell r="K329" t="str">
            <v>Social Capital</v>
          </cell>
          <cell r="L329" t="str">
            <v>Social Capital</v>
          </cell>
          <cell r="M329" t="str">
            <v>53906-41</v>
          </cell>
          <cell r="N329">
            <v>0</v>
          </cell>
        </row>
        <row r="330">
          <cell r="A330">
            <v>1289</v>
          </cell>
          <cell r="B330" t="str">
            <v>Box Inc.</v>
          </cell>
          <cell r="C330" t="str">
            <v>C10047</v>
          </cell>
          <cell r="D330" t="str">
            <v>BOX</v>
          </cell>
          <cell r="E330" t="str">
            <v>21966-22T</v>
          </cell>
          <cell r="F330" t="str">
            <v>42902-74</v>
          </cell>
          <cell r="G330" t="str">
            <v>Box(BOX)</v>
          </cell>
          <cell r="H330" t="str">
            <v>1289x9</v>
          </cell>
          <cell r="I330" t="str">
            <v>Series E Preferred</v>
          </cell>
          <cell r="J330">
            <v>0</v>
          </cell>
          <cell r="K330" t="str">
            <v>New Enterprise Associates</v>
          </cell>
          <cell r="L330" t="str">
            <v>New Enterprise Associates</v>
          </cell>
          <cell r="M330" t="str">
            <v>11251-81</v>
          </cell>
          <cell r="N330">
            <v>0</v>
          </cell>
        </row>
        <row r="331">
          <cell r="A331">
            <v>1285</v>
          </cell>
          <cell r="B331" t="str">
            <v>Box Inc.</v>
          </cell>
          <cell r="C331" t="str">
            <v>C10047</v>
          </cell>
          <cell r="D331" t="str">
            <v>BOX</v>
          </cell>
          <cell r="E331" t="str">
            <v>19274-77T</v>
          </cell>
          <cell r="F331" t="str">
            <v>42902-74</v>
          </cell>
          <cell r="G331" t="str">
            <v>Box(BOX)</v>
          </cell>
          <cell r="H331" t="str">
            <v>1285x7</v>
          </cell>
          <cell r="I331" t="str">
            <v>Series D-2 Preferred</v>
          </cell>
          <cell r="J331">
            <v>0</v>
          </cell>
          <cell r="K331" t="str">
            <v>Bessemer Venture Partners</v>
          </cell>
          <cell r="L331" t="str">
            <v>Bessemer Venture Partners</v>
          </cell>
          <cell r="M331" t="str">
            <v>10134-73</v>
          </cell>
          <cell r="N331">
            <v>0</v>
          </cell>
        </row>
        <row r="332">
          <cell r="A332">
            <v>1285</v>
          </cell>
          <cell r="B332" t="str">
            <v>Box Inc.</v>
          </cell>
          <cell r="C332" t="str">
            <v>C10047</v>
          </cell>
          <cell r="D332" t="str">
            <v>BOX</v>
          </cell>
          <cell r="E332" t="str">
            <v>19274-77T</v>
          </cell>
          <cell r="F332" t="str">
            <v>42902-74</v>
          </cell>
          <cell r="G332" t="str">
            <v>Box(BOX)</v>
          </cell>
          <cell r="H332" t="str">
            <v>1285x7</v>
          </cell>
          <cell r="I332" t="str">
            <v>Series D-2 Preferred</v>
          </cell>
          <cell r="J332">
            <v>0</v>
          </cell>
          <cell r="K332" t="str">
            <v>Andreessen Horowitz</v>
          </cell>
          <cell r="L332" t="str">
            <v>Andreessen Horowitz</v>
          </cell>
          <cell r="M332" t="str">
            <v>41716-90</v>
          </cell>
          <cell r="N332">
            <v>0</v>
          </cell>
        </row>
        <row r="333">
          <cell r="A333">
            <v>1285</v>
          </cell>
          <cell r="B333" t="str">
            <v>Box Inc.</v>
          </cell>
          <cell r="C333" t="str">
            <v>C10047</v>
          </cell>
          <cell r="D333" t="str">
            <v>BOX</v>
          </cell>
          <cell r="E333" t="str">
            <v>19274-77T</v>
          </cell>
          <cell r="F333" t="str">
            <v>42902-74</v>
          </cell>
          <cell r="G333" t="str">
            <v>Box(BOX)</v>
          </cell>
          <cell r="H333" t="str">
            <v>1285x7</v>
          </cell>
          <cell r="I333" t="str">
            <v>Series D-2 Preferred</v>
          </cell>
          <cell r="J333">
            <v>0</v>
          </cell>
          <cell r="K333" t="str">
            <v>Salesforce Ventures</v>
          </cell>
          <cell r="L333" t="str">
            <v>Salesforce Ventures</v>
          </cell>
          <cell r="M333" t="str">
            <v>107882-74</v>
          </cell>
          <cell r="N333">
            <v>0</v>
          </cell>
        </row>
        <row r="334">
          <cell r="A334">
            <v>1285</v>
          </cell>
          <cell r="B334" t="str">
            <v>Box Inc.</v>
          </cell>
          <cell r="C334" t="str">
            <v>C10047</v>
          </cell>
          <cell r="D334" t="str">
            <v>BOX</v>
          </cell>
          <cell r="E334" t="str">
            <v>19274-77T</v>
          </cell>
          <cell r="F334" t="str">
            <v>42902-74</v>
          </cell>
          <cell r="G334" t="str">
            <v>Box(BOX)</v>
          </cell>
          <cell r="H334" t="str">
            <v>1285x7</v>
          </cell>
          <cell r="I334" t="str">
            <v>Series D-2 Preferred</v>
          </cell>
          <cell r="J334">
            <v>0</v>
          </cell>
          <cell r="K334" t="str">
            <v>New Enterprise Associates</v>
          </cell>
          <cell r="L334" t="str">
            <v>New Enterprise Associates</v>
          </cell>
          <cell r="M334" t="str">
            <v>11251-81</v>
          </cell>
          <cell r="N334">
            <v>0</v>
          </cell>
        </row>
        <row r="335">
          <cell r="A335">
            <v>1285</v>
          </cell>
          <cell r="B335" t="str">
            <v>Box Inc.</v>
          </cell>
          <cell r="C335" t="str">
            <v>C10047</v>
          </cell>
          <cell r="D335" t="str">
            <v>BOX</v>
          </cell>
          <cell r="E335" t="str">
            <v>19274-77T</v>
          </cell>
          <cell r="F335" t="str">
            <v>42902-74</v>
          </cell>
          <cell r="G335" t="str">
            <v>Box(BOX)</v>
          </cell>
          <cell r="H335" t="str">
            <v>1285x7</v>
          </cell>
          <cell r="I335" t="str">
            <v>Series D-2 Preferred</v>
          </cell>
          <cell r="J335">
            <v>0</v>
          </cell>
          <cell r="K335" t="str">
            <v>Hercules Capital(HTGC)</v>
          </cell>
          <cell r="L335" t="str">
            <v>Hercules Capital(HTGC)</v>
          </cell>
          <cell r="M335" t="str">
            <v>11208-79</v>
          </cell>
          <cell r="N335">
            <v>0</v>
          </cell>
        </row>
        <row r="336">
          <cell r="A336">
            <v>1285</v>
          </cell>
          <cell r="B336" t="str">
            <v>Box Inc.</v>
          </cell>
          <cell r="C336" t="str">
            <v>C10047</v>
          </cell>
          <cell r="D336" t="str">
            <v>BOX</v>
          </cell>
          <cell r="E336" t="str">
            <v>19274-77T</v>
          </cell>
          <cell r="F336" t="str">
            <v>42902-74</v>
          </cell>
          <cell r="G336" t="str">
            <v>Box(BOX)</v>
          </cell>
          <cell r="H336" t="str">
            <v>1285x7</v>
          </cell>
          <cell r="I336" t="str">
            <v>Series D-2 Preferred</v>
          </cell>
          <cell r="J336">
            <v>0</v>
          </cell>
          <cell r="K336" t="str">
            <v>Draper Fisher Jurvetson</v>
          </cell>
          <cell r="L336" t="str">
            <v>Draper Fisher Jurvetson</v>
          </cell>
          <cell r="M336" t="str">
            <v>11166-58</v>
          </cell>
          <cell r="N336">
            <v>0</v>
          </cell>
        </row>
        <row r="337">
          <cell r="A337">
            <v>1284</v>
          </cell>
          <cell r="B337" t="str">
            <v>Box Inc.</v>
          </cell>
          <cell r="C337" t="str">
            <v>C10047</v>
          </cell>
          <cell r="D337" t="str">
            <v>BOX</v>
          </cell>
          <cell r="E337" t="str">
            <v>19000-36T</v>
          </cell>
          <cell r="F337" t="str">
            <v>42902-74</v>
          </cell>
          <cell r="G337" t="str">
            <v>Box(BOX)</v>
          </cell>
          <cell r="H337" t="str">
            <v>1284x6</v>
          </cell>
          <cell r="I337" t="str">
            <v>Series D-1 Preferred</v>
          </cell>
          <cell r="J337">
            <v>0</v>
          </cell>
          <cell r="K337" t="str">
            <v>Meritech Capital Partners</v>
          </cell>
          <cell r="L337" t="str">
            <v>Meritech Capital Partners</v>
          </cell>
          <cell r="M337" t="str">
            <v>11240-47</v>
          </cell>
          <cell r="N337">
            <v>0</v>
          </cell>
        </row>
        <row r="338">
          <cell r="A338">
            <v>1284</v>
          </cell>
          <cell r="B338" t="str">
            <v>Box Inc.</v>
          </cell>
          <cell r="C338" t="str">
            <v>C10047</v>
          </cell>
          <cell r="D338" t="str">
            <v>BOX</v>
          </cell>
          <cell r="E338" t="str">
            <v>19000-36T</v>
          </cell>
          <cell r="F338" t="str">
            <v>42902-74</v>
          </cell>
          <cell r="G338" t="str">
            <v>Box(BOX)</v>
          </cell>
          <cell r="H338" t="str">
            <v>1284x6</v>
          </cell>
          <cell r="I338" t="str">
            <v>Series D-1 Preferred</v>
          </cell>
          <cell r="J338">
            <v>0</v>
          </cell>
          <cell r="K338" t="str">
            <v>Draper Fisher Jurvetson</v>
          </cell>
          <cell r="L338" t="str">
            <v>Draper Fisher Jurvetson</v>
          </cell>
          <cell r="M338" t="str">
            <v>11166-58</v>
          </cell>
          <cell r="N338">
            <v>0</v>
          </cell>
        </row>
        <row r="339">
          <cell r="A339">
            <v>1293</v>
          </cell>
          <cell r="B339" t="str">
            <v>Box Inc.</v>
          </cell>
          <cell r="C339" t="str">
            <v>C10047</v>
          </cell>
          <cell r="D339" t="str">
            <v>BOX</v>
          </cell>
          <cell r="E339" t="str">
            <v>18143-20T</v>
          </cell>
          <cell r="F339" t="str">
            <v>42902-74</v>
          </cell>
          <cell r="G339" t="str">
            <v>Box(BOX)</v>
          </cell>
          <cell r="H339" t="str">
            <v>1293x5</v>
          </cell>
          <cell r="I339" t="str">
            <v>Series D Preferred</v>
          </cell>
          <cell r="J339">
            <v>0</v>
          </cell>
          <cell r="K339" t="str">
            <v>Emergence Capital Partners</v>
          </cell>
          <cell r="L339" t="str">
            <v>Emergence Capital Partners</v>
          </cell>
          <cell r="M339" t="str">
            <v>11171-44</v>
          </cell>
          <cell r="N339">
            <v>0</v>
          </cell>
        </row>
        <row r="340">
          <cell r="A340">
            <v>1293</v>
          </cell>
          <cell r="B340" t="str">
            <v>Box Inc.</v>
          </cell>
          <cell r="C340" t="str">
            <v>C10047</v>
          </cell>
          <cell r="D340" t="str">
            <v>BOX</v>
          </cell>
          <cell r="E340" t="str">
            <v>18143-20T</v>
          </cell>
          <cell r="F340" t="str">
            <v>42902-74</v>
          </cell>
          <cell r="G340" t="str">
            <v>Box(BOX)</v>
          </cell>
          <cell r="H340" t="str">
            <v>1293x5</v>
          </cell>
          <cell r="I340" t="str">
            <v>Series D Preferred</v>
          </cell>
          <cell r="J340">
            <v>0</v>
          </cell>
          <cell r="K340" t="str">
            <v>DFJ Growth</v>
          </cell>
          <cell r="L340" t="str">
            <v>DFJ Growth</v>
          </cell>
          <cell r="M340" t="str">
            <v>51249-34</v>
          </cell>
          <cell r="N340">
            <v>0</v>
          </cell>
        </row>
        <row r="341">
          <cell r="A341">
            <v>1293</v>
          </cell>
          <cell r="B341" t="str">
            <v>Box Inc.</v>
          </cell>
          <cell r="C341" t="str">
            <v>C10047</v>
          </cell>
          <cell r="D341" t="str">
            <v>BOX</v>
          </cell>
          <cell r="E341" t="str">
            <v>18143-20T</v>
          </cell>
          <cell r="F341" t="str">
            <v>42902-74</v>
          </cell>
          <cell r="G341" t="str">
            <v>Box(BOX)</v>
          </cell>
          <cell r="H341" t="str">
            <v>1293x5</v>
          </cell>
          <cell r="I341" t="str">
            <v>Series D Preferred</v>
          </cell>
          <cell r="J341">
            <v>0</v>
          </cell>
          <cell r="K341" t="str">
            <v>US Venture Partners</v>
          </cell>
          <cell r="L341" t="str">
            <v>US Venture Partners</v>
          </cell>
          <cell r="M341" t="str">
            <v>11318-77</v>
          </cell>
          <cell r="N341">
            <v>0</v>
          </cell>
        </row>
        <row r="342">
          <cell r="A342">
            <v>1293</v>
          </cell>
          <cell r="B342" t="str">
            <v>Box Inc.</v>
          </cell>
          <cell r="C342" t="str">
            <v>C10047</v>
          </cell>
          <cell r="D342" t="str">
            <v>BOX</v>
          </cell>
          <cell r="E342" t="str">
            <v>18143-20T</v>
          </cell>
          <cell r="F342" t="str">
            <v>42902-74</v>
          </cell>
          <cell r="G342" t="str">
            <v>Box(BOX)</v>
          </cell>
          <cell r="H342" t="str">
            <v>1293x5</v>
          </cell>
          <cell r="I342" t="str">
            <v>Series D Preferred</v>
          </cell>
          <cell r="J342">
            <v>0</v>
          </cell>
          <cell r="K342" t="str">
            <v>Meritech Capital Partners</v>
          </cell>
          <cell r="L342" t="str">
            <v>Meritech Capital Partners</v>
          </cell>
          <cell r="M342" t="str">
            <v>11240-47</v>
          </cell>
          <cell r="N342" t="str">
            <v>Y</v>
          </cell>
        </row>
        <row r="343">
          <cell r="A343">
            <v>1293</v>
          </cell>
          <cell r="B343" t="str">
            <v>Box Inc.</v>
          </cell>
          <cell r="C343" t="str">
            <v>C10047</v>
          </cell>
          <cell r="D343" t="str">
            <v>BOX</v>
          </cell>
          <cell r="E343" t="str">
            <v>18143-20T</v>
          </cell>
          <cell r="F343" t="str">
            <v>42902-74</v>
          </cell>
          <cell r="G343" t="str">
            <v>Box(BOX)</v>
          </cell>
          <cell r="H343" t="str">
            <v>1293x5</v>
          </cell>
          <cell r="I343" t="str">
            <v>Series D Preferred</v>
          </cell>
          <cell r="J343">
            <v>0</v>
          </cell>
          <cell r="K343" t="str">
            <v>Scale Venture Partners</v>
          </cell>
          <cell r="L343" t="str">
            <v>Scale Venture Partners</v>
          </cell>
          <cell r="M343" t="str">
            <v>10521-46</v>
          </cell>
          <cell r="N343">
            <v>0</v>
          </cell>
        </row>
        <row r="344">
          <cell r="A344">
            <v>1293</v>
          </cell>
          <cell r="B344" t="str">
            <v>Box Inc.</v>
          </cell>
          <cell r="C344" t="str">
            <v>C10047</v>
          </cell>
          <cell r="D344" t="str">
            <v>BOX</v>
          </cell>
          <cell r="E344" t="str">
            <v>18143-20T</v>
          </cell>
          <cell r="F344" t="str">
            <v>42902-74</v>
          </cell>
          <cell r="G344" t="str">
            <v>Box(BOX)</v>
          </cell>
          <cell r="H344" t="str">
            <v>1293x5</v>
          </cell>
          <cell r="I344" t="str">
            <v>Series D Preferred</v>
          </cell>
          <cell r="J344">
            <v>0</v>
          </cell>
          <cell r="K344" t="str">
            <v>Draper Fisher Jurvetson</v>
          </cell>
          <cell r="L344" t="str">
            <v>Draper Fisher Jurvetson</v>
          </cell>
          <cell r="M344" t="str">
            <v>11166-58</v>
          </cell>
          <cell r="N344">
            <v>0</v>
          </cell>
        </row>
        <row r="345">
          <cell r="A345">
            <v>1293</v>
          </cell>
          <cell r="B345" t="str">
            <v>Box Inc.</v>
          </cell>
          <cell r="C345" t="str">
            <v>C10047</v>
          </cell>
          <cell r="D345" t="str">
            <v>BOX</v>
          </cell>
          <cell r="E345" t="str">
            <v>18143-20T</v>
          </cell>
          <cell r="F345" t="str">
            <v>42902-74</v>
          </cell>
          <cell r="G345" t="str">
            <v>Box(BOX)</v>
          </cell>
          <cell r="H345" t="str">
            <v>1293x5</v>
          </cell>
          <cell r="I345" t="str">
            <v>Series D Preferred</v>
          </cell>
          <cell r="J345">
            <v>0</v>
          </cell>
          <cell r="K345" t="str">
            <v>Andreessen Horowitz</v>
          </cell>
          <cell r="L345" t="str">
            <v>Andreessen Horowitz</v>
          </cell>
          <cell r="M345" t="str">
            <v>41716-90</v>
          </cell>
          <cell r="N345">
            <v>0</v>
          </cell>
        </row>
        <row r="346">
          <cell r="A346">
            <v>1294</v>
          </cell>
          <cell r="B346" t="str">
            <v>Box Inc.</v>
          </cell>
          <cell r="C346" t="str">
            <v>C10047</v>
          </cell>
          <cell r="D346" t="str">
            <v>BOX</v>
          </cell>
          <cell r="E346" t="str">
            <v>17476-48T</v>
          </cell>
          <cell r="F346" t="str">
            <v>42902-74</v>
          </cell>
          <cell r="G346" t="str">
            <v>Box(BOX)</v>
          </cell>
          <cell r="H346" t="str">
            <v>1294x4</v>
          </cell>
          <cell r="I346" t="str">
            <v>Series C Preferred</v>
          </cell>
          <cell r="J346">
            <v>0</v>
          </cell>
          <cell r="K346" t="str">
            <v>Draper Fisher Jurvetson</v>
          </cell>
          <cell r="L346" t="str">
            <v>Draper Fisher Jurvetson</v>
          </cell>
          <cell r="M346" t="str">
            <v>11166-58</v>
          </cell>
          <cell r="N346">
            <v>0</v>
          </cell>
        </row>
        <row r="347">
          <cell r="A347">
            <v>1294</v>
          </cell>
          <cell r="B347" t="str">
            <v>Box Inc.</v>
          </cell>
          <cell r="C347" t="str">
            <v>C10047</v>
          </cell>
          <cell r="D347" t="str">
            <v>BOX</v>
          </cell>
          <cell r="E347" t="str">
            <v>17476-48T</v>
          </cell>
          <cell r="F347" t="str">
            <v>42902-74</v>
          </cell>
          <cell r="G347" t="str">
            <v>Box(BOX)</v>
          </cell>
          <cell r="H347" t="str">
            <v>1294x4</v>
          </cell>
          <cell r="I347" t="str">
            <v>Series C Preferred</v>
          </cell>
          <cell r="J347">
            <v>0</v>
          </cell>
          <cell r="K347" t="str">
            <v>US Venture Partners</v>
          </cell>
          <cell r="L347" t="str">
            <v>US Venture Partners</v>
          </cell>
          <cell r="M347" t="str">
            <v>11318-77</v>
          </cell>
          <cell r="N347">
            <v>0</v>
          </cell>
        </row>
        <row r="348">
          <cell r="A348">
            <v>1294</v>
          </cell>
          <cell r="B348" t="str">
            <v>Box Inc.</v>
          </cell>
          <cell r="C348" t="str">
            <v>C10047</v>
          </cell>
          <cell r="D348" t="str">
            <v>BOX</v>
          </cell>
          <cell r="E348" t="str">
            <v>17476-48T</v>
          </cell>
          <cell r="F348" t="str">
            <v>42902-74</v>
          </cell>
          <cell r="G348" t="str">
            <v>Box(BOX)</v>
          </cell>
          <cell r="H348" t="str">
            <v>1294x4</v>
          </cell>
          <cell r="I348" t="str">
            <v>Series C Preferred</v>
          </cell>
          <cell r="J348">
            <v>0</v>
          </cell>
          <cell r="K348" t="str">
            <v>Scale Venture Partners</v>
          </cell>
          <cell r="L348" t="str">
            <v>Scale Venture Partners</v>
          </cell>
          <cell r="M348" t="str">
            <v>10521-46</v>
          </cell>
          <cell r="N348" t="str">
            <v>Y</v>
          </cell>
        </row>
        <row r="349">
          <cell r="B349" t="str">
            <v>Box Inc.</v>
          </cell>
          <cell r="C349" t="str">
            <v>C10047</v>
          </cell>
          <cell r="D349" t="str">
            <v>BOX</v>
          </cell>
          <cell r="E349" t="str">
            <v>17476-03T</v>
          </cell>
          <cell r="F349" t="str">
            <v>42902-74</v>
          </cell>
          <cell r="G349" t="str">
            <v>Box(BOX)</v>
          </cell>
          <cell r="H349">
            <v>0</v>
          </cell>
          <cell r="I349">
            <v>0</v>
          </cell>
          <cell r="J349">
            <v>0</v>
          </cell>
          <cell r="K349" t="str">
            <v>Timothy Draper</v>
          </cell>
          <cell r="L349" t="str">
            <v>Timothy Draper</v>
          </cell>
          <cell r="M349" t="str">
            <v>106072-21</v>
          </cell>
          <cell r="N349">
            <v>0</v>
          </cell>
        </row>
        <row r="350">
          <cell r="B350" t="str">
            <v>Box Inc.</v>
          </cell>
          <cell r="C350" t="str">
            <v>C10047</v>
          </cell>
          <cell r="D350" t="str">
            <v>BOX</v>
          </cell>
          <cell r="E350" t="str">
            <v>17476-12T</v>
          </cell>
          <cell r="F350" t="str">
            <v>42902-74</v>
          </cell>
          <cell r="G350" t="str">
            <v>Box(BOX)</v>
          </cell>
          <cell r="H350">
            <v>0</v>
          </cell>
          <cell r="I350">
            <v>0</v>
          </cell>
          <cell r="J350">
            <v>0</v>
          </cell>
          <cell r="K350" t="str">
            <v>Draper Fisher Jurvetson</v>
          </cell>
          <cell r="L350" t="str">
            <v>Draper Fisher Jurvetson</v>
          </cell>
          <cell r="M350" t="str">
            <v>11166-58</v>
          </cell>
          <cell r="N350">
            <v>0</v>
          </cell>
        </row>
        <row r="351">
          <cell r="B351" t="str">
            <v>Box Inc.</v>
          </cell>
          <cell r="C351" t="str">
            <v>C10047</v>
          </cell>
          <cell r="D351" t="str">
            <v>BOX</v>
          </cell>
          <cell r="E351" t="str">
            <v>17476-03T</v>
          </cell>
          <cell r="F351" t="str">
            <v>42902-74</v>
          </cell>
          <cell r="G351" t="str">
            <v>Box(BOX)</v>
          </cell>
          <cell r="H351">
            <v>0</v>
          </cell>
          <cell r="I351">
            <v>0</v>
          </cell>
          <cell r="J351">
            <v>0</v>
          </cell>
          <cell r="K351" t="str">
            <v>Draper Fisher Jurvetson</v>
          </cell>
          <cell r="L351" t="str">
            <v>Draper Fisher Jurvetson</v>
          </cell>
          <cell r="M351" t="str">
            <v>11166-58</v>
          </cell>
          <cell r="N351" t="str">
            <v>Y</v>
          </cell>
        </row>
        <row r="352">
          <cell r="B352" t="str">
            <v>Box Inc.</v>
          </cell>
          <cell r="C352" t="str">
            <v>C10047</v>
          </cell>
          <cell r="D352" t="str">
            <v>BOX</v>
          </cell>
          <cell r="E352" t="str">
            <v>17476-12T</v>
          </cell>
          <cell r="F352" t="str">
            <v>42902-74</v>
          </cell>
          <cell r="G352" t="str">
            <v>Box(BOX)</v>
          </cell>
          <cell r="H352">
            <v>0</v>
          </cell>
          <cell r="I352">
            <v>0</v>
          </cell>
          <cell r="J352">
            <v>0</v>
          </cell>
          <cell r="K352" t="str">
            <v>US Venture Partners</v>
          </cell>
          <cell r="L352" t="str">
            <v>US Venture Partners</v>
          </cell>
          <cell r="M352" t="str">
            <v>11318-77</v>
          </cell>
          <cell r="N352" t="str">
            <v>Y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9"/>
  <sheetViews>
    <sheetView tabSelected="1" zoomScaleNormal="100" zoomScaleSheetLayoutView="74" workbookViewId="0">
      <pane xSplit="2" ySplit="1" topLeftCell="C2" activePane="bottomRight" state="frozen"/>
      <selection activeCell="E40" sqref="E40"/>
      <selection pane="topRight" activeCell="E40" sqref="E40"/>
      <selection pane="bottomLeft" activeCell="E40" sqref="E40"/>
      <selection pane="bottomRight" activeCell="H9" sqref="H9"/>
    </sheetView>
  </sheetViews>
  <sheetFormatPr defaultColWidth="13.44140625" defaultRowHeight="16.8" customHeight="1" x14ac:dyDescent="0.3"/>
  <cols>
    <col min="1" max="1" width="14.44140625" style="1" bestFit="1" customWidth="1"/>
    <col min="2" max="2" width="17.44140625" style="22" customWidth="1"/>
    <col min="3" max="3" width="12.109375" style="2" customWidth="1"/>
    <col min="4" max="4" width="8.88671875" style="2" customWidth="1"/>
    <col min="5" max="5" width="20.6640625" style="2" customWidth="1"/>
    <col min="6" max="7" width="16.6640625" style="19" customWidth="1"/>
    <col min="8" max="8" width="16.6640625" style="24" customWidth="1"/>
    <col min="9" max="9" width="16.6640625" style="3" customWidth="1"/>
    <col min="10" max="10" width="14" style="9" customWidth="1"/>
    <col min="12" max="12" width="13.44140625" style="10"/>
    <col min="14" max="14" width="34.88671875" style="9" customWidth="1"/>
    <col min="15" max="18" width="8.88671875" style="9" customWidth="1"/>
    <col min="19" max="19" width="8.88671875" style="1" customWidth="1"/>
    <col min="20" max="16384" width="13.44140625" style="1"/>
  </cols>
  <sheetData>
    <row r="1" spans="1:27" s="6" customFormat="1" ht="16.8" customHeight="1" thickBot="1" x14ac:dyDescent="0.35">
      <c r="A1" s="4" t="s">
        <v>7</v>
      </c>
      <c r="B1" s="20" t="s">
        <v>6</v>
      </c>
      <c r="C1" s="16" t="s">
        <v>3</v>
      </c>
      <c r="D1" s="16" t="s">
        <v>4</v>
      </c>
      <c r="E1" s="8" t="s">
        <v>8</v>
      </c>
      <c r="F1" s="17" t="s">
        <v>0</v>
      </c>
      <c r="G1" s="17" t="s">
        <v>1</v>
      </c>
      <c r="H1" s="23" t="s">
        <v>2</v>
      </c>
      <c r="I1" s="7" t="s">
        <v>5</v>
      </c>
      <c r="J1" s="5" t="s">
        <v>11</v>
      </c>
      <c r="K1" s="6" t="s">
        <v>9</v>
      </c>
      <c r="L1" s="6" t="s">
        <v>21</v>
      </c>
      <c r="M1" s="6" t="s">
        <v>10</v>
      </c>
      <c r="N1" s="5" t="s">
        <v>12</v>
      </c>
      <c r="O1" s="5" t="s">
        <v>13</v>
      </c>
      <c r="P1" s="5" t="s">
        <v>14</v>
      </c>
      <c r="Q1" s="14" t="s">
        <v>15</v>
      </c>
      <c r="R1" s="13" t="s">
        <v>16</v>
      </c>
      <c r="S1" s="13" t="s">
        <v>17</v>
      </c>
      <c r="T1" s="6" t="s">
        <v>19</v>
      </c>
      <c r="U1" s="6" t="s">
        <v>20</v>
      </c>
    </row>
    <row r="2" spans="1:27" ht="16.8" customHeight="1" x14ac:dyDescent="0.3">
      <c r="A2" s="11">
        <v>0</v>
      </c>
      <c r="B2" s="21" t="s">
        <v>18</v>
      </c>
      <c r="F2" s="18">
        <f>1*(10^9)</f>
        <v>1000000000</v>
      </c>
      <c r="G2" s="18">
        <f>1*(10^8)</f>
        <v>100000000</v>
      </c>
      <c r="H2" s="24" t="e">
        <f>1/0</f>
        <v>#DIV/0!</v>
      </c>
      <c r="J2" s="9">
        <v>1</v>
      </c>
      <c r="K2" s="10"/>
      <c r="M2" s="10"/>
      <c r="O2" s="12">
        <v>0</v>
      </c>
      <c r="P2" s="12">
        <v>0</v>
      </c>
      <c r="Q2" s="12">
        <v>1</v>
      </c>
      <c r="R2" s="12">
        <v>0</v>
      </c>
      <c r="S2" s="12">
        <v>0</v>
      </c>
      <c r="T2" s="2"/>
      <c r="AA2" s="15"/>
    </row>
    <row r="3" spans="1:27" ht="16.8" customHeight="1" x14ac:dyDescent="0.3">
      <c r="A3"/>
      <c r="B3" s="1"/>
      <c r="C3" s="1"/>
      <c r="D3" s="1"/>
      <c r="E3" s="1"/>
      <c r="F3" s="1"/>
      <c r="G3" s="1"/>
      <c r="H3" s="25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7" ht="16.8" customHeight="1" x14ac:dyDescent="0.3">
      <c r="A4"/>
      <c r="B4" s="1"/>
      <c r="C4" s="1"/>
      <c r="D4" s="1"/>
      <c r="E4" s="1"/>
      <c r="F4" s="1"/>
      <c r="G4" s="1"/>
      <c r="H4" s="25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7" ht="16.8" customHeight="1" x14ac:dyDescent="0.3">
      <c r="A5"/>
      <c r="B5" s="1"/>
      <c r="C5" s="1"/>
      <c r="D5" s="1"/>
      <c r="E5" s="1"/>
      <c r="F5" s="1"/>
      <c r="G5" s="1"/>
      <c r="H5" s="25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7" ht="16.8" customHeight="1" x14ac:dyDescent="0.3">
      <c r="A6"/>
      <c r="B6" s="1"/>
      <c r="C6" s="1"/>
      <c r="D6" s="1"/>
      <c r="E6" s="1"/>
      <c r="F6" s="1"/>
      <c r="G6" s="1"/>
      <c r="H6" s="25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7" ht="16.8" customHeight="1" x14ac:dyDescent="0.3">
      <c r="A7"/>
      <c r="B7" s="1"/>
      <c r="C7" s="1"/>
      <c r="D7" s="1"/>
      <c r="E7" s="1"/>
      <c r="F7" s="1"/>
      <c r="G7" s="1"/>
      <c r="H7" s="25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7" ht="16.8" customHeight="1" x14ac:dyDescent="0.3">
      <c r="A8"/>
      <c r="B8" s="1"/>
      <c r="C8" s="1"/>
      <c r="D8" s="1"/>
      <c r="E8" s="1"/>
      <c r="F8" s="1"/>
      <c r="G8" s="1"/>
      <c r="H8" s="25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7" ht="16.8" customHeight="1" x14ac:dyDescent="0.3">
      <c r="A9"/>
      <c r="B9" s="1"/>
      <c r="C9" s="1"/>
      <c r="D9" s="1"/>
      <c r="E9" s="1"/>
      <c r="F9" s="1"/>
      <c r="G9" s="1"/>
      <c r="H9" s="25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7" ht="16.8" customHeight="1" x14ac:dyDescent="0.3">
      <c r="A10"/>
      <c r="B10" s="1"/>
      <c r="C10" s="1"/>
      <c r="D10" s="1"/>
      <c r="E10" s="1"/>
      <c r="F10" s="1"/>
      <c r="G10" s="1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7" ht="16.8" customHeight="1" x14ac:dyDescent="0.3">
      <c r="A11"/>
      <c r="B11" s="1"/>
      <c r="C11" s="1"/>
      <c r="D11" s="1"/>
      <c r="E11" s="1"/>
      <c r="F11" s="1"/>
      <c r="G11" s="1"/>
      <c r="H11" s="25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7" ht="16.8" customHeight="1" x14ac:dyDescent="0.3">
      <c r="A12" s="10"/>
      <c r="B12" s="1"/>
      <c r="C12" s="1"/>
      <c r="D12" s="1"/>
      <c r="E12" s="1"/>
      <c r="F12" s="1"/>
      <c r="G12" s="1"/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7" ht="16.8" customHeight="1" x14ac:dyDescent="0.3">
      <c r="A13" s="10"/>
      <c r="B13" s="1"/>
      <c r="C13" s="1"/>
      <c r="D13" s="1"/>
      <c r="E13" s="1"/>
      <c r="F13" s="1"/>
      <c r="G13" s="1"/>
      <c r="H13" s="25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7" ht="16.8" customHeight="1" x14ac:dyDescent="0.3">
      <c r="A14" s="10"/>
      <c r="B14" s="1"/>
      <c r="C14" s="1"/>
      <c r="D14" s="1"/>
      <c r="E14" s="1"/>
      <c r="F14" s="1"/>
      <c r="G14" s="1"/>
      <c r="H14" s="25"/>
      <c r="I14" s="1"/>
      <c r="K14" s="1"/>
      <c r="L14" s="1"/>
      <c r="M14" s="1"/>
      <c r="N14" s="1"/>
      <c r="O14" s="1"/>
      <c r="P14" s="1"/>
      <c r="Q14" s="1"/>
      <c r="R14" s="1"/>
    </row>
    <row r="15" spans="1:27" ht="16.8" customHeight="1" x14ac:dyDescent="0.3">
      <c r="A15" s="10"/>
      <c r="B15" s="1"/>
      <c r="C15" s="1"/>
      <c r="D15" s="1"/>
      <c r="E15" s="1"/>
      <c r="F15" s="1"/>
      <c r="G15" s="1"/>
      <c r="H15" s="25"/>
      <c r="I15" s="1"/>
      <c r="K15" s="1"/>
      <c r="L15" s="1"/>
      <c r="M15" s="1"/>
      <c r="N15" s="1"/>
      <c r="O15" s="1"/>
      <c r="P15" s="1"/>
      <c r="Q15" s="1"/>
      <c r="R15" s="1"/>
    </row>
    <row r="16" spans="1:27" ht="16.8" customHeight="1" x14ac:dyDescent="0.3">
      <c r="A16" s="10"/>
      <c r="B16" s="1"/>
      <c r="C16" s="1"/>
      <c r="D16" s="1"/>
      <c r="E16" s="1"/>
      <c r="F16" s="1"/>
      <c r="G16" s="1"/>
      <c r="H16" s="25"/>
      <c r="I16" s="1"/>
      <c r="K16" s="1"/>
      <c r="L16" s="1"/>
      <c r="M16" s="1"/>
      <c r="N16" s="1"/>
      <c r="O16" s="1"/>
      <c r="P16" s="1"/>
      <c r="Q16" s="1"/>
      <c r="R16" s="1"/>
    </row>
    <row r="17" spans="1:18" ht="16.8" customHeight="1" x14ac:dyDescent="0.3">
      <c r="A17" s="10"/>
      <c r="B17" s="1"/>
      <c r="C17" s="1"/>
      <c r="D17" s="1"/>
      <c r="E17" s="1"/>
      <c r="F17" s="1"/>
      <c r="G17" s="1"/>
      <c r="H17" s="25"/>
      <c r="I17" s="1"/>
      <c r="K17" s="1"/>
      <c r="L17" s="1"/>
      <c r="M17" s="1"/>
      <c r="N17" s="1"/>
      <c r="O17" s="1"/>
      <c r="P17" s="1"/>
      <c r="Q17" s="1"/>
      <c r="R17" s="1"/>
    </row>
    <row r="18" spans="1:18" ht="16.8" customHeight="1" x14ac:dyDescent="0.3">
      <c r="A18" s="10"/>
      <c r="B18" s="1"/>
      <c r="C18" s="1"/>
      <c r="D18" s="1"/>
      <c r="E18" s="1"/>
      <c r="F18" s="1"/>
      <c r="G18" s="1"/>
      <c r="H18" s="25"/>
      <c r="I18" s="1"/>
      <c r="K18" s="1"/>
      <c r="L18" s="1"/>
      <c r="M18" s="1"/>
      <c r="N18" s="1"/>
      <c r="O18" s="1"/>
      <c r="P18" s="1"/>
      <c r="Q18" s="1"/>
      <c r="R18" s="1"/>
    </row>
    <row r="19" spans="1:18" ht="16.8" customHeight="1" x14ac:dyDescent="0.3">
      <c r="A19" s="10"/>
      <c r="B19" s="1"/>
      <c r="C19" s="1"/>
      <c r="D19" s="1"/>
      <c r="E19" s="1"/>
      <c r="F19" s="1"/>
      <c r="G19" s="1"/>
      <c r="H19" s="25"/>
      <c r="I19" s="1"/>
      <c r="K19" s="1"/>
      <c r="L19" s="1"/>
      <c r="M19" s="1"/>
      <c r="N19" s="1"/>
      <c r="O19" s="1"/>
      <c r="P19" s="1"/>
      <c r="Q19" s="1"/>
      <c r="R19" s="1"/>
    </row>
    <row r="20" spans="1:18" ht="16.8" customHeight="1" x14ac:dyDescent="0.3">
      <c r="A20" s="10"/>
      <c r="B20" s="1"/>
      <c r="C20" s="1"/>
      <c r="D20" s="1"/>
      <c r="E20" s="1"/>
      <c r="F20" s="1"/>
      <c r="G20" s="1"/>
      <c r="H20" s="25"/>
      <c r="I20" s="1"/>
      <c r="K20" s="1"/>
      <c r="L20" s="1"/>
      <c r="M20" s="1"/>
      <c r="N20" s="1"/>
      <c r="O20" s="1"/>
      <c r="P20" s="1"/>
      <c r="Q20" s="1"/>
      <c r="R20" s="1"/>
    </row>
    <row r="21" spans="1:18" ht="16.8" customHeight="1" x14ac:dyDescent="0.3">
      <c r="A21" s="10"/>
      <c r="B21" s="1"/>
      <c r="C21" s="1"/>
      <c r="D21" s="1"/>
      <c r="E21" s="1"/>
      <c r="F21" s="1"/>
      <c r="G21" s="1"/>
      <c r="H21" s="25"/>
      <c r="I21" s="1"/>
      <c r="K21" s="1"/>
      <c r="L21" s="1"/>
      <c r="M21" s="1"/>
      <c r="N21" s="1"/>
      <c r="O21" s="1"/>
      <c r="P21" s="1"/>
      <c r="Q21" s="1"/>
      <c r="R21" s="1"/>
    </row>
    <row r="22" spans="1:18" ht="16.8" customHeight="1" x14ac:dyDescent="0.3">
      <c r="A22" s="10"/>
      <c r="B22" s="1"/>
      <c r="C22" s="1"/>
      <c r="D22" s="1"/>
      <c r="E22" s="1"/>
      <c r="F22" s="1"/>
      <c r="G22" s="1"/>
      <c r="H22" s="25"/>
      <c r="I22" s="1"/>
      <c r="K22" s="1"/>
      <c r="L22" s="1"/>
      <c r="M22" s="1"/>
      <c r="N22" s="1"/>
      <c r="O22" s="1"/>
      <c r="P22" s="1"/>
      <c r="Q22" s="1"/>
      <c r="R22" s="1"/>
    </row>
    <row r="23" spans="1:18" ht="16.8" customHeight="1" x14ac:dyDescent="0.3">
      <c r="A23" s="10"/>
      <c r="B23" s="1"/>
      <c r="C23" s="1"/>
      <c r="D23" s="1"/>
      <c r="E23" s="1"/>
      <c r="F23" s="1"/>
      <c r="G23" s="1"/>
      <c r="H23" s="25"/>
      <c r="I23" s="1"/>
      <c r="K23" s="1"/>
      <c r="L23" s="1"/>
      <c r="M23" s="1"/>
      <c r="N23" s="1"/>
      <c r="O23" s="1"/>
      <c r="P23" s="1"/>
      <c r="Q23" s="1"/>
      <c r="R23" s="1"/>
    </row>
    <row r="24" spans="1:18" ht="16.8" customHeight="1" x14ac:dyDescent="0.3">
      <c r="A24" s="10"/>
      <c r="B24" s="1"/>
      <c r="C24" s="1"/>
      <c r="D24" s="1"/>
      <c r="E24" s="1"/>
      <c r="F24" s="1"/>
      <c r="G24" s="1"/>
      <c r="H24" s="25"/>
      <c r="I24" s="1"/>
      <c r="K24" s="1"/>
      <c r="L24" s="1"/>
      <c r="M24" s="1"/>
      <c r="N24" s="1"/>
      <c r="O24" s="1"/>
      <c r="P24" s="1"/>
      <c r="Q24" s="1"/>
      <c r="R24" s="1"/>
    </row>
    <row r="25" spans="1:18" ht="16.8" customHeight="1" x14ac:dyDescent="0.3">
      <c r="A25" s="10"/>
      <c r="B25" s="1"/>
      <c r="C25" s="1"/>
      <c r="D25" s="1"/>
      <c r="E25" s="1"/>
      <c r="F25" s="1"/>
      <c r="G25" s="1"/>
      <c r="H25" s="25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6.8" customHeight="1" x14ac:dyDescent="0.3">
      <c r="A26" s="10"/>
      <c r="B26" s="1"/>
      <c r="C26" s="1"/>
      <c r="D26" s="1"/>
      <c r="E26" s="1"/>
      <c r="F26" s="1"/>
      <c r="G26" s="1"/>
      <c r="H26" s="25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6.8" customHeight="1" x14ac:dyDescent="0.3">
      <c r="A27" s="10"/>
      <c r="B27" s="1"/>
      <c r="C27" s="1"/>
      <c r="D27" s="1"/>
      <c r="E27" s="1"/>
      <c r="F27" s="1"/>
      <c r="G27" s="1"/>
      <c r="H27" s="25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6.8" customHeight="1" x14ac:dyDescent="0.3">
      <c r="A28"/>
      <c r="B28" s="1"/>
      <c r="C28" s="1"/>
      <c r="D28" s="1"/>
      <c r="E28" s="1"/>
      <c r="F28" s="1"/>
      <c r="G28" s="1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6.8" customHeight="1" x14ac:dyDescent="0.3">
      <c r="A29"/>
      <c r="B29" s="1"/>
      <c r="C29" s="1"/>
      <c r="D29" s="1"/>
      <c r="E29" s="1"/>
      <c r="F29" s="1"/>
      <c r="G29" s="1"/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6.8" customHeight="1" x14ac:dyDescent="0.3">
      <c r="A30"/>
      <c r="B30" s="1"/>
      <c r="C30" s="1"/>
      <c r="D30" s="1"/>
      <c r="E30" s="1"/>
      <c r="F30" s="1"/>
      <c r="G30" s="1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6.8" customHeight="1" x14ac:dyDescent="0.3">
      <c r="A31"/>
      <c r="B31" s="1"/>
      <c r="C31" s="1"/>
      <c r="D31" s="1"/>
      <c r="E31" s="1"/>
      <c r="F31" s="1"/>
      <c r="G31" s="1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6.8" customHeight="1" x14ac:dyDescent="0.3">
      <c r="A32"/>
      <c r="B32" s="1"/>
      <c r="C32" s="1"/>
      <c r="D32" s="1"/>
      <c r="E32" s="1"/>
      <c r="F32" s="1"/>
      <c r="G32" s="1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6.8" customHeight="1" x14ac:dyDescent="0.3">
      <c r="A33"/>
      <c r="B33" s="1"/>
      <c r="C33" s="1"/>
      <c r="D33" s="1"/>
      <c r="E33" s="1"/>
      <c r="F33" s="1"/>
      <c r="G33" s="1"/>
      <c r="H33" s="25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6.8" customHeight="1" x14ac:dyDescent="0.3">
      <c r="A34"/>
      <c r="B34" s="1"/>
      <c r="C34" s="1"/>
      <c r="D34" s="1"/>
      <c r="E34" s="1"/>
      <c r="F34" s="1"/>
      <c r="G34" s="1"/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6.8" customHeight="1" x14ac:dyDescent="0.3">
      <c r="A35"/>
      <c r="B35" s="1"/>
      <c r="C35" s="1"/>
      <c r="D35" s="1"/>
      <c r="E35" s="1"/>
      <c r="F35" s="1"/>
      <c r="G35" s="1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6.8" customHeight="1" x14ac:dyDescent="0.3">
      <c r="A36"/>
      <c r="B36" s="1"/>
      <c r="C36" s="1"/>
      <c r="D36" s="1"/>
      <c r="E36" s="1"/>
      <c r="F36" s="1"/>
      <c r="G36" s="1"/>
      <c r="H36" s="25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6.8" customHeight="1" x14ac:dyDescent="0.3">
      <c r="A37"/>
      <c r="B37" s="1"/>
      <c r="C37" s="1"/>
      <c r="D37" s="1"/>
      <c r="E37" s="1"/>
      <c r="F37" s="1"/>
      <c r="G37" s="1"/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6.8" customHeight="1" x14ac:dyDescent="0.3">
      <c r="A38"/>
      <c r="B38" s="1"/>
      <c r="C38" s="1"/>
      <c r="D38" s="1"/>
      <c r="E38" s="1"/>
      <c r="F38" s="1"/>
      <c r="G38" s="1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6.8" customHeight="1" x14ac:dyDescent="0.3">
      <c r="A39"/>
      <c r="B39" s="1"/>
      <c r="C39" s="1"/>
      <c r="D39" s="1"/>
      <c r="E39" s="1"/>
      <c r="F39" s="1"/>
      <c r="G39" s="1"/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6.8" customHeight="1" x14ac:dyDescent="0.3">
      <c r="A40"/>
      <c r="B40" s="1"/>
      <c r="C40" s="1"/>
      <c r="D40" s="1"/>
      <c r="E40" s="1"/>
      <c r="F40" s="1"/>
      <c r="G40" s="1"/>
      <c r="H40" s="25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6.8" customHeight="1" x14ac:dyDescent="0.3">
      <c r="A41"/>
      <c r="B41" s="1"/>
      <c r="C41" s="1"/>
      <c r="D41" s="1"/>
      <c r="E41" s="1"/>
      <c r="F41" s="1"/>
      <c r="G41" s="1"/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6.8" customHeight="1" x14ac:dyDescent="0.3">
      <c r="A42"/>
      <c r="B42" s="1"/>
      <c r="C42" s="1"/>
      <c r="D42" s="1"/>
      <c r="E42" s="1"/>
      <c r="F42" s="1"/>
      <c r="G42" s="1"/>
      <c r="H42" s="25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6.8" customHeight="1" x14ac:dyDescent="0.3">
      <c r="A43"/>
      <c r="B43" s="1"/>
      <c r="C43" s="1"/>
      <c r="D43" s="1"/>
      <c r="E43" s="1"/>
      <c r="F43" s="1"/>
      <c r="G43" s="1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6.8" customHeight="1" x14ac:dyDescent="0.3">
      <c r="A44"/>
      <c r="B44" s="1"/>
      <c r="C44" s="1"/>
      <c r="D44" s="1"/>
      <c r="E44" s="1"/>
      <c r="F44" s="1"/>
      <c r="G44" s="1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6.8" customHeight="1" x14ac:dyDescent="0.3">
      <c r="A45"/>
      <c r="B45" s="1"/>
      <c r="C45" s="1"/>
      <c r="D45" s="1"/>
      <c r="E45" s="1"/>
      <c r="F45" s="1"/>
      <c r="G45" s="1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6.8" customHeight="1" x14ac:dyDescent="0.3">
      <c r="A46"/>
      <c r="B46" s="1"/>
      <c r="C46" s="1"/>
      <c r="D46" s="1"/>
      <c r="E46" s="1"/>
      <c r="F46" s="1"/>
      <c r="G46" s="1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6.8" customHeight="1" x14ac:dyDescent="0.3">
      <c r="A47"/>
      <c r="B47" s="1"/>
      <c r="C47" s="1"/>
      <c r="D47" s="1"/>
      <c r="E47" s="1"/>
      <c r="F47" s="1"/>
      <c r="G47" s="1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6.8" customHeight="1" x14ac:dyDescent="0.3">
      <c r="A48"/>
      <c r="B48" s="1"/>
      <c r="C48" s="1"/>
      <c r="D48" s="1"/>
      <c r="E48" s="1"/>
      <c r="F48" s="1"/>
      <c r="G48" s="1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6.8" customHeight="1" x14ac:dyDescent="0.3">
      <c r="A49"/>
      <c r="B49" s="1"/>
      <c r="C49" s="1"/>
      <c r="D49" s="1"/>
      <c r="E49" s="1"/>
      <c r="F49" s="1"/>
      <c r="G49" s="1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6.8" customHeight="1" x14ac:dyDescent="0.3">
      <c r="A50"/>
      <c r="B50" s="1"/>
      <c r="C50" s="1"/>
      <c r="D50" s="1"/>
      <c r="E50" s="1"/>
      <c r="F50" s="1"/>
      <c r="G50" s="1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6.8" customHeight="1" x14ac:dyDescent="0.3">
      <c r="A51"/>
      <c r="B51" s="1"/>
      <c r="C51" s="1"/>
      <c r="D51" s="1"/>
      <c r="E51" s="1"/>
      <c r="F51" s="1"/>
      <c r="G51" s="1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6.8" customHeight="1" x14ac:dyDescent="0.3">
      <c r="A52"/>
      <c r="B52" s="1"/>
      <c r="C52" s="1"/>
      <c r="D52" s="1"/>
      <c r="E52" s="1"/>
      <c r="F52" s="1"/>
      <c r="G52" s="1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customHeight="1" x14ac:dyDescent="0.3">
      <c r="A53"/>
      <c r="B53" s="1"/>
      <c r="C53" s="1"/>
      <c r="D53" s="1"/>
      <c r="E53" s="1"/>
      <c r="F53" s="1"/>
      <c r="G53" s="1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customHeight="1" x14ac:dyDescent="0.3">
      <c r="A54"/>
      <c r="B54" s="1"/>
      <c r="C54" s="1"/>
      <c r="D54" s="1"/>
      <c r="E54" s="1"/>
      <c r="F54" s="1"/>
      <c r="G54" s="1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customHeight="1" x14ac:dyDescent="0.3">
      <c r="A55"/>
      <c r="B55" s="1"/>
      <c r="C55" s="1"/>
      <c r="D55" s="1"/>
      <c r="E55" s="1"/>
      <c r="F55" s="1"/>
      <c r="G55" s="1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customHeight="1" x14ac:dyDescent="0.3">
      <c r="A56"/>
      <c r="B56" s="1"/>
      <c r="C56" s="1"/>
      <c r="D56" s="1"/>
      <c r="E56" s="1"/>
      <c r="F56" s="1"/>
      <c r="G56" s="1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6.8" customHeight="1" x14ac:dyDescent="0.3">
      <c r="A57"/>
      <c r="B57" s="1"/>
      <c r="C57" s="1"/>
      <c r="D57" s="1"/>
      <c r="E57" s="1"/>
      <c r="F57" s="1"/>
      <c r="G57" s="1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6.8" customHeight="1" x14ac:dyDescent="0.3">
      <c r="A58"/>
      <c r="B58" s="1"/>
      <c r="C58" s="1"/>
      <c r="D58" s="1"/>
      <c r="E58" s="1"/>
      <c r="F58" s="1"/>
      <c r="G58" s="1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6.8" customHeight="1" x14ac:dyDescent="0.3">
      <c r="A59"/>
      <c r="B59" s="1"/>
      <c r="C59" s="1"/>
      <c r="D59" s="1"/>
      <c r="E59" s="1"/>
      <c r="F59" s="1"/>
      <c r="G59" s="1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6.8" customHeight="1" x14ac:dyDescent="0.3">
      <c r="A60"/>
      <c r="B60" s="1"/>
      <c r="C60" s="1"/>
      <c r="D60" s="1"/>
      <c r="E60" s="1"/>
      <c r="F60" s="1"/>
      <c r="G60" s="1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6.8" customHeight="1" x14ac:dyDescent="0.3">
      <c r="A61"/>
      <c r="B61" s="1"/>
      <c r="C61" s="1"/>
      <c r="D61" s="1"/>
      <c r="E61" s="1"/>
      <c r="F61" s="1"/>
      <c r="G61" s="1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customHeight="1" x14ac:dyDescent="0.3">
      <c r="A62"/>
      <c r="B62" s="1"/>
      <c r="C62" s="1"/>
      <c r="D62" s="1"/>
      <c r="E62" s="1"/>
      <c r="F62" s="1"/>
      <c r="G62" s="1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customHeight="1" x14ac:dyDescent="0.3">
      <c r="A63"/>
      <c r="B63" s="1"/>
      <c r="C63" s="1"/>
      <c r="D63" s="1"/>
      <c r="E63" s="1"/>
      <c r="F63" s="1"/>
      <c r="G63" s="1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customHeight="1" x14ac:dyDescent="0.3">
      <c r="A64"/>
      <c r="B64" s="1"/>
      <c r="C64" s="1"/>
      <c r="D64" s="1"/>
      <c r="E64" s="1"/>
      <c r="F64" s="1"/>
      <c r="G64" s="1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customHeight="1" x14ac:dyDescent="0.3">
      <c r="A65"/>
      <c r="B65" s="1"/>
      <c r="C65" s="1"/>
      <c r="D65" s="1"/>
      <c r="E65" s="1"/>
      <c r="F65" s="1"/>
      <c r="G65" s="1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customHeight="1" x14ac:dyDescent="0.3">
      <c r="A66"/>
      <c r="B66" s="1"/>
      <c r="C66" s="1"/>
      <c r="D66" s="1"/>
      <c r="E66" s="1"/>
      <c r="F66" s="1"/>
      <c r="G66" s="1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customHeight="1" x14ac:dyDescent="0.3">
      <c r="A67"/>
      <c r="B67" s="1"/>
      <c r="C67" s="1"/>
      <c r="D67" s="1"/>
      <c r="E67" s="1"/>
      <c r="F67" s="1"/>
      <c r="G67" s="1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6.8" customHeight="1" x14ac:dyDescent="0.3">
      <c r="A68"/>
      <c r="B68" s="1"/>
      <c r="C68" s="1"/>
      <c r="D68" s="1"/>
      <c r="E68" s="1"/>
      <c r="F68" s="1"/>
      <c r="G68" s="1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6.8" customHeight="1" x14ac:dyDescent="0.3">
      <c r="A69"/>
      <c r="B69" s="1"/>
      <c r="C69" s="1"/>
      <c r="D69" s="1"/>
      <c r="E69" s="1"/>
      <c r="F69" s="1"/>
      <c r="G69" s="1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6.8" customHeight="1" x14ac:dyDescent="0.3">
      <c r="A70"/>
      <c r="B70" s="1"/>
      <c r="C70" s="1"/>
      <c r="D70" s="1"/>
      <c r="E70" s="1"/>
      <c r="F70" s="1"/>
      <c r="G70" s="1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6.8" customHeight="1" x14ac:dyDescent="0.3">
      <c r="A71"/>
      <c r="B71" s="1"/>
      <c r="C71" s="1"/>
      <c r="D71" s="1"/>
      <c r="E71" s="1"/>
      <c r="F71" s="1"/>
      <c r="G71" s="1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6.8" customHeight="1" x14ac:dyDescent="0.3">
      <c r="A72"/>
      <c r="B72" s="1"/>
      <c r="C72" s="1"/>
      <c r="D72" s="1"/>
      <c r="E72" s="1"/>
      <c r="F72" s="1"/>
      <c r="G72" s="1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customHeight="1" x14ac:dyDescent="0.3">
      <c r="A73"/>
      <c r="B73" s="1"/>
      <c r="C73" s="1"/>
      <c r="D73" s="1"/>
      <c r="E73" s="1"/>
      <c r="F73" s="1"/>
      <c r="G73" s="1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customHeight="1" x14ac:dyDescent="0.3">
      <c r="A74"/>
      <c r="B74" s="1"/>
      <c r="C74" s="1"/>
      <c r="D74" s="1"/>
      <c r="E74" s="1"/>
      <c r="F74" s="1"/>
      <c r="G74" s="1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customHeight="1" x14ac:dyDescent="0.3">
      <c r="A75"/>
      <c r="B75" s="1"/>
      <c r="C75" s="1"/>
      <c r="D75" s="1"/>
      <c r="E75" s="1"/>
      <c r="F75" s="1"/>
      <c r="G75" s="1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6.8" customHeight="1" x14ac:dyDescent="0.3">
      <c r="A76"/>
      <c r="B76" s="1"/>
      <c r="C76" s="1"/>
      <c r="D76" s="1"/>
      <c r="E76" s="1"/>
      <c r="F76" s="1"/>
      <c r="G76" s="1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customHeight="1" x14ac:dyDescent="0.3">
      <c r="A77"/>
      <c r="B77" s="1"/>
      <c r="C77" s="1"/>
      <c r="D77" s="1"/>
      <c r="E77" s="1"/>
      <c r="F77" s="1"/>
      <c r="G77" s="1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customHeight="1" x14ac:dyDescent="0.3">
      <c r="A78"/>
      <c r="B78" s="1"/>
      <c r="C78" s="1"/>
      <c r="D78" s="1"/>
      <c r="E78" s="1"/>
      <c r="F78" s="1"/>
      <c r="G78" s="1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6.8" customHeight="1" x14ac:dyDescent="0.3">
      <c r="A79"/>
      <c r="B79" s="1"/>
      <c r="C79" s="1"/>
      <c r="D79" s="1"/>
      <c r="E79" s="1"/>
      <c r="F79" s="1"/>
      <c r="G79" s="1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6.8" customHeight="1" x14ac:dyDescent="0.3">
      <c r="A80"/>
      <c r="B80" s="1"/>
      <c r="C80" s="1"/>
      <c r="D80" s="1"/>
      <c r="E80" s="1"/>
      <c r="F80" s="1"/>
      <c r="G80" s="1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6.8" customHeight="1" x14ac:dyDescent="0.3">
      <c r="A81"/>
      <c r="B81" s="1"/>
      <c r="C81" s="1"/>
      <c r="D81" s="1"/>
      <c r="E81" s="1"/>
      <c r="F81" s="1"/>
      <c r="G81" s="1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6.8" customHeight="1" x14ac:dyDescent="0.3">
      <c r="A82"/>
      <c r="B82" s="1"/>
      <c r="C82" s="1"/>
      <c r="D82" s="1"/>
      <c r="E82" s="1"/>
      <c r="F82" s="1"/>
      <c r="G82" s="1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6.8" customHeight="1" x14ac:dyDescent="0.3">
      <c r="A83"/>
      <c r="B83" s="1"/>
      <c r="C83" s="1"/>
      <c r="D83" s="1"/>
      <c r="E83" s="1"/>
      <c r="F83" s="1"/>
      <c r="G83" s="1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customHeight="1" x14ac:dyDescent="0.3">
      <c r="A84"/>
      <c r="B84" s="1"/>
      <c r="C84" s="1"/>
      <c r="D84" s="1"/>
      <c r="E84" s="1"/>
      <c r="F84" s="1"/>
      <c r="G84" s="1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customHeight="1" x14ac:dyDescent="0.3">
      <c r="A85"/>
      <c r="B85" s="1"/>
      <c r="C85" s="1"/>
      <c r="D85" s="1"/>
      <c r="E85" s="1"/>
      <c r="F85" s="1"/>
      <c r="G85" s="1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customHeight="1" x14ac:dyDescent="0.3">
      <c r="A86"/>
      <c r="B86" s="1"/>
      <c r="C86" s="1"/>
      <c r="D86" s="1"/>
      <c r="E86" s="1"/>
      <c r="F86" s="1"/>
      <c r="G86" s="1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customHeight="1" x14ac:dyDescent="0.3">
      <c r="A87"/>
      <c r="B87" s="1"/>
      <c r="C87" s="1"/>
      <c r="D87" s="1"/>
      <c r="E87" s="1"/>
      <c r="F87" s="1"/>
      <c r="G87" s="1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customHeight="1" x14ac:dyDescent="0.3">
      <c r="A88"/>
      <c r="B88" s="1"/>
      <c r="C88" s="1"/>
      <c r="D88" s="1"/>
      <c r="E88" s="1"/>
      <c r="F88" s="1"/>
      <c r="G88" s="1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customHeight="1" x14ac:dyDescent="0.3">
      <c r="A89"/>
      <c r="B89" s="1"/>
      <c r="C89" s="1"/>
      <c r="D89" s="1"/>
      <c r="E89" s="1"/>
      <c r="F89" s="1"/>
      <c r="G89" s="1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customHeight="1" x14ac:dyDescent="0.3">
      <c r="A90"/>
      <c r="B90" s="1"/>
      <c r="C90" s="1"/>
      <c r="D90" s="1"/>
      <c r="E90" s="1"/>
      <c r="F90" s="1"/>
      <c r="G90" s="1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customHeight="1" x14ac:dyDescent="0.3">
      <c r="A91"/>
      <c r="B91" s="1"/>
      <c r="C91" s="1"/>
      <c r="D91" s="1"/>
      <c r="E91" s="1"/>
      <c r="F91" s="1"/>
      <c r="G91" s="1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customHeight="1" x14ac:dyDescent="0.3">
      <c r="A92"/>
      <c r="B92" s="1"/>
      <c r="C92" s="1"/>
      <c r="D92" s="1"/>
      <c r="E92" s="1"/>
      <c r="F92" s="1"/>
      <c r="G92" s="1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customHeight="1" x14ac:dyDescent="0.3">
      <c r="A93"/>
      <c r="B93" s="1"/>
      <c r="C93" s="1"/>
      <c r="D93" s="1"/>
      <c r="E93" s="1"/>
      <c r="F93" s="1"/>
      <c r="G93" s="1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customHeight="1" x14ac:dyDescent="0.3">
      <c r="A94"/>
      <c r="B94" s="1"/>
      <c r="C94" s="1"/>
      <c r="D94" s="1"/>
      <c r="E94" s="1"/>
      <c r="F94" s="1"/>
      <c r="G94" s="1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customHeight="1" x14ac:dyDescent="0.3">
      <c r="A95"/>
      <c r="B95" s="1"/>
      <c r="C95" s="1"/>
      <c r="D95" s="1"/>
      <c r="E95" s="1"/>
      <c r="F95" s="1"/>
      <c r="G95" s="1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customHeight="1" x14ac:dyDescent="0.3">
      <c r="A96"/>
      <c r="B96" s="1"/>
      <c r="C96" s="1"/>
      <c r="D96" s="1"/>
      <c r="E96" s="1"/>
      <c r="F96" s="1"/>
      <c r="G96" s="1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customHeight="1" x14ac:dyDescent="0.3">
      <c r="A97"/>
      <c r="B97" s="1"/>
      <c r="C97" s="1"/>
      <c r="D97" s="1"/>
      <c r="E97" s="1"/>
      <c r="F97" s="1"/>
      <c r="G97" s="1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customHeight="1" x14ac:dyDescent="0.3">
      <c r="A98"/>
      <c r="B98" s="1"/>
      <c r="C98" s="1"/>
      <c r="D98" s="1"/>
      <c r="E98" s="1"/>
      <c r="F98" s="1"/>
      <c r="G98" s="1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6.8" customHeight="1" x14ac:dyDescent="0.3">
      <c r="A99"/>
      <c r="B99" s="1"/>
      <c r="C99" s="1"/>
      <c r="D99" s="1"/>
      <c r="E99" s="1"/>
      <c r="F99" s="1"/>
      <c r="G99" s="1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</row>
  </sheetData>
  <autoFilter ref="A1:U2">
    <sortState ref="A2:U155">
      <sortCondition ref="B1:B155"/>
    </sortState>
  </autoFilter>
  <sortState ref="AA2:AA157">
    <sortCondition ref="AA2:AA157"/>
  </sortState>
  <conditionalFormatting sqref="N2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2018-08-19T02:09:06Z</dcterms:modified>
</cp:coreProperties>
</file>