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Classification Competition - 11-1\"/>
    </mc:Choice>
  </mc:AlternateContent>
  <xr:revisionPtr revIDLastSave="0" documentId="13_ncr:1_{43CAFA98-3256-48F6-9C84-7C153C6B57EA}" xr6:coauthVersionLast="37" xr6:coauthVersionMax="37" xr10:uidLastSave="{00000000-0000-0000-0000-000000000000}"/>
  <bookViews>
    <workbookView xWindow="0" yWindow="0" windowWidth="21570" windowHeight="8055" activeTab="1" xr2:uid="{00000000-000D-0000-FFFF-FFFF00000000}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B4" i="6" s="1"/>
  <c r="K6" i="3"/>
  <c r="C4" i="6" s="1"/>
  <c r="L6" i="3"/>
  <c r="D4" i="6" s="1"/>
  <c r="M6" i="3"/>
  <c r="E4" i="6" s="1"/>
  <c r="N6" i="3"/>
  <c r="F4" i="6" s="1"/>
  <c r="D24" i="7" l="1"/>
  <c r="D27" i="7" s="1"/>
  <c r="D23" i="7"/>
  <c r="D22" i="7"/>
  <c r="D26" i="7" s="1"/>
  <c r="J7" i="7"/>
  <c r="G8" i="7"/>
  <c r="G9" i="7"/>
  <c r="G7" i="7"/>
  <c r="C11" i="7"/>
  <c r="D11" i="7"/>
  <c r="E11" i="7"/>
  <c r="N11" i="4"/>
  <c r="F14" i="6" s="1"/>
  <c r="I35" i="4"/>
  <c r="J35" i="4"/>
  <c r="B56" i="6" s="1"/>
  <c r="K35" i="4"/>
  <c r="C56" i="6" s="1"/>
  <c r="L35" i="4"/>
  <c r="D56" i="6" s="1"/>
  <c r="M35" i="4"/>
  <c r="E56" i="6" s="1"/>
  <c r="N35" i="4"/>
  <c r="F56" i="6" s="1"/>
  <c r="O35" i="4"/>
  <c r="G56" i="6" s="1"/>
  <c r="P35" i="4"/>
  <c r="H56" i="6" s="1"/>
  <c r="Q35" i="4"/>
  <c r="I56" i="6" s="1"/>
  <c r="R35" i="4"/>
  <c r="J56" i="6" s="1"/>
  <c r="S35" i="4"/>
  <c r="K56" i="6" s="1"/>
  <c r="T35" i="4"/>
  <c r="L56" i="6" s="1"/>
  <c r="U35" i="4"/>
  <c r="M56" i="6" s="1"/>
  <c r="I27" i="4"/>
  <c r="J27" i="4"/>
  <c r="B42" i="6" s="1"/>
  <c r="K27" i="4"/>
  <c r="C42" i="6" s="1"/>
  <c r="L27" i="4"/>
  <c r="D42" i="6" s="1"/>
  <c r="M27" i="4"/>
  <c r="E42" i="6" s="1"/>
  <c r="N27" i="4"/>
  <c r="F42" i="6" s="1"/>
  <c r="O27" i="4"/>
  <c r="G42" i="6" s="1"/>
  <c r="P27" i="4"/>
  <c r="H42" i="6" s="1"/>
  <c r="Q27" i="4"/>
  <c r="I42" i="6" s="1"/>
  <c r="R27" i="4"/>
  <c r="J42" i="6" s="1"/>
  <c r="S27" i="4"/>
  <c r="K42" i="6" s="1"/>
  <c r="T27" i="4"/>
  <c r="L42" i="6" s="1"/>
  <c r="U27" i="4"/>
  <c r="M42" i="6" s="1"/>
  <c r="I19" i="4"/>
  <c r="J19" i="4"/>
  <c r="B28" i="6" s="1"/>
  <c r="K19" i="4"/>
  <c r="C28" i="6" s="1"/>
  <c r="L19" i="4"/>
  <c r="D28" i="6" s="1"/>
  <c r="M19" i="4"/>
  <c r="E28" i="6" s="1"/>
  <c r="N19" i="4"/>
  <c r="F28" i="6" s="1"/>
  <c r="O19" i="4"/>
  <c r="G28" i="6" s="1"/>
  <c r="P19" i="4"/>
  <c r="H28" i="6" s="1"/>
  <c r="Q19" i="4"/>
  <c r="I28" i="6" s="1"/>
  <c r="R19" i="4"/>
  <c r="J28" i="6" s="1"/>
  <c r="S19" i="4"/>
  <c r="K28" i="6" s="1"/>
  <c r="T19" i="4"/>
  <c r="L28" i="6" s="1"/>
  <c r="U19" i="4"/>
  <c r="M28" i="6" s="1"/>
  <c r="I11" i="4"/>
  <c r="J11" i="4"/>
  <c r="B14" i="6" s="1"/>
  <c r="K11" i="4"/>
  <c r="C14" i="6" s="1"/>
  <c r="L11" i="4"/>
  <c r="D14" i="6" s="1"/>
  <c r="M11" i="4"/>
  <c r="E14" i="6" s="1"/>
  <c r="O11" i="4"/>
  <c r="G14" i="6" s="1"/>
  <c r="P11" i="4"/>
  <c r="H14" i="6" s="1"/>
  <c r="Q11" i="4"/>
  <c r="I14" i="6" s="1"/>
  <c r="R11" i="4"/>
  <c r="J14" i="6" s="1"/>
  <c r="S11" i="4"/>
  <c r="K14" i="6" s="1"/>
  <c r="T11" i="4"/>
  <c r="L14" i="6" s="1"/>
  <c r="U11" i="4"/>
  <c r="M14" i="6" s="1"/>
  <c r="U34" i="4"/>
  <c r="M55" i="6" s="1"/>
  <c r="T34" i="4"/>
  <c r="L55" i="6" s="1"/>
  <c r="S34" i="4"/>
  <c r="K55" i="6" s="1"/>
  <c r="R34" i="4"/>
  <c r="J55" i="6" s="1"/>
  <c r="Q34" i="4"/>
  <c r="I55" i="6" s="1"/>
  <c r="P34" i="4"/>
  <c r="H55" i="6" s="1"/>
  <c r="O34" i="4"/>
  <c r="G55" i="6" s="1"/>
  <c r="N34" i="4"/>
  <c r="F55" i="6" s="1"/>
  <c r="M34" i="4"/>
  <c r="E55" i="6" s="1"/>
  <c r="L34" i="4"/>
  <c r="D55" i="6" s="1"/>
  <c r="K34" i="4"/>
  <c r="C55" i="6" s="1"/>
  <c r="J34" i="4"/>
  <c r="B55" i="6" s="1"/>
  <c r="I34" i="4"/>
  <c r="U33" i="4"/>
  <c r="M54" i="6" s="1"/>
  <c r="T33" i="4"/>
  <c r="L54" i="6" s="1"/>
  <c r="S33" i="4"/>
  <c r="K54" i="6" s="1"/>
  <c r="R33" i="4"/>
  <c r="J54" i="6" s="1"/>
  <c r="Q33" i="4"/>
  <c r="I54" i="6" s="1"/>
  <c r="P33" i="4"/>
  <c r="H54" i="6" s="1"/>
  <c r="O33" i="4"/>
  <c r="G54" i="6" s="1"/>
  <c r="N33" i="4"/>
  <c r="F54" i="6" s="1"/>
  <c r="M33" i="4"/>
  <c r="E54" i="6" s="1"/>
  <c r="L33" i="4"/>
  <c r="D54" i="6" s="1"/>
  <c r="K33" i="4"/>
  <c r="C54" i="6" s="1"/>
  <c r="J33" i="4"/>
  <c r="B54" i="6" s="1"/>
  <c r="I33" i="4"/>
  <c r="U32" i="4"/>
  <c r="M53" i="6" s="1"/>
  <c r="T32" i="4"/>
  <c r="L53" i="6" s="1"/>
  <c r="S32" i="4"/>
  <c r="K53" i="6" s="1"/>
  <c r="R32" i="4"/>
  <c r="J53" i="6" s="1"/>
  <c r="Q32" i="4"/>
  <c r="I53" i="6" s="1"/>
  <c r="P32" i="4"/>
  <c r="H53" i="6" s="1"/>
  <c r="O32" i="4"/>
  <c r="G53" i="6" s="1"/>
  <c r="N32" i="4"/>
  <c r="F53" i="6" s="1"/>
  <c r="M32" i="4"/>
  <c r="E53" i="6" s="1"/>
  <c r="L32" i="4"/>
  <c r="D53" i="6" s="1"/>
  <c r="K32" i="4"/>
  <c r="C53" i="6" s="1"/>
  <c r="J32" i="4"/>
  <c r="B53" i="6" s="1"/>
  <c r="I32" i="4"/>
  <c r="U31" i="4"/>
  <c r="M52" i="6" s="1"/>
  <c r="T31" i="4"/>
  <c r="L52" i="6" s="1"/>
  <c r="S31" i="4"/>
  <c r="K52" i="6" s="1"/>
  <c r="R31" i="4"/>
  <c r="J52" i="6" s="1"/>
  <c r="Q31" i="4"/>
  <c r="I52" i="6" s="1"/>
  <c r="P31" i="4"/>
  <c r="H52" i="6" s="1"/>
  <c r="O31" i="4"/>
  <c r="G52" i="6" s="1"/>
  <c r="N31" i="4"/>
  <c r="F52" i="6" s="1"/>
  <c r="M31" i="4"/>
  <c r="E52" i="6" s="1"/>
  <c r="L31" i="4"/>
  <c r="D52" i="6" s="1"/>
  <c r="K31" i="4"/>
  <c r="C52" i="6" s="1"/>
  <c r="J31" i="4"/>
  <c r="B52" i="6" s="1"/>
  <c r="I31" i="4"/>
  <c r="U30" i="4"/>
  <c r="M51" i="6" s="1"/>
  <c r="T30" i="4"/>
  <c r="L51" i="6" s="1"/>
  <c r="S30" i="4"/>
  <c r="K51" i="6" s="1"/>
  <c r="R30" i="4"/>
  <c r="J51" i="6" s="1"/>
  <c r="Q30" i="4"/>
  <c r="I51" i="6" s="1"/>
  <c r="P30" i="4"/>
  <c r="H51" i="6" s="1"/>
  <c r="O30" i="4"/>
  <c r="G51" i="6" s="1"/>
  <c r="N30" i="4"/>
  <c r="F51" i="6" s="1"/>
  <c r="M30" i="4"/>
  <c r="E51" i="6" s="1"/>
  <c r="L30" i="4"/>
  <c r="D51" i="6" s="1"/>
  <c r="K30" i="4"/>
  <c r="C51" i="6" s="1"/>
  <c r="J30" i="4"/>
  <c r="B51" i="6" s="1"/>
  <c r="I30" i="4"/>
  <c r="U26" i="4"/>
  <c r="M41" i="6" s="1"/>
  <c r="T26" i="4"/>
  <c r="L41" i="6" s="1"/>
  <c r="S26" i="4"/>
  <c r="K41" i="6" s="1"/>
  <c r="R26" i="4"/>
  <c r="J41" i="6" s="1"/>
  <c r="Q26" i="4"/>
  <c r="I41" i="6" s="1"/>
  <c r="P26" i="4"/>
  <c r="H41" i="6" s="1"/>
  <c r="O26" i="4"/>
  <c r="G41" i="6" s="1"/>
  <c r="N26" i="4"/>
  <c r="F41" i="6" s="1"/>
  <c r="M26" i="4"/>
  <c r="E41" i="6" s="1"/>
  <c r="L26" i="4"/>
  <c r="D41" i="6" s="1"/>
  <c r="K26" i="4"/>
  <c r="C41" i="6" s="1"/>
  <c r="J26" i="4"/>
  <c r="B41" i="6" s="1"/>
  <c r="I26" i="4"/>
  <c r="U25" i="4"/>
  <c r="M40" i="6" s="1"/>
  <c r="T25" i="4"/>
  <c r="L40" i="6" s="1"/>
  <c r="S25" i="4"/>
  <c r="K40" i="6" s="1"/>
  <c r="R25" i="4"/>
  <c r="J40" i="6" s="1"/>
  <c r="Q25" i="4"/>
  <c r="I40" i="6" s="1"/>
  <c r="P25" i="4"/>
  <c r="H40" i="6" s="1"/>
  <c r="O25" i="4"/>
  <c r="G40" i="6" s="1"/>
  <c r="N25" i="4"/>
  <c r="F40" i="6" s="1"/>
  <c r="M25" i="4"/>
  <c r="E40" i="6" s="1"/>
  <c r="L25" i="4"/>
  <c r="D40" i="6" s="1"/>
  <c r="K25" i="4"/>
  <c r="C40" i="6" s="1"/>
  <c r="J25" i="4"/>
  <c r="B40" i="6" s="1"/>
  <c r="I25" i="4"/>
  <c r="U24" i="4"/>
  <c r="M39" i="6" s="1"/>
  <c r="T24" i="4"/>
  <c r="L39" i="6" s="1"/>
  <c r="S24" i="4"/>
  <c r="K39" i="6" s="1"/>
  <c r="R24" i="4"/>
  <c r="J39" i="6" s="1"/>
  <c r="Q24" i="4"/>
  <c r="I39" i="6" s="1"/>
  <c r="P24" i="4"/>
  <c r="H39" i="6" s="1"/>
  <c r="O24" i="4"/>
  <c r="G39" i="6" s="1"/>
  <c r="N24" i="4"/>
  <c r="F39" i="6" s="1"/>
  <c r="M24" i="4"/>
  <c r="E39" i="6" s="1"/>
  <c r="L24" i="4"/>
  <c r="D39" i="6" s="1"/>
  <c r="K24" i="4"/>
  <c r="C39" i="6" s="1"/>
  <c r="J24" i="4"/>
  <c r="B39" i="6" s="1"/>
  <c r="I24" i="4"/>
  <c r="U23" i="4"/>
  <c r="M38" i="6" s="1"/>
  <c r="T23" i="4"/>
  <c r="L38" i="6" s="1"/>
  <c r="S23" i="4"/>
  <c r="K38" i="6" s="1"/>
  <c r="R23" i="4"/>
  <c r="J38" i="6" s="1"/>
  <c r="Q23" i="4"/>
  <c r="I38" i="6" s="1"/>
  <c r="P23" i="4"/>
  <c r="H38" i="6" s="1"/>
  <c r="O23" i="4"/>
  <c r="G38" i="6" s="1"/>
  <c r="N23" i="4"/>
  <c r="F38" i="6" s="1"/>
  <c r="M23" i="4"/>
  <c r="E38" i="6" s="1"/>
  <c r="L23" i="4"/>
  <c r="D38" i="6" s="1"/>
  <c r="K23" i="4"/>
  <c r="C38" i="6" s="1"/>
  <c r="J23" i="4"/>
  <c r="B38" i="6" s="1"/>
  <c r="I23" i="4"/>
  <c r="U22" i="4"/>
  <c r="M37" i="6" s="1"/>
  <c r="T22" i="4"/>
  <c r="L37" i="6" s="1"/>
  <c r="S22" i="4"/>
  <c r="K37" i="6" s="1"/>
  <c r="R22" i="4"/>
  <c r="J37" i="6" s="1"/>
  <c r="Q22" i="4"/>
  <c r="I37" i="6" s="1"/>
  <c r="P22" i="4"/>
  <c r="H37" i="6" s="1"/>
  <c r="O22" i="4"/>
  <c r="G37" i="6" s="1"/>
  <c r="N22" i="4"/>
  <c r="F37" i="6" s="1"/>
  <c r="M22" i="4"/>
  <c r="E37" i="6" s="1"/>
  <c r="L22" i="4"/>
  <c r="D37" i="6" s="1"/>
  <c r="K22" i="4"/>
  <c r="C37" i="6" s="1"/>
  <c r="J22" i="4"/>
  <c r="B37" i="6" s="1"/>
  <c r="I22" i="4"/>
  <c r="U18" i="4"/>
  <c r="M27" i="6" s="1"/>
  <c r="T18" i="4"/>
  <c r="L27" i="6" s="1"/>
  <c r="S18" i="4"/>
  <c r="K27" i="6" s="1"/>
  <c r="R18" i="4"/>
  <c r="J27" i="6" s="1"/>
  <c r="Q18" i="4"/>
  <c r="I27" i="6" s="1"/>
  <c r="P18" i="4"/>
  <c r="H27" i="6" s="1"/>
  <c r="O18" i="4"/>
  <c r="G27" i="6" s="1"/>
  <c r="N18" i="4"/>
  <c r="F27" i="6" s="1"/>
  <c r="M18" i="4"/>
  <c r="E27" i="6" s="1"/>
  <c r="L18" i="4"/>
  <c r="D27" i="6" s="1"/>
  <c r="K18" i="4"/>
  <c r="C27" i="6" s="1"/>
  <c r="J18" i="4"/>
  <c r="B27" i="6" s="1"/>
  <c r="I18" i="4"/>
  <c r="U17" i="4"/>
  <c r="M26" i="6" s="1"/>
  <c r="T17" i="4"/>
  <c r="L26" i="6" s="1"/>
  <c r="S17" i="4"/>
  <c r="K26" i="6" s="1"/>
  <c r="R17" i="4"/>
  <c r="J26" i="6" s="1"/>
  <c r="Q17" i="4"/>
  <c r="I26" i="6" s="1"/>
  <c r="P17" i="4"/>
  <c r="H26" i="6" s="1"/>
  <c r="O17" i="4"/>
  <c r="G26" i="6" s="1"/>
  <c r="N17" i="4"/>
  <c r="F26" i="6" s="1"/>
  <c r="M17" i="4"/>
  <c r="E26" i="6" s="1"/>
  <c r="L17" i="4"/>
  <c r="D26" i="6" s="1"/>
  <c r="K17" i="4"/>
  <c r="C26" i="6" s="1"/>
  <c r="J17" i="4"/>
  <c r="B26" i="6" s="1"/>
  <c r="I17" i="4"/>
  <c r="U16" i="4"/>
  <c r="M25" i="6" s="1"/>
  <c r="T16" i="4"/>
  <c r="L25" i="6" s="1"/>
  <c r="S16" i="4"/>
  <c r="K25" i="6" s="1"/>
  <c r="R16" i="4"/>
  <c r="J25" i="6" s="1"/>
  <c r="Q16" i="4"/>
  <c r="I25" i="6" s="1"/>
  <c r="P16" i="4"/>
  <c r="H25" i="6" s="1"/>
  <c r="O16" i="4"/>
  <c r="G25" i="6" s="1"/>
  <c r="N16" i="4"/>
  <c r="F25" i="6" s="1"/>
  <c r="M16" i="4"/>
  <c r="E25" i="6" s="1"/>
  <c r="L16" i="4"/>
  <c r="D25" i="6" s="1"/>
  <c r="K16" i="4"/>
  <c r="C25" i="6" s="1"/>
  <c r="J16" i="4"/>
  <c r="B25" i="6" s="1"/>
  <c r="I16" i="4"/>
  <c r="U15" i="4"/>
  <c r="M24" i="6" s="1"/>
  <c r="T15" i="4"/>
  <c r="L24" i="6" s="1"/>
  <c r="S15" i="4"/>
  <c r="K24" i="6" s="1"/>
  <c r="R15" i="4"/>
  <c r="J24" i="6" s="1"/>
  <c r="Q15" i="4"/>
  <c r="I24" i="6" s="1"/>
  <c r="P15" i="4"/>
  <c r="H24" i="6" s="1"/>
  <c r="O15" i="4"/>
  <c r="G24" i="6" s="1"/>
  <c r="N15" i="4"/>
  <c r="F24" i="6" s="1"/>
  <c r="M15" i="4"/>
  <c r="E24" i="6" s="1"/>
  <c r="L15" i="4"/>
  <c r="D24" i="6" s="1"/>
  <c r="K15" i="4"/>
  <c r="C24" i="6" s="1"/>
  <c r="J15" i="4"/>
  <c r="B24" i="6" s="1"/>
  <c r="I15" i="4"/>
  <c r="U14" i="4"/>
  <c r="M23" i="6" s="1"/>
  <c r="T14" i="4"/>
  <c r="L23" i="6" s="1"/>
  <c r="S14" i="4"/>
  <c r="K23" i="6" s="1"/>
  <c r="R14" i="4"/>
  <c r="J23" i="6" s="1"/>
  <c r="Q14" i="4"/>
  <c r="I23" i="6" s="1"/>
  <c r="P14" i="4"/>
  <c r="H23" i="6" s="1"/>
  <c r="O14" i="4"/>
  <c r="G23" i="6" s="1"/>
  <c r="N14" i="4"/>
  <c r="F23" i="6" s="1"/>
  <c r="M14" i="4"/>
  <c r="E23" i="6" s="1"/>
  <c r="L14" i="4"/>
  <c r="D23" i="6" s="1"/>
  <c r="K14" i="4"/>
  <c r="C23" i="6" s="1"/>
  <c r="J14" i="4"/>
  <c r="B23" i="6" s="1"/>
  <c r="I14" i="4"/>
  <c r="U10" i="4"/>
  <c r="M13" i="6" s="1"/>
  <c r="T10" i="4"/>
  <c r="L13" i="6" s="1"/>
  <c r="S10" i="4"/>
  <c r="K13" i="6" s="1"/>
  <c r="R10" i="4"/>
  <c r="J13" i="6" s="1"/>
  <c r="Q10" i="4"/>
  <c r="I13" i="6" s="1"/>
  <c r="P10" i="4"/>
  <c r="H13" i="6" s="1"/>
  <c r="O10" i="4"/>
  <c r="G13" i="6" s="1"/>
  <c r="N10" i="4"/>
  <c r="F13" i="6" s="1"/>
  <c r="M10" i="4"/>
  <c r="E13" i="6" s="1"/>
  <c r="L10" i="4"/>
  <c r="D13" i="6" s="1"/>
  <c r="K10" i="4"/>
  <c r="C13" i="6" s="1"/>
  <c r="J10" i="4"/>
  <c r="B13" i="6" s="1"/>
  <c r="I10" i="4"/>
  <c r="U9" i="4"/>
  <c r="M12" i="6" s="1"/>
  <c r="T9" i="4"/>
  <c r="L12" i="6" s="1"/>
  <c r="S9" i="4"/>
  <c r="K12" i="6" s="1"/>
  <c r="R9" i="4"/>
  <c r="J12" i="6" s="1"/>
  <c r="Q9" i="4"/>
  <c r="I12" i="6" s="1"/>
  <c r="P9" i="4"/>
  <c r="H12" i="6" s="1"/>
  <c r="O9" i="4"/>
  <c r="G12" i="6" s="1"/>
  <c r="N9" i="4"/>
  <c r="F12" i="6" s="1"/>
  <c r="M9" i="4"/>
  <c r="E12" i="6" s="1"/>
  <c r="L9" i="4"/>
  <c r="D12" i="6" s="1"/>
  <c r="K9" i="4"/>
  <c r="C12" i="6" s="1"/>
  <c r="J9" i="4"/>
  <c r="B12" i="6" s="1"/>
  <c r="I9" i="4"/>
  <c r="U8" i="4"/>
  <c r="M11" i="6" s="1"/>
  <c r="T8" i="4"/>
  <c r="L11" i="6" s="1"/>
  <c r="S8" i="4"/>
  <c r="K11" i="6" s="1"/>
  <c r="R8" i="4"/>
  <c r="J11" i="6" s="1"/>
  <c r="Q8" i="4"/>
  <c r="I11" i="6" s="1"/>
  <c r="P8" i="4"/>
  <c r="H11" i="6" s="1"/>
  <c r="O8" i="4"/>
  <c r="G11" i="6" s="1"/>
  <c r="N8" i="4"/>
  <c r="F11" i="6" s="1"/>
  <c r="M8" i="4"/>
  <c r="E11" i="6" s="1"/>
  <c r="L8" i="4"/>
  <c r="D11" i="6" s="1"/>
  <c r="K8" i="4"/>
  <c r="C11" i="6" s="1"/>
  <c r="J8" i="4"/>
  <c r="B11" i="6" s="1"/>
  <c r="I8" i="4"/>
  <c r="U7" i="4"/>
  <c r="M10" i="6" s="1"/>
  <c r="T7" i="4"/>
  <c r="L10" i="6" s="1"/>
  <c r="S7" i="4"/>
  <c r="K10" i="6" s="1"/>
  <c r="R7" i="4"/>
  <c r="J10" i="6" s="1"/>
  <c r="Q7" i="4"/>
  <c r="I10" i="6" s="1"/>
  <c r="P7" i="4"/>
  <c r="H10" i="6" s="1"/>
  <c r="O7" i="4"/>
  <c r="G10" i="6" s="1"/>
  <c r="N7" i="4"/>
  <c r="F10" i="6" s="1"/>
  <c r="M7" i="4"/>
  <c r="E10" i="6" s="1"/>
  <c r="L7" i="4"/>
  <c r="D10" i="6" s="1"/>
  <c r="K7" i="4"/>
  <c r="C10" i="6" s="1"/>
  <c r="J7" i="4"/>
  <c r="B10" i="6" s="1"/>
  <c r="I7" i="4"/>
  <c r="U6" i="4"/>
  <c r="M9" i="6" s="1"/>
  <c r="T6" i="4"/>
  <c r="L9" i="6" s="1"/>
  <c r="S6" i="4"/>
  <c r="K9" i="6" s="1"/>
  <c r="R6" i="4"/>
  <c r="J9" i="6" s="1"/>
  <c r="Q6" i="4"/>
  <c r="I9" i="6" s="1"/>
  <c r="P6" i="4"/>
  <c r="H9" i="6" s="1"/>
  <c r="O6" i="4"/>
  <c r="G9" i="6" s="1"/>
  <c r="N6" i="4"/>
  <c r="F9" i="6" s="1"/>
  <c r="M6" i="4"/>
  <c r="E9" i="6" s="1"/>
  <c r="L6" i="4"/>
  <c r="D9" i="6" s="1"/>
  <c r="K6" i="4"/>
  <c r="C9" i="6" s="1"/>
  <c r="J6" i="4"/>
  <c r="B9" i="6" s="1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1" i="6" s="1"/>
  <c r="J28" i="3"/>
  <c r="B47" i="6" s="1"/>
  <c r="K28" i="3"/>
  <c r="C47" i="6" s="1"/>
  <c r="L28" i="3"/>
  <c r="D47" i="6" s="1"/>
  <c r="M28" i="3"/>
  <c r="E47" i="6" s="1"/>
  <c r="N28" i="3"/>
  <c r="F47" i="6" s="1"/>
  <c r="O28" i="3"/>
  <c r="G47" i="6" s="1"/>
  <c r="P28" i="3"/>
  <c r="H47" i="6" s="1"/>
  <c r="Q28" i="3"/>
  <c r="I47" i="6" s="1"/>
  <c r="R28" i="3"/>
  <c r="J47" i="6" s="1"/>
  <c r="S28" i="3"/>
  <c r="K47" i="6" s="1"/>
  <c r="T28" i="3"/>
  <c r="L47" i="6" s="1"/>
  <c r="U28" i="3"/>
  <c r="M47" i="6" s="1"/>
  <c r="J29" i="3"/>
  <c r="B48" i="6" s="1"/>
  <c r="K29" i="3"/>
  <c r="C48" i="6" s="1"/>
  <c r="L29" i="3"/>
  <c r="D48" i="6" s="1"/>
  <c r="M29" i="3"/>
  <c r="E48" i="6" s="1"/>
  <c r="N29" i="3"/>
  <c r="F48" i="6" s="1"/>
  <c r="O29" i="3"/>
  <c r="G48" i="6" s="1"/>
  <c r="P29" i="3"/>
  <c r="H48" i="6" s="1"/>
  <c r="Q29" i="3"/>
  <c r="I48" i="6" s="1"/>
  <c r="R29" i="3"/>
  <c r="J48" i="6" s="1"/>
  <c r="S29" i="3"/>
  <c r="K48" i="6" s="1"/>
  <c r="T29" i="3"/>
  <c r="L48" i="6" s="1"/>
  <c r="U29" i="3"/>
  <c r="M48" i="6" s="1"/>
  <c r="J30" i="3"/>
  <c r="B49" i="6" s="1"/>
  <c r="K30" i="3"/>
  <c r="C49" i="6" s="1"/>
  <c r="L30" i="3"/>
  <c r="D49" i="6" s="1"/>
  <c r="M30" i="3"/>
  <c r="E49" i="6" s="1"/>
  <c r="N30" i="3"/>
  <c r="F49" i="6" s="1"/>
  <c r="O30" i="3"/>
  <c r="G49" i="6" s="1"/>
  <c r="P30" i="3"/>
  <c r="H49" i="6" s="1"/>
  <c r="Q30" i="3"/>
  <c r="I49" i="6" s="1"/>
  <c r="R30" i="3"/>
  <c r="J49" i="6" s="1"/>
  <c r="S30" i="3"/>
  <c r="K49" i="6" s="1"/>
  <c r="T30" i="3"/>
  <c r="L49" i="6" s="1"/>
  <c r="U30" i="3"/>
  <c r="M49" i="6" s="1"/>
  <c r="J31" i="3"/>
  <c r="B50" i="6" s="1"/>
  <c r="K31" i="3"/>
  <c r="C50" i="6" s="1"/>
  <c r="L31" i="3"/>
  <c r="D50" i="6" s="1"/>
  <c r="M31" i="3"/>
  <c r="E50" i="6" s="1"/>
  <c r="N31" i="3"/>
  <c r="F50" i="6" s="1"/>
  <c r="O31" i="3"/>
  <c r="G50" i="6" s="1"/>
  <c r="P31" i="3"/>
  <c r="H50" i="6" s="1"/>
  <c r="Q31" i="3"/>
  <c r="I50" i="6" s="1"/>
  <c r="R31" i="3"/>
  <c r="J50" i="6" s="1"/>
  <c r="S31" i="3"/>
  <c r="K50" i="6" s="1"/>
  <c r="T31" i="3"/>
  <c r="L50" i="6" s="1"/>
  <c r="U31" i="3"/>
  <c r="M50" i="6" s="1"/>
  <c r="U27" i="3"/>
  <c r="M46" i="6" s="1"/>
  <c r="T27" i="3"/>
  <c r="L46" i="6" s="1"/>
  <c r="S27" i="3"/>
  <c r="K46" i="6" s="1"/>
  <c r="R27" i="3"/>
  <c r="J46" i="6" s="1"/>
  <c r="Q27" i="3"/>
  <c r="I46" i="6" s="1"/>
  <c r="P27" i="3"/>
  <c r="H46" i="6" s="1"/>
  <c r="O27" i="3"/>
  <c r="G46" i="6" s="1"/>
  <c r="N27" i="3"/>
  <c r="F46" i="6" s="1"/>
  <c r="M27" i="3"/>
  <c r="E46" i="6" s="1"/>
  <c r="L27" i="3"/>
  <c r="D46" i="6" s="1"/>
  <c r="K27" i="3"/>
  <c r="C46" i="6" s="1"/>
  <c r="J21" i="3"/>
  <c r="B33" i="6" s="1"/>
  <c r="K21" i="3"/>
  <c r="C33" i="6" s="1"/>
  <c r="L21" i="3"/>
  <c r="D33" i="6" s="1"/>
  <c r="M21" i="3"/>
  <c r="E33" i="6" s="1"/>
  <c r="N21" i="3"/>
  <c r="F33" i="6" s="1"/>
  <c r="O21" i="3"/>
  <c r="G33" i="6" s="1"/>
  <c r="P21" i="3"/>
  <c r="H33" i="6" s="1"/>
  <c r="Q21" i="3"/>
  <c r="I33" i="6" s="1"/>
  <c r="R21" i="3"/>
  <c r="J33" i="6" s="1"/>
  <c r="S21" i="3"/>
  <c r="K33" i="6" s="1"/>
  <c r="T21" i="3"/>
  <c r="L33" i="6" s="1"/>
  <c r="U21" i="3"/>
  <c r="M33" i="6" s="1"/>
  <c r="J22" i="3"/>
  <c r="B34" i="6" s="1"/>
  <c r="K22" i="3"/>
  <c r="C34" i="6" s="1"/>
  <c r="L22" i="3"/>
  <c r="D34" i="6" s="1"/>
  <c r="M22" i="3"/>
  <c r="E34" i="6" s="1"/>
  <c r="N22" i="3"/>
  <c r="F34" i="6" s="1"/>
  <c r="O22" i="3"/>
  <c r="G34" i="6" s="1"/>
  <c r="P22" i="3"/>
  <c r="H34" i="6" s="1"/>
  <c r="Q22" i="3"/>
  <c r="I34" i="6" s="1"/>
  <c r="R22" i="3"/>
  <c r="J34" i="6" s="1"/>
  <c r="S22" i="3"/>
  <c r="K34" i="6" s="1"/>
  <c r="T22" i="3"/>
  <c r="L34" i="6" s="1"/>
  <c r="U22" i="3"/>
  <c r="M34" i="6" s="1"/>
  <c r="J23" i="3"/>
  <c r="B35" i="6" s="1"/>
  <c r="K23" i="3"/>
  <c r="C35" i="6" s="1"/>
  <c r="L23" i="3"/>
  <c r="D35" i="6" s="1"/>
  <c r="M23" i="3"/>
  <c r="E35" i="6" s="1"/>
  <c r="N23" i="3"/>
  <c r="F35" i="6" s="1"/>
  <c r="O23" i="3"/>
  <c r="G35" i="6" s="1"/>
  <c r="P23" i="3"/>
  <c r="H35" i="6" s="1"/>
  <c r="Q23" i="3"/>
  <c r="I35" i="6" s="1"/>
  <c r="R23" i="3"/>
  <c r="J35" i="6" s="1"/>
  <c r="S23" i="3"/>
  <c r="K35" i="6" s="1"/>
  <c r="T23" i="3"/>
  <c r="L35" i="6" s="1"/>
  <c r="U23" i="3"/>
  <c r="M35" i="6" s="1"/>
  <c r="J24" i="3"/>
  <c r="B36" i="6" s="1"/>
  <c r="K24" i="3"/>
  <c r="C36" i="6" s="1"/>
  <c r="L24" i="3"/>
  <c r="D36" i="6" s="1"/>
  <c r="M24" i="3"/>
  <c r="E36" i="6" s="1"/>
  <c r="N24" i="3"/>
  <c r="F36" i="6" s="1"/>
  <c r="O24" i="3"/>
  <c r="G36" i="6" s="1"/>
  <c r="P24" i="3"/>
  <c r="H36" i="6" s="1"/>
  <c r="Q24" i="3"/>
  <c r="I36" i="6" s="1"/>
  <c r="R24" i="3"/>
  <c r="J36" i="6" s="1"/>
  <c r="S24" i="3"/>
  <c r="K36" i="6" s="1"/>
  <c r="T24" i="3"/>
  <c r="L36" i="6" s="1"/>
  <c r="U24" i="3"/>
  <c r="M36" i="6" s="1"/>
  <c r="U20" i="3"/>
  <c r="M32" i="6" s="1"/>
  <c r="T20" i="3"/>
  <c r="L32" i="6" s="1"/>
  <c r="S20" i="3"/>
  <c r="K32" i="6" s="1"/>
  <c r="R20" i="3"/>
  <c r="J32" i="6" s="1"/>
  <c r="Q20" i="3"/>
  <c r="I32" i="6" s="1"/>
  <c r="P20" i="3"/>
  <c r="H32" i="6" s="1"/>
  <c r="O20" i="3"/>
  <c r="G32" i="6" s="1"/>
  <c r="N20" i="3"/>
  <c r="F32" i="6" s="1"/>
  <c r="M20" i="3"/>
  <c r="E32" i="6" s="1"/>
  <c r="L20" i="3"/>
  <c r="D32" i="6" s="1"/>
  <c r="K20" i="3"/>
  <c r="C32" i="6" s="1"/>
  <c r="J14" i="3"/>
  <c r="B19" i="6" s="1"/>
  <c r="K14" i="3"/>
  <c r="C19" i="6" s="1"/>
  <c r="L14" i="3"/>
  <c r="D19" i="6" s="1"/>
  <c r="M14" i="3"/>
  <c r="E19" i="6" s="1"/>
  <c r="N14" i="3"/>
  <c r="F19" i="6" s="1"/>
  <c r="O14" i="3"/>
  <c r="G19" i="6" s="1"/>
  <c r="P14" i="3"/>
  <c r="H19" i="6" s="1"/>
  <c r="Q14" i="3"/>
  <c r="I19" i="6" s="1"/>
  <c r="R14" i="3"/>
  <c r="J19" i="6" s="1"/>
  <c r="S14" i="3"/>
  <c r="K19" i="6" s="1"/>
  <c r="T14" i="3"/>
  <c r="L19" i="6" s="1"/>
  <c r="U14" i="3"/>
  <c r="M19" i="6" s="1"/>
  <c r="J15" i="3"/>
  <c r="B20" i="6" s="1"/>
  <c r="K15" i="3"/>
  <c r="C20" i="6" s="1"/>
  <c r="L15" i="3"/>
  <c r="D20" i="6" s="1"/>
  <c r="M15" i="3"/>
  <c r="E20" i="6" s="1"/>
  <c r="N15" i="3"/>
  <c r="F20" i="6" s="1"/>
  <c r="O15" i="3"/>
  <c r="G20" i="6" s="1"/>
  <c r="P15" i="3"/>
  <c r="H20" i="6" s="1"/>
  <c r="Q15" i="3"/>
  <c r="I20" i="6" s="1"/>
  <c r="R15" i="3"/>
  <c r="J20" i="6" s="1"/>
  <c r="S15" i="3"/>
  <c r="K20" i="6" s="1"/>
  <c r="T15" i="3"/>
  <c r="L20" i="6" s="1"/>
  <c r="U15" i="3"/>
  <c r="M20" i="6" s="1"/>
  <c r="J16" i="3"/>
  <c r="B21" i="6" s="1"/>
  <c r="K16" i="3"/>
  <c r="C21" i="6" s="1"/>
  <c r="L16" i="3"/>
  <c r="D21" i="6" s="1"/>
  <c r="M16" i="3"/>
  <c r="E21" i="6" s="1"/>
  <c r="N16" i="3"/>
  <c r="F21" i="6" s="1"/>
  <c r="O16" i="3"/>
  <c r="G21" i="6" s="1"/>
  <c r="P16" i="3"/>
  <c r="H21" i="6" s="1"/>
  <c r="Q16" i="3"/>
  <c r="I21" i="6" s="1"/>
  <c r="S16" i="3"/>
  <c r="K21" i="6" s="1"/>
  <c r="T16" i="3"/>
  <c r="L21" i="6" s="1"/>
  <c r="U16" i="3"/>
  <c r="M21" i="6" s="1"/>
  <c r="J17" i="3"/>
  <c r="B22" i="6" s="1"/>
  <c r="K17" i="3"/>
  <c r="C22" i="6" s="1"/>
  <c r="L17" i="3"/>
  <c r="D22" i="6" s="1"/>
  <c r="M17" i="3"/>
  <c r="E22" i="6" s="1"/>
  <c r="N17" i="3"/>
  <c r="F22" i="6" s="1"/>
  <c r="O17" i="3"/>
  <c r="G22" i="6" s="1"/>
  <c r="P17" i="3"/>
  <c r="H22" i="6" s="1"/>
  <c r="Q17" i="3"/>
  <c r="I22" i="6" s="1"/>
  <c r="R17" i="3"/>
  <c r="J22" i="6" s="1"/>
  <c r="S17" i="3"/>
  <c r="K22" i="6" s="1"/>
  <c r="T17" i="3"/>
  <c r="L22" i="6" s="1"/>
  <c r="U17" i="3"/>
  <c r="M22" i="6" s="1"/>
  <c r="U13" i="3"/>
  <c r="M18" i="6" s="1"/>
  <c r="T13" i="3"/>
  <c r="L18" i="6" s="1"/>
  <c r="S13" i="3"/>
  <c r="K18" i="6" s="1"/>
  <c r="R13" i="3"/>
  <c r="J18" i="6" s="1"/>
  <c r="Q13" i="3"/>
  <c r="I18" i="6" s="1"/>
  <c r="P13" i="3"/>
  <c r="H18" i="6" s="1"/>
  <c r="O13" i="3"/>
  <c r="G18" i="6" s="1"/>
  <c r="N13" i="3"/>
  <c r="F18" i="6" s="1"/>
  <c r="M13" i="3"/>
  <c r="E18" i="6" s="1"/>
  <c r="L13" i="3"/>
  <c r="D18" i="6" s="1"/>
  <c r="K13" i="3"/>
  <c r="C18" i="6" s="1"/>
  <c r="J27" i="3"/>
  <c r="B46" i="6" s="1"/>
  <c r="J13" i="3"/>
  <c r="B18" i="6" s="1"/>
  <c r="J20" i="3"/>
  <c r="B32" i="6" s="1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D5" i="6" s="1"/>
  <c r="M7" i="3"/>
  <c r="E5" i="6" s="1"/>
  <c r="N7" i="3"/>
  <c r="F5" i="6" s="1"/>
  <c r="O7" i="3"/>
  <c r="G5" i="6" s="1"/>
  <c r="P7" i="3"/>
  <c r="H5" i="6" s="1"/>
  <c r="Q7" i="3"/>
  <c r="I5" i="6" s="1"/>
  <c r="R7" i="3"/>
  <c r="J5" i="6" s="1"/>
  <c r="S7" i="3"/>
  <c r="K5" i="6" s="1"/>
  <c r="T7" i="3"/>
  <c r="L5" i="6" s="1"/>
  <c r="U7" i="3"/>
  <c r="M5" i="6" s="1"/>
  <c r="L8" i="3"/>
  <c r="D6" i="6" s="1"/>
  <c r="M8" i="3"/>
  <c r="E6" i="6" s="1"/>
  <c r="N8" i="3"/>
  <c r="F6" i="6" s="1"/>
  <c r="O8" i="3"/>
  <c r="G6" i="6" s="1"/>
  <c r="P8" i="3"/>
  <c r="H6" i="6" s="1"/>
  <c r="Q8" i="3"/>
  <c r="I6" i="6" s="1"/>
  <c r="R8" i="3"/>
  <c r="J6" i="6" s="1"/>
  <c r="S8" i="3"/>
  <c r="K6" i="6" s="1"/>
  <c r="T8" i="3"/>
  <c r="L6" i="6" s="1"/>
  <c r="U8" i="3"/>
  <c r="M6" i="6" s="1"/>
  <c r="L9" i="3"/>
  <c r="D7" i="6" s="1"/>
  <c r="M9" i="3"/>
  <c r="E7" i="6" s="1"/>
  <c r="N9" i="3"/>
  <c r="F7" i="6" s="1"/>
  <c r="O9" i="3"/>
  <c r="G7" i="6" s="1"/>
  <c r="P9" i="3"/>
  <c r="H7" i="6" s="1"/>
  <c r="Q9" i="3"/>
  <c r="I7" i="6" s="1"/>
  <c r="R9" i="3"/>
  <c r="J7" i="6" s="1"/>
  <c r="S9" i="3"/>
  <c r="K7" i="6" s="1"/>
  <c r="T9" i="3"/>
  <c r="L7" i="6" s="1"/>
  <c r="U9" i="3"/>
  <c r="M7" i="6" s="1"/>
  <c r="L10" i="3"/>
  <c r="D8" i="6" s="1"/>
  <c r="M10" i="3"/>
  <c r="E8" i="6" s="1"/>
  <c r="N10" i="3"/>
  <c r="F8" i="6" s="1"/>
  <c r="O10" i="3"/>
  <c r="G8" i="6" s="1"/>
  <c r="P10" i="3"/>
  <c r="H8" i="6" s="1"/>
  <c r="Q10" i="3"/>
  <c r="I8" i="6" s="1"/>
  <c r="R10" i="3"/>
  <c r="J8" i="6" s="1"/>
  <c r="S10" i="3"/>
  <c r="K8" i="6" s="1"/>
  <c r="T10" i="3"/>
  <c r="L8" i="6" s="1"/>
  <c r="U10" i="3"/>
  <c r="M8" i="6" s="1"/>
  <c r="U6" i="3"/>
  <c r="M4" i="6" s="1"/>
  <c r="T6" i="3"/>
  <c r="L4" i="6" s="1"/>
  <c r="S6" i="3"/>
  <c r="K4" i="6" s="1"/>
  <c r="R6" i="3"/>
  <c r="J4" i="6" s="1"/>
  <c r="Q6" i="3"/>
  <c r="I4" i="6" s="1"/>
  <c r="P6" i="3"/>
  <c r="H4" i="6" s="1"/>
  <c r="O6" i="3"/>
  <c r="G4" i="6" s="1"/>
  <c r="U5" i="3"/>
  <c r="M3" i="6" s="1"/>
  <c r="T5" i="3"/>
  <c r="L3" i="6" s="1"/>
  <c r="S5" i="3"/>
  <c r="K3" i="6" s="1"/>
  <c r="R5" i="3"/>
  <c r="J3" i="6" s="1"/>
  <c r="Q5" i="3"/>
  <c r="I3" i="6" s="1"/>
  <c r="P5" i="3"/>
  <c r="H3" i="6" s="1"/>
  <c r="O5" i="3"/>
  <c r="G3" i="6" s="1"/>
  <c r="N5" i="3"/>
  <c r="F3" i="6" s="1"/>
  <c r="M5" i="3"/>
  <c r="E3" i="6" s="1"/>
  <c r="L5" i="3"/>
  <c r="D3" i="6" s="1"/>
  <c r="K5" i="3"/>
  <c r="C3" i="6" s="1"/>
  <c r="J5" i="3"/>
  <c r="B3" i="6" s="1"/>
  <c r="K10" i="3"/>
  <c r="C8" i="6" s="1"/>
  <c r="K9" i="3"/>
  <c r="C7" i="6" s="1"/>
  <c r="K8" i="3"/>
  <c r="C6" i="6" s="1"/>
  <c r="K7" i="3"/>
  <c r="C5" i="6" s="1"/>
  <c r="J7" i="3"/>
  <c r="B5" i="6" s="1"/>
  <c r="J8" i="3"/>
  <c r="B6" i="6" s="1"/>
  <c r="J9" i="3"/>
  <c r="B7" i="6" s="1"/>
  <c r="J10" i="3"/>
  <c r="B8" i="6" s="1"/>
  <c r="Q29" i="4" l="1"/>
  <c r="Q21" i="4"/>
  <c r="Q13" i="4"/>
  <c r="O29" i="4"/>
  <c r="O21" i="4"/>
  <c r="O13" i="4"/>
  <c r="R29" i="4"/>
  <c r="R21" i="4"/>
  <c r="R13" i="4"/>
  <c r="S29" i="4"/>
  <c r="S21" i="4"/>
  <c r="S13" i="4"/>
  <c r="G11" i="7"/>
  <c r="T29" i="4"/>
  <c r="T21" i="4"/>
  <c r="T13" i="4"/>
  <c r="U29" i="4"/>
  <c r="U21" i="4"/>
  <c r="U13" i="4"/>
  <c r="D28" i="7"/>
  <c r="N29" i="4"/>
  <c r="N21" i="4"/>
  <c r="N13" i="4"/>
  <c r="P29" i="4"/>
  <c r="P21" i="4"/>
  <c r="P13" i="4"/>
  <c r="M29" i="4"/>
  <c r="M21" i="4"/>
  <c r="M13" i="4"/>
  <c r="K21" i="4"/>
  <c r="K29" i="4"/>
  <c r="K13" i="4"/>
  <c r="L21" i="4"/>
  <c r="L29" i="4"/>
  <c r="L13" i="4"/>
  <c r="J13" i="4"/>
  <c r="J21" i="4"/>
  <c r="J29" i="4"/>
  <c r="J26" i="3"/>
  <c r="B45" i="6" s="1"/>
  <c r="J19" i="3"/>
  <c r="B31" i="6" s="1"/>
  <c r="J12" i="3"/>
  <c r="B17" i="6" s="1"/>
  <c r="K12" i="3"/>
  <c r="C17" i="6" s="1"/>
  <c r="K19" i="3"/>
  <c r="C31" i="6" s="1"/>
  <c r="K26" i="3"/>
  <c r="C45" i="6" s="1"/>
  <c r="L12" i="3"/>
  <c r="D17" i="6" s="1"/>
  <c r="L19" i="3"/>
  <c r="D31" i="6" s="1"/>
  <c r="L26" i="3"/>
  <c r="D45" i="6" s="1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G31" i="6" s="1"/>
  <c r="O12" i="3"/>
  <c r="G17" i="6" s="1"/>
  <c r="O26" i="3"/>
  <c r="G45" i="6" s="1"/>
  <c r="P26" i="3"/>
  <c r="H45" i="6" s="1"/>
  <c r="P19" i="3"/>
  <c r="H31" i="6" s="1"/>
  <c r="P12" i="3"/>
  <c r="H17" i="6" s="1"/>
  <c r="Q26" i="3"/>
  <c r="I45" i="6" s="1"/>
  <c r="Q12" i="3"/>
  <c r="I17" i="6" s="1"/>
  <c r="Q19" i="3"/>
  <c r="I31" i="6" s="1"/>
  <c r="R12" i="3"/>
  <c r="J17" i="6" s="1"/>
  <c r="R19" i="3"/>
  <c r="J31" i="6" s="1"/>
  <c r="R26" i="3"/>
  <c r="J45" i="6" s="1"/>
  <c r="S12" i="3"/>
  <c r="K17" i="6" s="1"/>
  <c r="S26" i="3"/>
  <c r="K45" i="6" s="1"/>
  <c r="S19" i="3"/>
  <c r="K31" i="6" s="1"/>
  <c r="T12" i="3"/>
  <c r="L17" i="6" s="1"/>
  <c r="T19" i="3"/>
  <c r="L31" i="6" s="1"/>
  <c r="T26" i="3"/>
  <c r="L45" i="6" s="1"/>
  <c r="U26" i="3"/>
  <c r="M45" i="6" s="1"/>
  <c r="U12" i="3"/>
  <c r="M17" i="6" s="1"/>
  <c r="U19" i="3"/>
  <c r="M31" i="6" s="1"/>
  <c r="J8" i="7"/>
</calcChain>
</file>

<file path=xl/sharedStrings.xml><?xml version="1.0" encoding="utf-8"?>
<sst xmlns="http://schemas.openxmlformats.org/spreadsheetml/2006/main" count="382" uniqueCount="80">
  <si>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</si>
  <si>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</si>
  <si>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</si>
  <si>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</si>
  <si>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</si>
  <si>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</si>
  <si>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</si>
  <si>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</si>
  <si>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</si>
  <si>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</si>
  <si>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</si>
  <si>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</si>
  <si>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</si>
  <si>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</si>
  <si>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</si>
  <si>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</si>
  <si>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</si>
  <si>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</si>
  <si>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</si>
  <si>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</si>
  <si>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</si>
  <si>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</si>
  <si>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</si>
  <si>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</si>
  <si>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</si>
  <si>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</si>
  <si>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</si>
  <si>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</si>
  <si>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</si>
  <si>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</si>
  <si>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</si>
  <si>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</si>
  <si>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</si>
  <si>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</si>
  <si>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</si>
  <si>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</si>
  <si>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</si>
  <si>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</si>
  <si>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</si>
  <si>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</si>
  <si>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</si>
  <si>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</si>
  <si>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</si>
  <si>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</si>
  <si>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</si>
  <si>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</si>
  <si>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</si>
  <si>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</si>
  <si>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</si>
  <si>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</si>
  <si>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</si>
  <si>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</si>
  <si>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</si>
  <si>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</si>
  <si>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</si>
  <si>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</si>
  <si>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</si>
  <si>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</si>
  <si>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</si>
  <si>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</si>
  <si>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</si>
  <si>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</si>
  <si>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</si>
  <si>
    <t>FULL SET 1a</t>
  </si>
  <si>
    <t>DT-entropy, min-leaf-5</t>
  </si>
  <si>
    <t>ET-entropy</t>
  </si>
  <si>
    <t>RF-100</t>
  </si>
  <si>
    <t>NB-multinomial</t>
  </si>
  <si>
    <t>-</t>
  </si>
  <si>
    <t>FULL SET 2a</t>
  </si>
  <si>
    <t>FULL SET 1a min-max</t>
  </si>
  <si>
    <t>FULL SET 2a min-max</t>
  </si>
  <si>
    <t>Must Be Non-Negative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</si>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</sst>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opLeftCell="A55" workbookViewId="0">
      <selection activeCell="B73" sqref="B73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 t="str">
        <f>A40</f>
        <v>FULL SET 1a</v>
      </c>
      <c r="P5" s="15" t="str">
        <f>A47</f>
        <v>FULL SET 2a</v>
      </c>
      <c r="Q5" s="15" t="str">
        <f>A54</f>
        <v>FULL SET 1a min-max</v>
      </c>
      <c r="R5" s="15" t="str">
        <f>A61</f>
        <v>FULL SET 2a min-max</v>
      </c>
      <c r="S5" s="15" t="str">
        <f>A68</f>
        <v>FULL SET RF min-max</v>
      </c>
      <c r="T5" s="15" t="str">
        <f>A75</f>
        <v>Numeric Only min-max 1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0.59636320797211395</v>
      </c>
      <c r="P6" s="19">
        <f>B48</f>
        <v>0.59636320797211395</v>
      </c>
      <c r="Q6" s="19">
        <f>B55</f>
        <v>0.87506150253286397</v>
      </c>
      <c r="R6" s="19">
        <f>B62</f>
        <v>0.87506150253286397</v>
      </c>
      <c r="S6" s="19">
        <f>B69</f>
        <v>0.94267617443850704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0.92111044122436803</v>
      </c>
      <c r="P7" s="18">
        <f t="shared" ref="P7:P10" si="7">B49</f>
        <v>0.92097184396720699</v>
      </c>
      <c r="Q7" s="18">
        <f t="shared" ref="Q7:Q10" si="8">B56</f>
        <v>0.92077087794432499</v>
      </c>
      <c r="R7" s="18">
        <f t="shared" ref="R7:R10" si="9">B63</f>
        <v>0.92134605656154001</v>
      </c>
      <c r="S7" s="18">
        <f t="shared" ref="S7:S10" si="10">B70</f>
        <v>0.94284942100995806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0.82454973216079996</v>
      </c>
      <c r="P8" s="18">
        <f t="shared" si="7"/>
        <v>0.81624082659404096</v>
      </c>
      <c r="Q8" s="18">
        <f t="shared" si="8"/>
        <v>0.84075175152283699</v>
      </c>
      <c r="R8" s="18">
        <f t="shared" si="9"/>
        <v>0.82231831632051999</v>
      </c>
      <c r="S8" s="18">
        <f t="shared" si="10"/>
        <v>0.94316819470142599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0.94211485554700802</v>
      </c>
      <c r="P9" s="18">
        <f t="shared" si="7"/>
        <v>0.942163364587014</v>
      </c>
      <c r="Q9" s="18">
        <f t="shared" si="8"/>
        <v>0.942544507044205</v>
      </c>
      <c r="R9" s="18">
        <f t="shared" si="9"/>
        <v>0.94309889607284603</v>
      </c>
      <c r="S9" s="18">
        <f t="shared" si="10"/>
        <v>0.94522636397025706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 t="str">
        <f t="shared" si="6"/>
        <v>-</v>
      </c>
      <c r="P10" s="17" t="str">
        <f t="shared" si="7"/>
        <v>-</v>
      </c>
      <c r="Q10" s="17">
        <f t="shared" si="8"/>
        <v>0.64247451542933898</v>
      </c>
      <c r="R10" s="17">
        <f t="shared" si="9"/>
        <v>0.64247451542933898</v>
      </c>
      <c r="S10" s="17">
        <f t="shared" si="10"/>
        <v>0.950680166039514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 t="str">
        <f t="shared" si="13"/>
        <v>FULL SET 1a</v>
      </c>
      <c r="P12" s="15" t="str">
        <f t="shared" si="13"/>
        <v>FULL SET 2a</v>
      </c>
      <c r="Q12" s="15" t="str">
        <f t="shared" si="13"/>
        <v>FULL SET 1a min-max</v>
      </c>
      <c r="R12" s="15" t="str">
        <f t="shared" si="13"/>
        <v>FULL SET 2a min-max</v>
      </c>
      <c r="S12" s="15" t="str">
        <f t="shared" si="13"/>
        <v>FULL SET RF min-max</v>
      </c>
      <c r="T12" s="15" t="str">
        <f t="shared" si="13"/>
        <v>Numeric Only min-max 1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0.57999999999999996</v>
      </c>
      <c r="P13" s="19">
        <f>C48</f>
        <v>0.57999999999999996</v>
      </c>
      <c r="Q13" s="19">
        <f>C55</f>
        <v>0.87</v>
      </c>
      <c r="R13" s="19">
        <f>C62</f>
        <v>0.87</v>
      </c>
      <c r="S13" s="19">
        <f>C69</f>
        <v>0.94</v>
      </c>
      <c r="T13" s="19">
        <f>C76</f>
        <v>0</v>
      </c>
      <c r="U13" s="21">
        <f>C83</f>
        <v>0</v>
      </c>
    </row>
    <row r="14" spans="1:21" x14ac:dyDescent="0.25">
      <c r="A14" t="s">
        <v>1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KNN-3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0.92</v>
      </c>
      <c r="P14" s="18">
        <f t="shared" ref="P14:P17" si="21">C49</f>
        <v>0.92</v>
      </c>
      <c r="Q14" s="18">
        <f t="shared" ref="Q14:Q17" si="22">C56</f>
        <v>0.92</v>
      </c>
      <c r="R14" s="18">
        <f t="shared" ref="R14:R17" si="23">C63</f>
        <v>0.92</v>
      </c>
      <c r="S14" s="18">
        <f t="shared" ref="S14:S17" si="24">C70</f>
        <v>0.94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2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DT-CART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0.82</v>
      </c>
      <c r="P15" s="18">
        <f t="shared" si="21"/>
        <v>0.82</v>
      </c>
      <c r="Q15" s="18">
        <f t="shared" si="22"/>
        <v>0.84</v>
      </c>
      <c r="R15" s="18">
        <f t="shared" si="23"/>
        <v>0.82</v>
      </c>
      <c r="S15" s="18">
        <f t="shared" si="24"/>
        <v>0.94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3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DT-entropy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0.94</v>
      </c>
      <c r="P16" s="18">
        <f t="shared" si="21"/>
        <v>0.94</v>
      </c>
      <c r="Q16" s="18">
        <f t="shared" si="22"/>
        <v>0.94</v>
      </c>
      <c r="R16" s="18">
        <f>C65</f>
        <v>0.94</v>
      </c>
      <c r="S16" s="18">
        <f t="shared" si="24"/>
        <v>0.95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4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RF-10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 t="str">
        <f t="shared" si="20"/>
        <v>-</v>
      </c>
      <c r="P17" s="17" t="str">
        <f t="shared" si="21"/>
        <v>-</v>
      </c>
      <c r="Q17" s="17">
        <f t="shared" si="22"/>
        <v>0.63</v>
      </c>
      <c r="R17" s="17">
        <f t="shared" si="23"/>
        <v>0.63</v>
      </c>
      <c r="S17" s="17">
        <f t="shared" si="24"/>
        <v>0.95</v>
      </c>
      <c r="T17" s="17">
        <f t="shared" si="25"/>
        <v>0</v>
      </c>
      <c r="U17" s="22">
        <f t="shared" si="26"/>
        <v>0</v>
      </c>
    </row>
    <row r="18" spans="1:21" x14ac:dyDescent="0.25">
      <c r="A18" t="s">
        <v>5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 t="str">
        <f t="shared" si="27"/>
        <v>FULL SET 1a</v>
      </c>
      <c r="P19" s="15" t="str">
        <f t="shared" si="27"/>
        <v>FULL SET 2a</v>
      </c>
      <c r="Q19" s="15" t="str">
        <f t="shared" si="27"/>
        <v>FULL SET 1a min-max</v>
      </c>
      <c r="R19" s="15" t="str">
        <f t="shared" si="27"/>
        <v>FULL SET 2a min-max</v>
      </c>
      <c r="S19" s="15" t="str">
        <f t="shared" si="27"/>
        <v>FULL SET RF min-max</v>
      </c>
      <c r="T19" s="15" t="str">
        <f t="shared" si="27"/>
        <v>Numeric Only min-max 1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0.6</v>
      </c>
      <c r="P20" s="19">
        <f>D48</f>
        <v>0.6</v>
      </c>
      <c r="Q20" s="19">
        <f>D55</f>
        <v>0.88</v>
      </c>
      <c r="R20" s="19">
        <f>D62</f>
        <v>0.88</v>
      </c>
      <c r="S20" s="19">
        <f>D69</f>
        <v>0.94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0.92</v>
      </c>
      <c r="P21" s="18">
        <f t="shared" ref="P21:P24" si="35">D49</f>
        <v>0.92</v>
      </c>
      <c r="Q21" s="18">
        <f t="shared" ref="Q21:Q24" si="36">D56</f>
        <v>0.92</v>
      </c>
      <c r="R21" s="18">
        <f t="shared" ref="R21:R24" si="37">D63</f>
        <v>0.92</v>
      </c>
      <c r="S21" s="18">
        <f t="shared" ref="S21:S24" si="38">D70</f>
        <v>0.94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0.82</v>
      </c>
      <c r="P22" s="18">
        <f t="shared" si="35"/>
        <v>0.82</v>
      </c>
      <c r="Q22" s="18">
        <f t="shared" si="36"/>
        <v>0.84</v>
      </c>
      <c r="R22" s="18">
        <f t="shared" si="37"/>
        <v>0.82</v>
      </c>
      <c r="S22" s="18">
        <f t="shared" si="38"/>
        <v>0.94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0.94</v>
      </c>
      <c r="P23" s="18">
        <f t="shared" si="35"/>
        <v>0.94</v>
      </c>
      <c r="Q23" s="18">
        <f t="shared" si="36"/>
        <v>0.94</v>
      </c>
      <c r="R23" s="18">
        <f t="shared" si="37"/>
        <v>0.94</v>
      </c>
      <c r="S23" s="18">
        <f t="shared" si="38"/>
        <v>0.95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 t="str">
        <f t="shared" si="34"/>
        <v>-</v>
      </c>
      <c r="P24" s="17" t="str">
        <f t="shared" si="35"/>
        <v>-</v>
      </c>
      <c r="Q24" s="17">
        <f t="shared" si="36"/>
        <v>0.64</v>
      </c>
      <c r="R24" s="17">
        <f t="shared" si="37"/>
        <v>0.64</v>
      </c>
      <c r="S24" s="17">
        <f t="shared" si="38"/>
        <v>0.95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 t="str">
        <f t="shared" si="41"/>
        <v>FULL SET 1a</v>
      </c>
      <c r="P26" s="15" t="str">
        <f t="shared" si="41"/>
        <v>FULL SET 2a</v>
      </c>
      <c r="Q26" s="15" t="str">
        <f t="shared" si="41"/>
        <v>FULL SET 1a min-max</v>
      </c>
      <c r="R26" s="15" t="str">
        <f t="shared" si="41"/>
        <v>FULL SET 2a min-max</v>
      </c>
      <c r="S26" s="15" t="str">
        <f t="shared" si="41"/>
        <v>FULL SET RF min-max</v>
      </c>
      <c r="T26" s="15" t="str">
        <f t="shared" si="41"/>
        <v>Numeric Only min-max 1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0.59</v>
      </c>
      <c r="P27" s="19">
        <f>E48</f>
        <v>0.59</v>
      </c>
      <c r="Q27" s="19">
        <f>E55</f>
        <v>0.87</v>
      </c>
      <c r="R27" s="19">
        <f>E62</f>
        <v>0.87</v>
      </c>
      <c r="S27" s="19">
        <f>E69</f>
        <v>0.94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0.92</v>
      </c>
      <c r="P28" s="18">
        <f t="shared" ref="P28:P31" si="49">E49</f>
        <v>0.92</v>
      </c>
      <c r="Q28" s="18">
        <f t="shared" ref="Q28:Q31" si="50">E56</f>
        <v>0.92</v>
      </c>
      <c r="R28" s="18">
        <f t="shared" ref="R28:R31" si="51">E63</f>
        <v>0.92</v>
      </c>
      <c r="S28" s="18">
        <f t="shared" ref="S28:S31" si="52">E70</f>
        <v>0.94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0.82</v>
      </c>
      <c r="P29" s="18">
        <f t="shared" si="49"/>
        <v>0.82</v>
      </c>
      <c r="Q29" s="18">
        <f t="shared" si="50"/>
        <v>0.84</v>
      </c>
      <c r="R29" s="18">
        <f t="shared" si="51"/>
        <v>0.82</v>
      </c>
      <c r="S29" s="18">
        <f t="shared" si="52"/>
        <v>0.94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0.94</v>
      </c>
      <c r="P30" s="18">
        <f t="shared" si="49"/>
        <v>0.94</v>
      </c>
      <c r="Q30" s="18">
        <f t="shared" si="50"/>
        <v>0.94</v>
      </c>
      <c r="R30" s="18">
        <f t="shared" si="51"/>
        <v>0.94</v>
      </c>
      <c r="S30" s="18">
        <f t="shared" si="52"/>
        <v>0.94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 t="str">
        <f t="shared" si="48"/>
        <v>-</v>
      </c>
      <c r="P31" s="17" t="str">
        <f t="shared" si="49"/>
        <v>-</v>
      </c>
      <c r="Q31" s="17">
        <f t="shared" si="50"/>
        <v>0.62</v>
      </c>
      <c r="R31" s="17">
        <f t="shared" si="51"/>
        <v>0.62</v>
      </c>
      <c r="S31" s="17">
        <f t="shared" si="52"/>
        <v>0.95</v>
      </c>
      <c r="T31" s="17">
        <f t="shared" si="53"/>
        <v>0</v>
      </c>
      <c r="U31" s="22">
        <f t="shared" si="54"/>
        <v>0</v>
      </c>
    </row>
    <row r="33" spans="1:7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7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7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7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7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7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7" x14ac:dyDescent="0.25">
      <c r="A40" s="1" t="s">
        <v>63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7" x14ac:dyDescent="0.25">
      <c r="A41" t="s">
        <v>57</v>
      </c>
      <c r="B41">
        <v>0.59636320797211395</v>
      </c>
      <c r="C41">
        <v>0.57999999999999996</v>
      </c>
      <c r="D41">
        <v>0.6</v>
      </c>
      <c r="E41">
        <v>0.59</v>
      </c>
      <c r="F41">
        <v>144303</v>
      </c>
    </row>
    <row r="42" spans="1:7" x14ac:dyDescent="0.25">
      <c r="A42" t="s">
        <v>64</v>
      </c>
      <c r="B42">
        <v>0.92111044122436803</v>
      </c>
      <c r="C42">
        <v>0.92</v>
      </c>
      <c r="D42">
        <v>0.92</v>
      </c>
      <c r="E42">
        <v>0.92</v>
      </c>
      <c r="F42">
        <v>144303</v>
      </c>
    </row>
    <row r="43" spans="1:7" x14ac:dyDescent="0.25">
      <c r="A43" t="s">
        <v>65</v>
      </c>
      <c r="B43">
        <v>0.82454973216079996</v>
      </c>
      <c r="C43">
        <v>0.82</v>
      </c>
      <c r="D43">
        <v>0.82</v>
      </c>
      <c r="E43">
        <v>0.82</v>
      </c>
      <c r="F43">
        <v>144303</v>
      </c>
    </row>
    <row r="44" spans="1:7" x14ac:dyDescent="0.25">
      <c r="A44" t="s">
        <v>66</v>
      </c>
      <c r="B44">
        <v>0.94211485554700802</v>
      </c>
      <c r="C44">
        <v>0.94</v>
      </c>
      <c r="D44">
        <v>0.94</v>
      </c>
      <c r="E44">
        <v>0.94</v>
      </c>
      <c r="F44">
        <v>144303</v>
      </c>
    </row>
    <row r="45" spans="1:7" x14ac:dyDescent="0.25">
      <c r="A45" t="s">
        <v>67</v>
      </c>
      <c r="B45" t="s">
        <v>68</v>
      </c>
      <c r="C45" t="s">
        <v>68</v>
      </c>
      <c r="D45" t="s">
        <v>68</v>
      </c>
      <c r="E45" t="s">
        <v>68</v>
      </c>
      <c r="F45" t="s">
        <v>68</v>
      </c>
      <c r="G45" t="s">
        <v>72</v>
      </c>
    </row>
    <row r="47" spans="1:7" x14ac:dyDescent="0.25">
      <c r="A47" s="1" t="s">
        <v>69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7" x14ac:dyDescent="0.25">
      <c r="A48" t="s">
        <v>57</v>
      </c>
      <c r="B48">
        <v>0.59636320797211395</v>
      </c>
      <c r="C48">
        <v>0.57999999999999996</v>
      </c>
      <c r="D48">
        <v>0.6</v>
      </c>
      <c r="E48">
        <v>0.59</v>
      </c>
      <c r="F48">
        <v>144303</v>
      </c>
    </row>
    <row r="49" spans="1:7" x14ac:dyDescent="0.25">
      <c r="A49" t="s">
        <v>64</v>
      </c>
      <c r="B49">
        <v>0.92097184396720699</v>
      </c>
      <c r="C49">
        <v>0.92</v>
      </c>
      <c r="D49">
        <v>0.92</v>
      </c>
      <c r="E49">
        <v>0.92</v>
      </c>
      <c r="F49">
        <v>144303</v>
      </c>
    </row>
    <row r="50" spans="1:7" x14ac:dyDescent="0.25">
      <c r="A50" t="s">
        <v>65</v>
      </c>
      <c r="B50">
        <v>0.81624082659404096</v>
      </c>
      <c r="C50">
        <v>0.82</v>
      </c>
      <c r="D50">
        <v>0.82</v>
      </c>
      <c r="E50">
        <v>0.82</v>
      </c>
      <c r="F50">
        <v>144303</v>
      </c>
    </row>
    <row r="51" spans="1:7" x14ac:dyDescent="0.25">
      <c r="A51" t="s">
        <v>66</v>
      </c>
      <c r="B51">
        <v>0.942163364587014</v>
      </c>
      <c r="C51">
        <v>0.94</v>
      </c>
      <c r="D51">
        <v>0.94</v>
      </c>
      <c r="E51">
        <v>0.94</v>
      </c>
      <c r="F51">
        <v>144303</v>
      </c>
    </row>
    <row r="52" spans="1:7" x14ac:dyDescent="0.25">
      <c r="A52" t="s">
        <v>67</v>
      </c>
      <c r="B52" t="s">
        <v>68</v>
      </c>
      <c r="C52" t="s">
        <v>68</v>
      </c>
      <c r="D52" t="s">
        <v>68</v>
      </c>
      <c r="E52" t="s">
        <v>68</v>
      </c>
      <c r="F52" t="s">
        <v>68</v>
      </c>
      <c r="G52" t="s">
        <v>72</v>
      </c>
    </row>
    <row r="54" spans="1:7" x14ac:dyDescent="0.25">
      <c r="A54" s="1" t="s">
        <v>70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7" x14ac:dyDescent="0.25">
      <c r="A55" t="s">
        <v>57</v>
      </c>
      <c r="B55">
        <v>0.87506150253286397</v>
      </c>
      <c r="C55">
        <v>0.87</v>
      </c>
      <c r="D55">
        <v>0.88</v>
      </c>
      <c r="E55">
        <v>0.87</v>
      </c>
      <c r="F55">
        <v>144303</v>
      </c>
    </row>
    <row r="56" spans="1:7" x14ac:dyDescent="0.25">
      <c r="A56" t="s">
        <v>64</v>
      </c>
      <c r="B56">
        <v>0.92077087794432499</v>
      </c>
      <c r="C56">
        <v>0.92</v>
      </c>
      <c r="D56">
        <v>0.92</v>
      </c>
      <c r="E56">
        <v>0.92</v>
      </c>
      <c r="F56">
        <v>144303</v>
      </c>
    </row>
    <row r="57" spans="1:7" x14ac:dyDescent="0.25">
      <c r="A57" t="s">
        <v>65</v>
      </c>
      <c r="B57">
        <v>0.84075175152283699</v>
      </c>
      <c r="C57">
        <v>0.84</v>
      </c>
      <c r="D57">
        <v>0.84</v>
      </c>
      <c r="E57">
        <v>0.84</v>
      </c>
      <c r="F57">
        <v>144303</v>
      </c>
    </row>
    <row r="58" spans="1:7" x14ac:dyDescent="0.25">
      <c r="A58" t="s">
        <v>66</v>
      </c>
      <c r="B58">
        <v>0.942544507044205</v>
      </c>
      <c r="C58">
        <v>0.94</v>
      </c>
      <c r="D58">
        <v>0.94</v>
      </c>
      <c r="E58">
        <v>0.94</v>
      </c>
      <c r="F58">
        <v>144303</v>
      </c>
    </row>
    <row r="59" spans="1:7" x14ac:dyDescent="0.25">
      <c r="A59" t="s">
        <v>67</v>
      </c>
      <c r="B59">
        <v>0.64247451542933898</v>
      </c>
      <c r="C59">
        <v>0.63</v>
      </c>
      <c r="D59">
        <v>0.64</v>
      </c>
      <c r="E59">
        <v>0.62</v>
      </c>
      <c r="F59">
        <v>144303</v>
      </c>
    </row>
    <row r="61" spans="1:7" x14ac:dyDescent="0.25">
      <c r="A61" s="1" t="s">
        <v>71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7" x14ac:dyDescent="0.25">
      <c r="A62" t="s">
        <v>57</v>
      </c>
      <c r="B62">
        <v>0.87506150253286397</v>
      </c>
      <c r="C62">
        <v>0.87</v>
      </c>
      <c r="D62">
        <v>0.88</v>
      </c>
      <c r="E62">
        <v>0.87</v>
      </c>
      <c r="F62">
        <v>144303</v>
      </c>
    </row>
    <row r="63" spans="1:7" x14ac:dyDescent="0.25">
      <c r="A63" t="s">
        <v>64</v>
      </c>
      <c r="B63">
        <v>0.92134605656154001</v>
      </c>
      <c r="C63">
        <v>0.92</v>
      </c>
      <c r="D63">
        <v>0.92</v>
      </c>
      <c r="E63">
        <v>0.92</v>
      </c>
      <c r="F63">
        <v>144303</v>
      </c>
    </row>
    <row r="64" spans="1:7" x14ac:dyDescent="0.25">
      <c r="A64" t="s">
        <v>65</v>
      </c>
      <c r="B64">
        <v>0.82231831632051999</v>
      </c>
      <c r="C64">
        <v>0.82</v>
      </c>
      <c r="D64">
        <v>0.82</v>
      </c>
      <c r="E64">
        <v>0.82</v>
      </c>
      <c r="F64">
        <v>144303</v>
      </c>
    </row>
    <row r="65" spans="1:6" x14ac:dyDescent="0.25">
      <c r="A65" t="s">
        <v>66</v>
      </c>
      <c r="B65">
        <v>0.94309889607284603</v>
      </c>
      <c r="C65">
        <v>0.94</v>
      </c>
      <c r="D65">
        <v>0.94</v>
      </c>
      <c r="E65">
        <v>0.94</v>
      </c>
      <c r="F65">
        <v>144303</v>
      </c>
    </row>
    <row r="66" spans="1:6" x14ac:dyDescent="0.25">
      <c r="A66" t="s">
        <v>67</v>
      </c>
      <c r="B66">
        <v>0.64247451542933898</v>
      </c>
      <c r="C66">
        <v>0.63</v>
      </c>
      <c r="D66">
        <v>0.64</v>
      </c>
      <c r="E66">
        <v>0.62</v>
      </c>
      <c r="F66">
        <v>144303</v>
      </c>
    </row>
    <row r="68" spans="1:6" x14ac:dyDescent="0.25">
      <c r="A68" s="1" t="s">
        <v>77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74</v>
      </c>
      <c r="B69">
        <v>0.94267617443850704</v>
      </c>
      <c r="C69">
        <v>0.94</v>
      </c>
      <c r="D69">
        <v>0.94</v>
      </c>
      <c r="E69">
        <v>0.94</v>
      </c>
      <c r="F69">
        <v>144303</v>
      </c>
    </row>
    <row r="70" spans="1:6" x14ac:dyDescent="0.25">
      <c r="A70" t="s">
        <v>73</v>
      </c>
      <c r="B70">
        <v>0.94284942100995806</v>
      </c>
      <c r="C70">
        <v>0.94</v>
      </c>
      <c r="D70">
        <v>0.94</v>
      </c>
      <c r="E70">
        <v>0.94</v>
      </c>
      <c r="F70">
        <v>144303</v>
      </c>
    </row>
    <row r="71" spans="1:6" x14ac:dyDescent="0.25">
      <c r="A71" t="s">
        <v>75</v>
      </c>
      <c r="B71">
        <v>0.94316819470142599</v>
      </c>
      <c r="C71">
        <v>0.94</v>
      </c>
      <c r="D71">
        <v>0.94</v>
      </c>
      <c r="E71">
        <v>0.94</v>
      </c>
      <c r="F71">
        <v>144303</v>
      </c>
    </row>
    <row r="72" spans="1:6" x14ac:dyDescent="0.25">
      <c r="A72" t="s">
        <v>76</v>
      </c>
      <c r="B72">
        <v>0.94522636397025706</v>
      </c>
      <c r="C72">
        <v>0.95</v>
      </c>
      <c r="D72">
        <v>0.95</v>
      </c>
      <c r="E72">
        <v>0.94</v>
      </c>
      <c r="F72">
        <v>144303</v>
      </c>
    </row>
    <row r="73" spans="1:6" x14ac:dyDescent="0.25">
      <c r="A73" t="s">
        <v>79</v>
      </c>
      <c r="B73">
        <v>0.950680166039514</v>
      </c>
      <c r="C73">
        <v>0.95</v>
      </c>
      <c r="D73">
        <v>0.95</v>
      </c>
      <c r="E73">
        <v>0.95</v>
      </c>
      <c r="F73">
        <v>144303</v>
      </c>
    </row>
    <row r="75" spans="1:6" x14ac:dyDescent="0.25">
      <c r="A75" s="1" t="s">
        <v>78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3" priority="48" rank="1"/>
  </conditionalFormatting>
  <conditionalFormatting sqref="K6:K10">
    <cfRule type="top10" dxfId="142" priority="47" rank="1"/>
  </conditionalFormatting>
  <conditionalFormatting sqref="L6:L10">
    <cfRule type="top10" dxfId="141" priority="46" rank="1"/>
  </conditionalFormatting>
  <conditionalFormatting sqref="M6:M10">
    <cfRule type="top10" dxfId="140" priority="45" rank="1"/>
  </conditionalFormatting>
  <conditionalFormatting sqref="N6:N10">
    <cfRule type="top10" dxfId="139" priority="44" rank="1"/>
  </conditionalFormatting>
  <conditionalFormatting sqref="O6:O10">
    <cfRule type="top10" dxfId="138" priority="43" rank="1"/>
  </conditionalFormatting>
  <conditionalFormatting sqref="P6:P10">
    <cfRule type="top10" dxfId="137" priority="42" rank="1"/>
  </conditionalFormatting>
  <conditionalFormatting sqref="Q6:Q10">
    <cfRule type="top10" dxfId="136" priority="41" rank="1"/>
  </conditionalFormatting>
  <conditionalFormatting sqref="R6:R10">
    <cfRule type="top10" dxfId="135" priority="40" rank="1"/>
  </conditionalFormatting>
  <conditionalFormatting sqref="S6:S10">
    <cfRule type="top10" dxfId="134" priority="39" rank="1"/>
  </conditionalFormatting>
  <conditionalFormatting sqref="T6:T10">
    <cfRule type="top10" dxfId="133" priority="38" rank="1"/>
  </conditionalFormatting>
  <conditionalFormatting sqref="U6:U10">
    <cfRule type="top10" dxfId="132" priority="37" rank="1"/>
  </conditionalFormatting>
  <conditionalFormatting sqref="J13:J17">
    <cfRule type="top10" dxfId="131" priority="36" rank="1"/>
  </conditionalFormatting>
  <conditionalFormatting sqref="K13:K17">
    <cfRule type="top10" dxfId="130" priority="35" rank="1"/>
  </conditionalFormatting>
  <conditionalFormatting sqref="L13:L17">
    <cfRule type="top10" dxfId="129" priority="34" rank="1"/>
  </conditionalFormatting>
  <conditionalFormatting sqref="M13:M17">
    <cfRule type="top10" dxfId="128" priority="33" rank="1"/>
  </conditionalFormatting>
  <conditionalFormatting sqref="N13:N17">
    <cfRule type="top10" dxfId="127" priority="32" rank="1"/>
  </conditionalFormatting>
  <conditionalFormatting sqref="O13:O17">
    <cfRule type="top10" dxfId="126" priority="31" rank="1"/>
  </conditionalFormatting>
  <conditionalFormatting sqref="P13:P17">
    <cfRule type="top10" dxfId="125" priority="30" rank="1"/>
  </conditionalFormatting>
  <conditionalFormatting sqref="Q13:Q17">
    <cfRule type="top10" dxfId="124" priority="29" rank="1"/>
  </conditionalFormatting>
  <conditionalFormatting sqref="R13:R17">
    <cfRule type="top10" dxfId="123" priority="28" rank="1"/>
  </conditionalFormatting>
  <conditionalFormatting sqref="S13:S17">
    <cfRule type="top10" dxfId="122" priority="27" rank="1"/>
  </conditionalFormatting>
  <conditionalFormatting sqref="T13:T17">
    <cfRule type="top10" dxfId="121" priority="26" rank="1"/>
  </conditionalFormatting>
  <conditionalFormatting sqref="U13:U17">
    <cfRule type="top10" dxfId="120" priority="25" rank="1"/>
  </conditionalFormatting>
  <conditionalFormatting sqref="J20:J24">
    <cfRule type="top10" dxfId="119" priority="24" rank="1"/>
  </conditionalFormatting>
  <conditionalFormatting sqref="K20:K24">
    <cfRule type="top10" dxfId="118" priority="23" rank="1"/>
  </conditionalFormatting>
  <conditionalFormatting sqref="L20:L24">
    <cfRule type="top10" dxfId="117" priority="22" rank="1"/>
  </conditionalFormatting>
  <conditionalFormatting sqref="M20:M24">
    <cfRule type="top10" dxfId="116" priority="21" rank="1"/>
  </conditionalFormatting>
  <conditionalFormatting sqref="N20:N24">
    <cfRule type="top10" dxfId="115" priority="20" rank="1"/>
  </conditionalFormatting>
  <conditionalFormatting sqref="O20:O24">
    <cfRule type="top10" dxfId="114" priority="19" rank="1"/>
  </conditionalFormatting>
  <conditionalFormatting sqref="P20:P24">
    <cfRule type="top10" dxfId="113" priority="18" rank="1"/>
  </conditionalFormatting>
  <conditionalFormatting sqref="Q20:Q24">
    <cfRule type="top10" dxfId="112" priority="17" rank="1"/>
  </conditionalFormatting>
  <conditionalFormatting sqref="R20:R24">
    <cfRule type="top10" dxfId="111" priority="16" rank="1"/>
  </conditionalFormatting>
  <conditionalFormatting sqref="S20:S24">
    <cfRule type="top10" dxfId="110" priority="15" rank="1"/>
  </conditionalFormatting>
  <conditionalFormatting sqref="T20:T24">
    <cfRule type="top10" dxfId="109" priority="14" rank="1"/>
  </conditionalFormatting>
  <conditionalFormatting sqref="U20:U24">
    <cfRule type="top10" dxfId="108" priority="13" rank="1"/>
  </conditionalFormatting>
  <conditionalFormatting sqref="J27:J31">
    <cfRule type="top10" dxfId="107" priority="12" rank="1"/>
  </conditionalFormatting>
  <conditionalFormatting sqref="K27:K31">
    <cfRule type="top10" dxfId="106" priority="11" rank="1"/>
  </conditionalFormatting>
  <conditionalFormatting sqref="L27:L31">
    <cfRule type="top10" dxfId="105" priority="10" rank="1"/>
  </conditionalFormatting>
  <conditionalFormatting sqref="M27:M31">
    <cfRule type="top10" dxfId="104" priority="9" rank="1"/>
  </conditionalFormatting>
  <conditionalFormatting sqref="N27:N31">
    <cfRule type="top10" dxfId="103" priority="8" rank="1"/>
  </conditionalFormatting>
  <conditionalFormatting sqref="O27:O31">
    <cfRule type="top10" dxfId="102" priority="7" rank="1"/>
  </conditionalFormatting>
  <conditionalFormatting sqref="P27:P31">
    <cfRule type="top10" dxfId="101" priority="6" rank="1"/>
  </conditionalFormatting>
  <conditionalFormatting sqref="Q27:Q31">
    <cfRule type="top10" dxfId="100" priority="5" rank="1"/>
  </conditionalFormatting>
  <conditionalFormatting sqref="R27:R31">
    <cfRule type="top10" dxfId="99" priority="4" rank="1"/>
  </conditionalFormatting>
  <conditionalFormatting sqref="S27:S31">
    <cfRule type="top10" dxfId="98" priority="3" rank="1"/>
  </conditionalFormatting>
  <conditionalFormatting sqref="T27:T31">
    <cfRule type="top10" dxfId="97" priority="2" rank="1"/>
  </conditionalFormatting>
  <conditionalFormatting sqref="U27:U31">
    <cfRule type="top10" dxfId="96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"/>
  <sheetViews>
    <sheetView tabSelected="1" topLeftCell="A19" workbookViewId="0">
      <selection activeCell="I41" sqref="I41"/>
    </sheetView>
  </sheetViews>
  <sheetFormatPr defaultRowHeight="15" x14ac:dyDescent="0.25"/>
  <cols>
    <col min="1" max="1" width="24.85546875" bestFit="1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FULL SET 2</v>
      </c>
      <c r="L5" s="27" t="str">
        <f>A21</f>
        <v>Binary Only 1</v>
      </c>
      <c r="M5" s="27" t="str">
        <f>A29</f>
        <v>Numeric Only 1</v>
      </c>
      <c r="N5" s="27" t="str">
        <f>A37</f>
        <v>Numeric Only min-max 1</v>
      </c>
      <c r="O5" s="27">
        <f>A45</f>
        <v>0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0.71413127841224</v>
      </c>
      <c r="L6" s="19">
        <f>B22</f>
        <v>0.64724470562146497</v>
      </c>
      <c r="M6" s="19">
        <f>B30</f>
        <v>0</v>
      </c>
      <c r="N6" s="19">
        <f>B38</f>
        <v>0.66467318993236502</v>
      </c>
      <c r="O6" s="19">
        <f>B46</f>
        <v>0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0.85380862633507104</v>
      </c>
      <c r="L7" s="18">
        <f t="shared" ref="L7:L10" si="2">B23</f>
        <v>0.65204706730236095</v>
      </c>
      <c r="M7" s="18">
        <f t="shared" ref="M7:M10" si="3">B31</f>
        <v>0</v>
      </c>
      <c r="N7" s="18">
        <f t="shared" ref="N7:N10" si="4">B39</f>
        <v>0.803803082381638</v>
      </c>
      <c r="O7" s="18">
        <f t="shared" ref="O7:O10" si="5">B47</f>
        <v>0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0.78661714158997598</v>
      </c>
      <c r="L8" s="18">
        <f t="shared" si="2"/>
        <v>0.65145803304135697</v>
      </c>
      <c r="M8" s="18">
        <f t="shared" si="3"/>
        <v>0</v>
      </c>
      <c r="N8" s="18">
        <f t="shared" si="4"/>
        <v>0.74379088590752795</v>
      </c>
      <c r="O8" s="18">
        <f t="shared" si="5"/>
        <v>0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</v>
      </c>
      <c r="L9" s="18">
        <f t="shared" si="2"/>
        <v>0.65094522674354105</v>
      </c>
      <c r="M9" s="18">
        <f t="shared" si="3"/>
        <v>0</v>
      </c>
      <c r="N9" s="18">
        <f t="shared" si="4"/>
        <v>0.77036672580108601</v>
      </c>
      <c r="O9" s="18">
        <f t="shared" si="5"/>
        <v>0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</v>
      </c>
      <c r="L10" s="18">
        <f t="shared" si="2"/>
        <v>0.12628201574453901</v>
      </c>
      <c r="M10" s="18">
        <f t="shared" si="3"/>
        <v>0</v>
      </c>
      <c r="N10" s="18">
        <f t="shared" si="4"/>
        <v>0.65524864175629205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</v>
      </c>
      <c r="L11" s="17">
        <f t="shared" ref="L11" si="15">B27</f>
        <v>0.61309457811287205</v>
      </c>
      <c r="M11" s="17">
        <f t="shared" ref="M11" si="16">B35</f>
        <v>0</v>
      </c>
      <c r="N11" s="17">
        <f>B43</f>
        <v>0.61291440292715305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60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FULL SET 2</v>
      </c>
      <c r="L13" s="27" t="str">
        <f t="shared" si="24"/>
        <v>Binary Only 1</v>
      </c>
      <c r="M13" s="27" t="str">
        <f t="shared" si="24"/>
        <v>Numeric Only 1</v>
      </c>
      <c r="N13" s="27" t="str">
        <f t="shared" si="24"/>
        <v>Numeric Only min-max 1</v>
      </c>
      <c r="O13" s="27">
        <f t="shared" si="24"/>
        <v>0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B14">
        <v>0.71413127841224</v>
      </c>
      <c r="C14">
        <v>0.7</v>
      </c>
      <c r="D14">
        <v>0.71</v>
      </c>
      <c r="E14">
        <v>0.7</v>
      </c>
      <c r="F14" s="1">
        <v>144304</v>
      </c>
      <c r="I14" s="5" t="str">
        <f>A14</f>
        <v>LogReg</v>
      </c>
      <c r="J14" s="19">
        <f t="shared" ref="J14:J19" si="25">C6</f>
        <v>0.7</v>
      </c>
      <c r="K14" s="19">
        <f>C14</f>
        <v>0.7</v>
      </c>
      <c r="L14" s="19">
        <f>C22</f>
        <v>0.63</v>
      </c>
      <c r="M14" s="19">
        <f>C30</f>
        <v>0</v>
      </c>
      <c r="N14" s="19">
        <f>C38</f>
        <v>0.64</v>
      </c>
      <c r="O14" s="19">
        <f>C46</f>
        <v>0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B15">
        <v>0.85380862633507104</v>
      </c>
      <c r="C15">
        <v>0.85</v>
      </c>
      <c r="D15">
        <v>0.85</v>
      </c>
      <c r="E15">
        <v>0.85</v>
      </c>
      <c r="F15" s="1">
        <v>144304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0.85</v>
      </c>
      <c r="L15" s="18">
        <f t="shared" ref="L15:L18" si="28">C23</f>
        <v>0.64</v>
      </c>
      <c r="M15" s="18">
        <f t="shared" ref="M15:M18" si="29">C31</f>
        <v>0</v>
      </c>
      <c r="N15" s="18">
        <f t="shared" ref="N15:N18" si="30">C39</f>
        <v>0.8</v>
      </c>
      <c r="O15" s="18">
        <f t="shared" ref="O15:O18" si="31">C47</f>
        <v>0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B16">
        <v>0.78661714158997598</v>
      </c>
      <c r="C16">
        <v>0.78</v>
      </c>
      <c r="D16">
        <v>0.79</v>
      </c>
      <c r="E16">
        <v>0.78</v>
      </c>
      <c r="F16" s="1">
        <v>144304</v>
      </c>
      <c r="I16" s="8" t="str">
        <f t="shared" si="26"/>
        <v>NN-30x3-lbfgs</v>
      </c>
      <c r="J16" s="18">
        <f t="shared" si="25"/>
        <v>0.81</v>
      </c>
      <c r="K16" s="18">
        <f t="shared" si="27"/>
        <v>0.78</v>
      </c>
      <c r="L16" s="18">
        <f t="shared" si="28"/>
        <v>0.64</v>
      </c>
      <c r="M16" s="18">
        <f t="shared" si="29"/>
        <v>0</v>
      </c>
      <c r="N16" s="18">
        <f t="shared" si="30"/>
        <v>0.74</v>
      </c>
      <c r="O16" s="18">
        <f t="shared" si="31"/>
        <v>0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F17" s="1">
        <v>144304</v>
      </c>
      <c r="I17" s="8" t="str">
        <f t="shared" si="26"/>
        <v>SVM-rbf</v>
      </c>
      <c r="J17" s="18">
        <f t="shared" si="25"/>
        <v>0.81</v>
      </c>
      <c r="K17" s="18">
        <f t="shared" si="27"/>
        <v>0</v>
      </c>
      <c r="L17" s="18">
        <f t="shared" si="28"/>
        <v>0.64</v>
      </c>
      <c r="M17" s="18">
        <f t="shared" si="29"/>
        <v>0</v>
      </c>
      <c r="N17" s="18">
        <f t="shared" si="30"/>
        <v>0.74</v>
      </c>
      <c r="O17" s="18">
        <f t="shared" si="31"/>
        <v>0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C18" s="3"/>
      <c r="D18" s="3"/>
      <c r="E18" s="3"/>
      <c r="F18" s="1">
        <v>144304</v>
      </c>
      <c r="I18" s="8" t="str">
        <f t="shared" si="26"/>
        <v>Bagging</v>
      </c>
      <c r="J18" s="18">
        <f t="shared" si="25"/>
        <v>0.66</v>
      </c>
      <c r="K18" s="18">
        <f t="shared" si="27"/>
        <v>0</v>
      </c>
      <c r="L18" s="18">
        <f t="shared" si="28"/>
        <v>0.74</v>
      </c>
      <c r="M18" s="18">
        <f t="shared" si="29"/>
        <v>0</v>
      </c>
      <c r="N18" s="18">
        <f t="shared" si="30"/>
        <v>0.64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C19" s="3"/>
      <c r="D19" s="3"/>
      <c r="E19" s="3"/>
      <c r="F19" s="1">
        <v>144304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</v>
      </c>
      <c r="L19" s="17">
        <f t="shared" ref="L19" si="40">C27</f>
        <v>0.62</v>
      </c>
      <c r="M19" s="17">
        <f t="shared" ref="M19" si="41">C35</f>
        <v>0</v>
      </c>
      <c r="N19" s="17">
        <f t="shared" ref="N19" si="42">C43</f>
        <v>0.61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59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FULL SET 2</v>
      </c>
      <c r="L21" s="27" t="str">
        <f t="shared" si="50"/>
        <v>Binary Only 1</v>
      </c>
      <c r="M21" s="27" t="str">
        <f t="shared" si="50"/>
        <v>Numeric Only 1</v>
      </c>
      <c r="N21" s="27" t="str">
        <f t="shared" si="50"/>
        <v>Numeric Only min-max 1</v>
      </c>
      <c r="O21" s="27">
        <f t="shared" si="50"/>
        <v>0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0.64724470562146497</v>
      </c>
      <c r="C22">
        <v>0.63</v>
      </c>
      <c r="D22">
        <v>0.65</v>
      </c>
      <c r="E22">
        <v>0.62</v>
      </c>
      <c r="F22">
        <v>120253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0.71</v>
      </c>
      <c r="L22" s="19">
        <f>D22</f>
        <v>0.65</v>
      </c>
      <c r="M22" s="19">
        <f>D30</f>
        <v>0</v>
      </c>
      <c r="N22" s="19">
        <f>D38</f>
        <v>0.65</v>
      </c>
      <c r="O22" s="19">
        <f>D46</f>
        <v>0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0.65204706730236095</v>
      </c>
      <c r="C23">
        <v>0.64</v>
      </c>
      <c r="D23">
        <v>0.65</v>
      </c>
      <c r="E23">
        <v>0.63</v>
      </c>
      <c r="F23">
        <v>120253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0.85</v>
      </c>
      <c r="L23" s="18">
        <f t="shared" ref="L23:L26" si="54">D23</f>
        <v>0.65</v>
      </c>
      <c r="M23" s="18">
        <f t="shared" ref="M23:M26" si="55">D31</f>
        <v>0</v>
      </c>
      <c r="N23" s="18">
        <f t="shared" ref="N23:N26" si="56">D39</f>
        <v>0.8</v>
      </c>
      <c r="O23" s="18">
        <f t="shared" ref="O23:O26" si="57">D47</f>
        <v>0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0.65145803304135697</v>
      </c>
      <c r="C24">
        <v>0.64</v>
      </c>
      <c r="D24">
        <v>0.65</v>
      </c>
      <c r="E24">
        <v>0.63</v>
      </c>
      <c r="F24">
        <v>120253</v>
      </c>
      <c r="I24" s="8" t="str">
        <f t="shared" si="53"/>
        <v>NN-30x3-lbfgs</v>
      </c>
      <c r="J24" s="18">
        <f t="shared" si="51"/>
        <v>0.81</v>
      </c>
      <c r="K24" s="18">
        <f t="shared" si="52"/>
        <v>0.79</v>
      </c>
      <c r="L24" s="18">
        <f t="shared" si="54"/>
        <v>0.65</v>
      </c>
      <c r="M24" s="18">
        <f t="shared" si="55"/>
        <v>0</v>
      </c>
      <c r="N24" s="18">
        <f t="shared" si="56"/>
        <v>0.74</v>
      </c>
      <c r="O24" s="18">
        <f t="shared" si="57"/>
        <v>0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B25">
        <v>0.65094522674354105</v>
      </c>
      <c r="C25">
        <v>0.64</v>
      </c>
      <c r="D25">
        <v>0.65</v>
      </c>
      <c r="E25">
        <v>0.63</v>
      </c>
      <c r="F25">
        <v>120253</v>
      </c>
      <c r="I25" s="8" t="str">
        <f t="shared" si="53"/>
        <v>SVM-rbf</v>
      </c>
      <c r="J25" s="18">
        <f t="shared" si="51"/>
        <v>0.81</v>
      </c>
      <c r="K25" s="18">
        <f t="shared" si="52"/>
        <v>0</v>
      </c>
      <c r="L25" s="18">
        <f t="shared" si="54"/>
        <v>0.65</v>
      </c>
      <c r="M25" s="18">
        <f t="shared" si="55"/>
        <v>0</v>
      </c>
      <c r="N25" s="18">
        <f t="shared" si="56"/>
        <v>0.74</v>
      </c>
      <c r="O25" s="18">
        <f t="shared" si="57"/>
        <v>0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B26">
        <v>0.12628201574453901</v>
      </c>
      <c r="C26">
        <v>0.74</v>
      </c>
      <c r="D26">
        <v>0.13</v>
      </c>
      <c r="E26">
        <v>0.12</v>
      </c>
      <c r="F26">
        <v>120253</v>
      </c>
      <c r="I26" s="8" t="str">
        <f t="shared" si="53"/>
        <v>Bagging</v>
      </c>
      <c r="J26" s="18">
        <f t="shared" si="51"/>
        <v>0.11</v>
      </c>
      <c r="K26" s="18">
        <f t="shared" si="52"/>
        <v>0</v>
      </c>
      <c r="L26" s="18">
        <f t="shared" si="54"/>
        <v>0.13</v>
      </c>
      <c r="M26" s="18">
        <f t="shared" si="55"/>
        <v>0</v>
      </c>
      <c r="N26" s="18">
        <f t="shared" si="56"/>
        <v>0.65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B27">
        <v>0.61309457811287205</v>
      </c>
      <c r="C27">
        <v>0.62</v>
      </c>
      <c r="D27">
        <v>0.61</v>
      </c>
      <c r="E27">
        <v>0.56999999999999995</v>
      </c>
      <c r="F27">
        <v>120253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</v>
      </c>
      <c r="L27" s="17">
        <f t="shared" ref="L27" si="65">D27</f>
        <v>0.61</v>
      </c>
      <c r="M27" s="17">
        <f t="shared" ref="M27" si="66">D35</f>
        <v>0</v>
      </c>
      <c r="N27" s="17">
        <f t="shared" ref="N27" si="67">D43</f>
        <v>0.61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61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FULL SET 2</v>
      </c>
      <c r="L29" s="27" t="str">
        <f t="shared" si="75"/>
        <v>Binary Only 1</v>
      </c>
      <c r="M29" s="27" t="str">
        <f t="shared" si="75"/>
        <v>Numeric Only 1</v>
      </c>
      <c r="N29" s="27" t="str">
        <f t="shared" si="75"/>
        <v>Numeric Only min-max 1</v>
      </c>
      <c r="O29" s="27">
        <f t="shared" si="75"/>
        <v>0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F30">
        <v>120253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0.7</v>
      </c>
      <c r="L30" s="19">
        <f t="shared" ref="L30:L35" si="78">E22</f>
        <v>0.62</v>
      </c>
      <c r="M30" s="19">
        <f>E30</f>
        <v>0</v>
      </c>
      <c r="N30" s="19">
        <f>E38</f>
        <v>0.63</v>
      </c>
      <c r="O30" s="19">
        <f>E46</f>
        <v>0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F31">
        <v>120253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0.85</v>
      </c>
      <c r="L31" s="18">
        <f t="shared" si="78"/>
        <v>0.63</v>
      </c>
      <c r="M31" s="18">
        <f t="shared" ref="M31:M34" si="80">E31</f>
        <v>0</v>
      </c>
      <c r="N31" s="18">
        <f t="shared" ref="N31:N34" si="81">E39</f>
        <v>0.8</v>
      </c>
      <c r="O31" s="18">
        <f t="shared" ref="O31:O34" si="82">E47</f>
        <v>0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F32">
        <v>120253</v>
      </c>
      <c r="I32" s="8" t="str">
        <f t="shared" si="79"/>
        <v>NN-30x3-lbfgs</v>
      </c>
      <c r="J32" s="18">
        <f t="shared" si="76"/>
        <v>0.81</v>
      </c>
      <c r="K32" s="18">
        <f t="shared" si="77"/>
        <v>0.78</v>
      </c>
      <c r="L32" s="18">
        <f t="shared" si="78"/>
        <v>0.63</v>
      </c>
      <c r="M32" s="18">
        <f t="shared" si="80"/>
        <v>0</v>
      </c>
      <c r="N32" s="18">
        <f t="shared" si="81"/>
        <v>0.74</v>
      </c>
      <c r="O32" s="18">
        <f t="shared" si="82"/>
        <v>0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F33">
        <v>120253</v>
      </c>
      <c r="I33" s="8" t="str">
        <f t="shared" si="79"/>
        <v>SVM-rbf</v>
      </c>
      <c r="J33" s="18">
        <f t="shared" si="76"/>
        <v>0.81</v>
      </c>
      <c r="K33" s="18">
        <f t="shared" si="77"/>
        <v>0</v>
      </c>
      <c r="L33" s="18">
        <f t="shared" si="78"/>
        <v>0.63</v>
      </c>
      <c r="M33" s="18">
        <f t="shared" si="80"/>
        <v>0</v>
      </c>
      <c r="N33" s="18">
        <f t="shared" si="81"/>
        <v>0.74</v>
      </c>
      <c r="O33" s="18">
        <f t="shared" si="82"/>
        <v>0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F34">
        <v>120253</v>
      </c>
      <c r="I34" s="8" t="str">
        <f t="shared" si="79"/>
        <v>Bagging</v>
      </c>
      <c r="J34" s="18">
        <f t="shared" si="76"/>
        <v>0.09</v>
      </c>
      <c r="K34" s="18">
        <f t="shared" si="77"/>
        <v>0</v>
      </c>
      <c r="L34" s="18">
        <f t="shared" si="78"/>
        <v>0.12</v>
      </c>
      <c r="M34" s="18">
        <f t="shared" si="80"/>
        <v>0</v>
      </c>
      <c r="N34" s="18">
        <f t="shared" si="81"/>
        <v>0.64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F35">
        <v>120253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</v>
      </c>
      <c r="L35" s="17">
        <f t="shared" si="78"/>
        <v>0.56999999999999995</v>
      </c>
      <c r="M35" s="17">
        <f t="shared" ref="M35" si="90">E35</f>
        <v>0</v>
      </c>
      <c r="N35" s="17">
        <f t="shared" ref="N35" si="91">E43</f>
        <v>0.61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 t="s">
        <v>78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27</v>
      </c>
      <c r="B38">
        <v>0.66467318993236502</v>
      </c>
      <c r="C38">
        <v>0.64</v>
      </c>
      <c r="D38">
        <v>0.65</v>
      </c>
      <c r="E38">
        <v>0.63</v>
      </c>
      <c r="F38">
        <v>120253</v>
      </c>
    </row>
    <row r="39" spans="1:21" x14ac:dyDescent="0.25">
      <c r="A39" t="s">
        <v>28</v>
      </c>
      <c r="B39">
        <v>0.803803082381638</v>
      </c>
      <c r="C39">
        <v>0.8</v>
      </c>
      <c r="D39">
        <v>0.8</v>
      </c>
      <c r="E39">
        <v>0.8</v>
      </c>
      <c r="F39">
        <v>120253</v>
      </c>
    </row>
    <row r="40" spans="1:21" x14ac:dyDescent="0.25">
      <c r="A40" t="s">
        <v>29</v>
      </c>
      <c r="B40">
        <v>0.74379088590752795</v>
      </c>
      <c r="C40">
        <v>0.74</v>
      </c>
      <c r="D40">
        <v>0.74</v>
      </c>
      <c r="E40">
        <v>0.74</v>
      </c>
      <c r="F40">
        <v>120253</v>
      </c>
    </row>
    <row r="41" spans="1:21" x14ac:dyDescent="0.25">
      <c r="A41" t="s">
        <v>30</v>
      </c>
      <c r="B41">
        <v>0.77036672580108601</v>
      </c>
      <c r="C41">
        <v>0.74</v>
      </c>
      <c r="D41">
        <v>0.74</v>
      </c>
      <c r="E41">
        <v>0.74</v>
      </c>
      <c r="F41">
        <v>120253</v>
      </c>
    </row>
    <row r="42" spans="1:21" x14ac:dyDescent="0.25">
      <c r="A42" t="s">
        <v>31</v>
      </c>
      <c r="B42">
        <v>0.65524864175629205</v>
      </c>
      <c r="C42">
        <v>0.64</v>
      </c>
      <c r="D42">
        <v>0.65</v>
      </c>
      <c r="E42">
        <v>0.64</v>
      </c>
      <c r="F42">
        <v>120253</v>
      </c>
    </row>
    <row r="43" spans="1:21" x14ac:dyDescent="0.25">
      <c r="A43" t="s">
        <v>32</v>
      </c>
      <c r="B43">
        <v>0.61291440292715305</v>
      </c>
      <c r="C43">
        <v>0.61</v>
      </c>
      <c r="D43">
        <v>0.61</v>
      </c>
      <c r="E43">
        <v>0.61</v>
      </c>
      <c r="F43">
        <v>120253</v>
      </c>
    </row>
    <row r="45" spans="1:21" x14ac:dyDescent="0.25">
      <c r="A45" s="1"/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27</v>
      </c>
      <c r="F46">
        <v>120253</v>
      </c>
    </row>
    <row r="47" spans="1:21" x14ac:dyDescent="0.25">
      <c r="A47" t="s">
        <v>28</v>
      </c>
      <c r="F47">
        <v>120253</v>
      </c>
    </row>
    <row r="48" spans="1:21" x14ac:dyDescent="0.25">
      <c r="A48" t="s">
        <v>29</v>
      </c>
      <c r="F48">
        <v>120253</v>
      </c>
    </row>
    <row r="49" spans="1:6" x14ac:dyDescent="0.25">
      <c r="A49" t="s">
        <v>30</v>
      </c>
      <c r="F49">
        <v>120253</v>
      </c>
    </row>
    <row r="50" spans="1:6" x14ac:dyDescent="0.25">
      <c r="A50" t="s">
        <v>31</v>
      </c>
      <c r="F50">
        <v>120253</v>
      </c>
    </row>
    <row r="51" spans="1:6" x14ac:dyDescent="0.25">
      <c r="A51" t="s">
        <v>32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5" priority="48" rank="1"/>
  </conditionalFormatting>
  <conditionalFormatting sqref="K6:K11">
    <cfRule type="top10" dxfId="94" priority="47" rank="1"/>
  </conditionalFormatting>
  <conditionalFormatting sqref="L6:L11">
    <cfRule type="top10" dxfId="93" priority="46" rank="1"/>
  </conditionalFormatting>
  <conditionalFormatting sqref="M6:M11">
    <cfRule type="top10" dxfId="92" priority="45" rank="1"/>
  </conditionalFormatting>
  <conditionalFormatting sqref="N6:N11">
    <cfRule type="top10" dxfId="91" priority="44" rank="1"/>
  </conditionalFormatting>
  <conditionalFormatting sqref="O6:O11">
    <cfRule type="top10" dxfId="90" priority="43" rank="1"/>
  </conditionalFormatting>
  <conditionalFormatting sqref="P6:P11">
    <cfRule type="top10" dxfId="89" priority="42" rank="1"/>
  </conditionalFormatting>
  <conditionalFormatting sqref="Q6:Q11">
    <cfRule type="top10" dxfId="88" priority="41" rank="1"/>
  </conditionalFormatting>
  <conditionalFormatting sqref="R6:R11">
    <cfRule type="top10" dxfId="87" priority="40" rank="1"/>
  </conditionalFormatting>
  <conditionalFormatting sqref="S6:S11">
    <cfRule type="top10" dxfId="86" priority="39" rank="1"/>
  </conditionalFormatting>
  <conditionalFormatting sqref="T6:T11">
    <cfRule type="top10" dxfId="85" priority="38" rank="1"/>
  </conditionalFormatting>
  <conditionalFormatting sqref="U6:U11">
    <cfRule type="top10" dxfId="84" priority="37" rank="1"/>
  </conditionalFormatting>
  <conditionalFormatting sqref="J14:J19">
    <cfRule type="top10" dxfId="83" priority="36" rank="1"/>
  </conditionalFormatting>
  <conditionalFormatting sqref="K14:K19">
    <cfRule type="top10" dxfId="82" priority="35" rank="1"/>
  </conditionalFormatting>
  <conditionalFormatting sqref="L14:L19">
    <cfRule type="top10" dxfId="81" priority="34" rank="1"/>
  </conditionalFormatting>
  <conditionalFormatting sqref="M14:M19">
    <cfRule type="top10" dxfId="80" priority="33" rank="1"/>
  </conditionalFormatting>
  <conditionalFormatting sqref="N14:N19">
    <cfRule type="top10" dxfId="79" priority="32" rank="1"/>
  </conditionalFormatting>
  <conditionalFormatting sqref="O14:O19">
    <cfRule type="top10" dxfId="78" priority="31" rank="1"/>
  </conditionalFormatting>
  <conditionalFormatting sqref="P14:P19">
    <cfRule type="top10" dxfId="77" priority="30" rank="1"/>
  </conditionalFormatting>
  <conditionalFormatting sqref="Q14:Q19">
    <cfRule type="top10" dxfId="76" priority="29" rank="1"/>
  </conditionalFormatting>
  <conditionalFormatting sqref="R14:R19">
    <cfRule type="top10" dxfId="75" priority="28" rank="1"/>
  </conditionalFormatting>
  <conditionalFormatting sqref="S14:S19">
    <cfRule type="top10" dxfId="74" priority="27" rank="1"/>
  </conditionalFormatting>
  <conditionalFormatting sqref="T14:T19">
    <cfRule type="top10" dxfId="73" priority="26" rank="1"/>
  </conditionalFormatting>
  <conditionalFormatting sqref="U14:U19">
    <cfRule type="top10" dxfId="72" priority="25" rank="1"/>
  </conditionalFormatting>
  <conditionalFormatting sqref="J22:J27">
    <cfRule type="top10" dxfId="71" priority="24" rank="1"/>
  </conditionalFormatting>
  <conditionalFormatting sqref="K22:K27">
    <cfRule type="top10" dxfId="70" priority="23" rank="1"/>
  </conditionalFormatting>
  <conditionalFormatting sqref="L22:L27">
    <cfRule type="top10" dxfId="69" priority="22" rank="1"/>
  </conditionalFormatting>
  <conditionalFormatting sqref="M22:M27">
    <cfRule type="top10" dxfId="68" priority="21" rank="1"/>
  </conditionalFormatting>
  <conditionalFormatting sqref="N22:N27">
    <cfRule type="top10" dxfId="67" priority="20" rank="1"/>
  </conditionalFormatting>
  <conditionalFormatting sqref="O22:O27">
    <cfRule type="top10" dxfId="66" priority="19" rank="1"/>
  </conditionalFormatting>
  <conditionalFormatting sqref="P22:P27">
    <cfRule type="top10" dxfId="65" priority="18" rank="1"/>
  </conditionalFormatting>
  <conditionalFormatting sqref="Q22:Q27">
    <cfRule type="top10" dxfId="64" priority="17" rank="1"/>
  </conditionalFormatting>
  <conditionalFormatting sqref="R22:R27">
    <cfRule type="top10" dxfId="63" priority="16" rank="1"/>
  </conditionalFormatting>
  <conditionalFormatting sqref="S22:S27">
    <cfRule type="top10" dxfId="62" priority="15" rank="1"/>
  </conditionalFormatting>
  <conditionalFormatting sqref="T22:T27">
    <cfRule type="top10" dxfId="61" priority="14" rank="1"/>
  </conditionalFormatting>
  <conditionalFormatting sqref="U22:U27">
    <cfRule type="top10" dxfId="60" priority="13" rank="1"/>
  </conditionalFormatting>
  <conditionalFormatting sqref="J30:J35">
    <cfRule type="top10" dxfId="59" priority="12" rank="1"/>
  </conditionalFormatting>
  <conditionalFormatting sqref="K30:K35">
    <cfRule type="top10" dxfId="58" priority="11" rank="1"/>
  </conditionalFormatting>
  <conditionalFormatting sqref="L30:L35">
    <cfRule type="top10" dxfId="57" priority="10" rank="1"/>
  </conditionalFormatting>
  <conditionalFormatting sqref="M30:M35">
    <cfRule type="top10" dxfId="56" priority="9" rank="1"/>
  </conditionalFormatting>
  <conditionalFormatting sqref="N30:N35">
    <cfRule type="top10" dxfId="55" priority="8" rank="1"/>
  </conditionalFormatting>
  <conditionalFormatting sqref="O30:O35">
    <cfRule type="top10" dxfId="54" priority="7" rank="1"/>
  </conditionalFormatting>
  <conditionalFormatting sqref="P30:P35">
    <cfRule type="top10" dxfId="53" priority="6" rank="1"/>
  </conditionalFormatting>
  <conditionalFormatting sqref="Q30:Q35">
    <cfRule type="top10" dxfId="52" priority="5" rank="1"/>
  </conditionalFormatting>
  <conditionalFormatting sqref="R30:R35">
    <cfRule type="top10" dxfId="51" priority="4" rank="1"/>
  </conditionalFormatting>
  <conditionalFormatting sqref="S30:S35">
    <cfRule type="top10" dxfId="50" priority="3" rank="1"/>
  </conditionalFormatting>
  <conditionalFormatting sqref="T30:T35">
    <cfRule type="top10" dxfId="49" priority="2" rank="1"/>
  </conditionalFormatting>
  <conditionalFormatting sqref="U30:U35">
    <cfRule type="top10" dxfId="48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56"/>
  <sheetViews>
    <sheetView workbookViewId="0">
      <selection activeCell="C13" sqref="C13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 t="str">
        <f>'Basic Learning'!O5</f>
        <v>FULL SET 1a</v>
      </c>
      <c r="H3" s="15" t="str">
        <f>'Basic Learning'!P5</f>
        <v>FULL SET 2a</v>
      </c>
      <c r="I3" s="15" t="str">
        <f>'Basic Learning'!Q5</f>
        <v>FULL SET 1a min-max</v>
      </c>
      <c r="J3" s="15" t="str">
        <f>'Basic Learning'!R5</f>
        <v>FULL SET 2a min-max</v>
      </c>
      <c r="K3" s="15" t="str">
        <f>'Basic Learning'!S5</f>
        <v>FULL SET RF min-max</v>
      </c>
      <c r="L3" s="15" t="str">
        <f>'Basic Learning'!T5</f>
        <v>Numeric Only min-max 1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0.59636320797211395</v>
      </c>
      <c r="H4" s="19">
        <f>'Basic Learning'!P6</f>
        <v>0.59636320797211395</v>
      </c>
      <c r="I4" s="19">
        <f>'Basic Learning'!Q6</f>
        <v>0.87506150253286397</v>
      </c>
      <c r="J4" s="19">
        <f>'Basic Learning'!R6</f>
        <v>0.87506150253286397</v>
      </c>
      <c r="K4" s="19">
        <f>'Basic Learning'!S6</f>
        <v>0.94267617443850704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0.92111044122436803</v>
      </c>
      <c r="H5" s="18">
        <f>'Basic Learning'!P7</f>
        <v>0.92097184396720699</v>
      </c>
      <c r="I5" s="18">
        <f>'Basic Learning'!Q7</f>
        <v>0.92077087794432499</v>
      </c>
      <c r="J5" s="18">
        <f>'Basic Learning'!R7</f>
        <v>0.92134605656154001</v>
      </c>
      <c r="K5" s="18">
        <f>'Basic Learning'!S7</f>
        <v>0.94284942100995806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0.82454973216079996</v>
      </c>
      <c r="H6" s="18">
        <f>'Basic Learning'!P8</f>
        <v>0.81624082659404096</v>
      </c>
      <c r="I6" s="18">
        <f>'Basic Learning'!Q8</f>
        <v>0.84075175152283699</v>
      </c>
      <c r="J6" s="18">
        <f>'Basic Learning'!R8</f>
        <v>0.82231831632051999</v>
      </c>
      <c r="K6" s="18">
        <f>'Basic Learning'!S8</f>
        <v>0.94316819470142599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0.94211485554700802</v>
      </c>
      <c r="H7" s="18">
        <f>'Basic Learning'!P9</f>
        <v>0.942163364587014</v>
      </c>
      <c r="I7" s="18">
        <f>'Basic Learning'!Q9</f>
        <v>0.942544507044205</v>
      </c>
      <c r="J7" s="18">
        <f>'Basic Learning'!R9</f>
        <v>0.94309889607284603</v>
      </c>
      <c r="K7" s="18">
        <f>'Basic Learning'!S9</f>
        <v>0.94522636397025706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 t="str">
        <f>'Basic Learning'!O10</f>
        <v>-</v>
      </c>
      <c r="H8" s="17" t="str">
        <f>'Basic Learning'!P10</f>
        <v>-</v>
      </c>
      <c r="I8" s="17">
        <f>'Basic Learning'!Q10</f>
        <v>0.64247451542933898</v>
      </c>
      <c r="J8" s="17">
        <f>'Basic Learning'!R10</f>
        <v>0.64247451542933898</v>
      </c>
      <c r="K8" s="17">
        <f>'Basic Learning'!S10</f>
        <v>0.950680166039514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0.71413127841224</v>
      </c>
      <c r="D9" s="19">
        <f>'Advanced Learning'!L6</f>
        <v>0.64724470562146497</v>
      </c>
      <c r="E9" s="19">
        <f>'Advanced Learning'!M6</f>
        <v>0</v>
      </c>
      <c r="F9" s="19">
        <f>'Advanced Learning'!N6</f>
        <v>0.66467318993236502</v>
      </c>
      <c r="G9" s="19">
        <f>'Advanced Learning'!O6</f>
        <v>0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0.85380862633507104</v>
      </c>
      <c r="D10" s="18">
        <f>'Advanced Learning'!L7</f>
        <v>0.65204706730236095</v>
      </c>
      <c r="E10" s="18">
        <f>'Advanced Learning'!M7</f>
        <v>0</v>
      </c>
      <c r="F10" s="18">
        <f>'Advanced Learning'!N7</f>
        <v>0.803803082381638</v>
      </c>
      <c r="G10" s="18">
        <f>'Advanced Learning'!O7</f>
        <v>0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0.78661714158997598</v>
      </c>
      <c r="D11" s="18">
        <f>'Advanced Learning'!L8</f>
        <v>0.65145803304135697</v>
      </c>
      <c r="E11" s="18">
        <f>'Advanced Learning'!M8</f>
        <v>0</v>
      </c>
      <c r="F11" s="18">
        <f>'Advanced Learning'!N8</f>
        <v>0.74379088590752795</v>
      </c>
      <c r="G11" s="18">
        <f>'Advanced Learning'!O8</f>
        <v>0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</v>
      </c>
      <c r="D12" s="18">
        <f>'Advanced Learning'!L9</f>
        <v>0.65094522674354105</v>
      </c>
      <c r="E12" s="18">
        <f>'Advanced Learning'!M9</f>
        <v>0</v>
      </c>
      <c r="F12" s="18">
        <f>'Advanced Learning'!N9</f>
        <v>0.77036672580108601</v>
      </c>
      <c r="G12" s="18">
        <f>'Advanced Learning'!O9</f>
        <v>0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</v>
      </c>
      <c r="D13" s="18">
        <f>'Advanced Learning'!L10</f>
        <v>0.12628201574453901</v>
      </c>
      <c r="E13" s="18">
        <f>'Advanced Learning'!M10</f>
        <v>0</v>
      </c>
      <c r="F13" s="18">
        <f>'Advanced Learning'!N10</f>
        <v>0.65524864175629205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</v>
      </c>
      <c r="D14" s="17">
        <f>'Advanced Learning'!L11</f>
        <v>0.61309457811287205</v>
      </c>
      <c r="E14" s="17">
        <f>'Advanced Learning'!M11</f>
        <v>0</v>
      </c>
      <c r="F14" s="17">
        <f>'Advanced Learning'!N11</f>
        <v>0.61291440292715305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 t="str">
        <f>'Basic Learning'!O12</f>
        <v>FULL SET 1a</v>
      </c>
      <c r="H17" s="15" t="str">
        <f>'Basic Learning'!P12</f>
        <v>FULL SET 2a</v>
      </c>
      <c r="I17" s="15" t="str">
        <f>'Basic Learning'!Q12</f>
        <v>FULL SET 1a min-max</v>
      </c>
      <c r="J17" s="15" t="str">
        <f>'Basic Learning'!R12</f>
        <v>FULL SET 2a min-max</v>
      </c>
      <c r="K17" s="15" t="str">
        <f>'Basic Learning'!S12</f>
        <v>FULL SET RF min-max</v>
      </c>
      <c r="L17" s="15" t="str">
        <f>'Basic Learning'!T12</f>
        <v>Numeric Only min-max 1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0.57999999999999996</v>
      </c>
      <c r="H18" s="6">
        <f>'Basic Learning'!P13</f>
        <v>0.57999999999999996</v>
      </c>
      <c r="I18" s="6">
        <f>'Basic Learning'!Q13</f>
        <v>0.87</v>
      </c>
      <c r="J18" s="6">
        <f>'Basic Learning'!R13</f>
        <v>0.87</v>
      </c>
      <c r="K18" s="6">
        <f>'Basic Learning'!S13</f>
        <v>0.94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0.92</v>
      </c>
      <c r="H19" s="9">
        <f>'Basic Learning'!P14</f>
        <v>0.92</v>
      </c>
      <c r="I19" s="9">
        <f>'Basic Learning'!Q14</f>
        <v>0.92</v>
      </c>
      <c r="J19" s="9">
        <f>'Basic Learning'!R14</f>
        <v>0.92</v>
      </c>
      <c r="K19" s="9">
        <f>'Basic Learning'!S14</f>
        <v>0.94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0.82</v>
      </c>
      <c r="H20" s="9">
        <f>'Basic Learning'!P15</f>
        <v>0.82</v>
      </c>
      <c r="I20" s="9">
        <f>'Basic Learning'!Q15</f>
        <v>0.84</v>
      </c>
      <c r="J20" s="9">
        <f>'Basic Learning'!R15</f>
        <v>0.82</v>
      </c>
      <c r="K20" s="9">
        <f>'Basic Learning'!S15</f>
        <v>0.94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0.94</v>
      </c>
      <c r="H21" s="9">
        <f>'Basic Learning'!P16</f>
        <v>0.94</v>
      </c>
      <c r="I21" s="9">
        <f>'Basic Learning'!Q16</f>
        <v>0.94</v>
      </c>
      <c r="J21" s="9">
        <f>'Basic Learning'!R16</f>
        <v>0.94</v>
      </c>
      <c r="K21" s="9">
        <f>'Basic Learning'!S16</f>
        <v>0.95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 t="str">
        <f>'Basic Learning'!O17</f>
        <v>-</v>
      </c>
      <c r="H22" s="12" t="str">
        <f>'Basic Learning'!P17</f>
        <v>-</v>
      </c>
      <c r="I22" s="12">
        <f>'Basic Learning'!Q17</f>
        <v>0.63</v>
      </c>
      <c r="J22" s="12">
        <f>'Basic Learning'!R17</f>
        <v>0.63</v>
      </c>
      <c r="K22" s="12">
        <f>'Basic Learning'!S17</f>
        <v>0.95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0.7</v>
      </c>
      <c r="D23" s="6">
        <f>'Advanced Learning'!L14</f>
        <v>0.63</v>
      </c>
      <c r="E23" s="6">
        <f>'Advanced Learning'!M14</f>
        <v>0</v>
      </c>
      <c r="F23" s="6">
        <f>'Advanced Learning'!N14</f>
        <v>0.64</v>
      </c>
      <c r="G23" s="6">
        <f>'Advanced Learning'!O14</f>
        <v>0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0.85</v>
      </c>
      <c r="D24" s="9">
        <f>'Advanced Learning'!L15</f>
        <v>0.64</v>
      </c>
      <c r="E24" s="9">
        <f>'Advanced Learning'!M15</f>
        <v>0</v>
      </c>
      <c r="F24" s="9">
        <f>'Advanced Learning'!N15</f>
        <v>0.8</v>
      </c>
      <c r="G24" s="9">
        <f>'Advanced Learning'!O15</f>
        <v>0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0.78</v>
      </c>
      <c r="D25" s="9">
        <f>'Advanced Learning'!L16</f>
        <v>0.64</v>
      </c>
      <c r="E25" s="9">
        <f>'Advanced Learning'!M16</f>
        <v>0</v>
      </c>
      <c r="F25" s="9">
        <f>'Advanced Learning'!N16</f>
        <v>0.74</v>
      </c>
      <c r="G25" s="9">
        <f>'Advanced Learning'!O16</f>
        <v>0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</v>
      </c>
      <c r="D26" s="9">
        <f>'Advanced Learning'!L17</f>
        <v>0.64</v>
      </c>
      <c r="E26" s="9">
        <f>'Advanced Learning'!M17</f>
        <v>0</v>
      </c>
      <c r="F26" s="9">
        <f>'Advanced Learning'!N17</f>
        <v>0.74</v>
      </c>
      <c r="G26" s="9">
        <f>'Advanced Learning'!O17</f>
        <v>0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</v>
      </c>
      <c r="D27" s="9">
        <f>'Advanced Learning'!L18</f>
        <v>0.74</v>
      </c>
      <c r="E27" s="9">
        <f>'Advanced Learning'!M18</f>
        <v>0</v>
      </c>
      <c r="F27" s="9">
        <f>'Advanced Learning'!N18</f>
        <v>0.64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</v>
      </c>
      <c r="D28" s="12">
        <f>'Advanced Learning'!L19</f>
        <v>0.62</v>
      </c>
      <c r="E28" s="12">
        <f>'Advanced Learning'!M19</f>
        <v>0</v>
      </c>
      <c r="F28" s="12">
        <f>'Advanced Learning'!N19</f>
        <v>0.61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 t="str">
        <f>'Basic Learning'!O19</f>
        <v>FULL SET 1a</v>
      </c>
      <c r="H31" s="15" t="str">
        <f>'Basic Learning'!P19</f>
        <v>FULL SET 2a</v>
      </c>
      <c r="I31" s="15" t="str">
        <f>'Basic Learning'!Q19</f>
        <v>FULL SET 1a min-max</v>
      </c>
      <c r="J31" s="15" t="str">
        <f>'Basic Learning'!R19</f>
        <v>FULL SET 2a min-max</v>
      </c>
      <c r="K31" s="15" t="str">
        <f>'Basic Learning'!S19</f>
        <v>FULL SET RF min-max</v>
      </c>
      <c r="L31" s="15" t="str">
        <f>'Basic Learning'!T19</f>
        <v>Numeric Only min-max 1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0.6</v>
      </c>
      <c r="H32" s="6">
        <f>'Basic Learning'!P20</f>
        <v>0.6</v>
      </c>
      <c r="I32" s="6">
        <f>'Basic Learning'!Q20</f>
        <v>0.88</v>
      </c>
      <c r="J32" s="6">
        <f>'Basic Learning'!R20</f>
        <v>0.88</v>
      </c>
      <c r="K32" s="6">
        <f>'Basic Learning'!S20</f>
        <v>0.94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0.92</v>
      </c>
      <c r="H33" s="9">
        <f>'Basic Learning'!P21</f>
        <v>0.92</v>
      </c>
      <c r="I33" s="9">
        <f>'Basic Learning'!Q21</f>
        <v>0.92</v>
      </c>
      <c r="J33" s="9">
        <f>'Basic Learning'!R21</f>
        <v>0.92</v>
      </c>
      <c r="K33" s="9">
        <f>'Basic Learning'!S21</f>
        <v>0.94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0.82</v>
      </c>
      <c r="H34" s="9">
        <f>'Basic Learning'!P22</f>
        <v>0.82</v>
      </c>
      <c r="I34" s="9">
        <f>'Basic Learning'!Q22</f>
        <v>0.84</v>
      </c>
      <c r="J34" s="9">
        <f>'Basic Learning'!R22</f>
        <v>0.82</v>
      </c>
      <c r="K34" s="9">
        <f>'Basic Learning'!S22</f>
        <v>0.94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0.94</v>
      </c>
      <c r="H35" s="9">
        <f>'Basic Learning'!P23</f>
        <v>0.94</v>
      </c>
      <c r="I35" s="9">
        <f>'Basic Learning'!Q23</f>
        <v>0.94</v>
      </c>
      <c r="J35" s="9">
        <f>'Basic Learning'!R23</f>
        <v>0.94</v>
      </c>
      <c r="K35" s="9">
        <f>'Basic Learning'!S23</f>
        <v>0.95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 t="str">
        <f>'Basic Learning'!O24</f>
        <v>-</v>
      </c>
      <c r="H36" s="12" t="str">
        <f>'Basic Learning'!P24</f>
        <v>-</v>
      </c>
      <c r="I36" s="12">
        <f>'Basic Learning'!Q24</f>
        <v>0.64</v>
      </c>
      <c r="J36" s="12">
        <f>'Basic Learning'!R24</f>
        <v>0.64</v>
      </c>
      <c r="K36" s="12">
        <f>'Basic Learning'!S24</f>
        <v>0.95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0.71</v>
      </c>
      <c r="D37" s="6">
        <f>'Advanced Learning'!L22</f>
        <v>0.65</v>
      </c>
      <c r="E37" s="6">
        <f>'Advanced Learning'!M22</f>
        <v>0</v>
      </c>
      <c r="F37" s="6">
        <f>'Advanced Learning'!N22</f>
        <v>0.65</v>
      </c>
      <c r="G37" s="6">
        <f>'Advanced Learning'!O22</f>
        <v>0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0.85</v>
      </c>
      <c r="D38" s="9">
        <f>'Advanced Learning'!L23</f>
        <v>0.65</v>
      </c>
      <c r="E38" s="9">
        <f>'Advanced Learning'!M23</f>
        <v>0</v>
      </c>
      <c r="F38" s="9">
        <f>'Advanced Learning'!N23</f>
        <v>0.8</v>
      </c>
      <c r="G38" s="9">
        <f>'Advanced Learning'!O23</f>
        <v>0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0.79</v>
      </c>
      <c r="D39" s="9">
        <f>'Advanced Learning'!L24</f>
        <v>0.65</v>
      </c>
      <c r="E39" s="9">
        <f>'Advanced Learning'!M24</f>
        <v>0</v>
      </c>
      <c r="F39" s="9">
        <f>'Advanced Learning'!N24</f>
        <v>0.74</v>
      </c>
      <c r="G39" s="9">
        <f>'Advanced Learning'!O24</f>
        <v>0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</v>
      </c>
      <c r="D40" s="9">
        <f>'Advanced Learning'!L25</f>
        <v>0.65</v>
      </c>
      <c r="E40" s="9">
        <f>'Advanced Learning'!M25</f>
        <v>0</v>
      </c>
      <c r="F40" s="9">
        <f>'Advanced Learning'!N25</f>
        <v>0.74</v>
      </c>
      <c r="G40" s="9">
        <f>'Advanced Learning'!O25</f>
        <v>0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</v>
      </c>
      <c r="D41" s="9">
        <f>'Advanced Learning'!L26</f>
        <v>0.13</v>
      </c>
      <c r="E41" s="9">
        <f>'Advanced Learning'!M26</f>
        <v>0</v>
      </c>
      <c r="F41" s="9">
        <f>'Advanced Learning'!N26</f>
        <v>0.65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</v>
      </c>
      <c r="D42" s="12">
        <f>'Advanced Learning'!L27</f>
        <v>0.61</v>
      </c>
      <c r="E42" s="12">
        <f>'Advanced Learning'!M27</f>
        <v>0</v>
      </c>
      <c r="F42" s="12">
        <f>'Advanced Learning'!N27</f>
        <v>0.61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 t="str">
        <f>'Basic Learning'!O26</f>
        <v>FULL SET 1a</v>
      </c>
      <c r="H45" s="15" t="str">
        <f>'Basic Learning'!P26</f>
        <v>FULL SET 2a</v>
      </c>
      <c r="I45" s="15" t="str">
        <f>'Basic Learning'!Q26</f>
        <v>FULL SET 1a min-max</v>
      </c>
      <c r="J45" s="15" t="str">
        <f>'Basic Learning'!R26</f>
        <v>FULL SET 2a min-max</v>
      </c>
      <c r="K45" s="15" t="str">
        <f>'Basic Learning'!S26</f>
        <v>FULL SET RF min-max</v>
      </c>
      <c r="L45" s="15" t="str">
        <f>'Basic Learning'!T26</f>
        <v>Numeric Only min-max 1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0.59</v>
      </c>
      <c r="H46" s="6">
        <f>'Basic Learning'!P27</f>
        <v>0.59</v>
      </c>
      <c r="I46" s="6">
        <f>'Basic Learning'!Q27</f>
        <v>0.87</v>
      </c>
      <c r="J46" s="6">
        <f>'Basic Learning'!R27</f>
        <v>0.87</v>
      </c>
      <c r="K46" s="6">
        <f>'Basic Learning'!S27</f>
        <v>0.94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0.92</v>
      </c>
      <c r="H47" s="9">
        <f>'Basic Learning'!P28</f>
        <v>0.92</v>
      </c>
      <c r="I47" s="9">
        <f>'Basic Learning'!Q28</f>
        <v>0.92</v>
      </c>
      <c r="J47" s="9">
        <f>'Basic Learning'!R28</f>
        <v>0.92</v>
      </c>
      <c r="K47" s="9">
        <f>'Basic Learning'!S28</f>
        <v>0.94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0.82</v>
      </c>
      <c r="H48" s="9">
        <f>'Basic Learning'!P29</f>
        <v>0.82</v>
      </c>
      <c r="I48" s="9">
        <f>'Basic Learning'!Q29</f>
        <v>0.84</v>
      </c>
      <c r="J48" s="9">
        <f>'Basic Learning'!R29</f>
        <v>0.82</v>
      </c>
      <c r="K48" s="9">
        <f>'Basic Learning'!S29</f>
        <v>0.94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0.94</v>
      </c>
      <c r="H49" s="9">
        <f>'Basic Learning'!P30</f>
        <v>0.94</v>
      </c>
      <c r="I49" s="9">
        <f>'Basic Learning'!Q30</f>
        <v>0.94</v>
      </c>
      <c r="J49" s="9">
        <f>'Basic Learning'!R30</f>
        <v>0.94</v>
      </c>
      <c r="K49" s="9">
        <f>'Basic Learning'!S30</f>
        <v>0.94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 t="str">
        <f>'Basic Learning'!O31</f>
        <v>-</v>
      </c>
      <c r="H50" s="12" t="str">
        <f>'Basic Learning'!P31</f>
        <v>-</v>
      </c>
      <c r="I50" s="12">
        <f>'Basic Learning'!Q31</f>
        <v>0.62</v>
      </c>
      <c r="J50" s="12">
        <f>'Basic Learning'!R31</f>
        <v>0.62</v>
      </c>
      <c r="K50" s="12">
        <f>'Basic Learning'!S31</f>
        <v>0.95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0.7</v>
      </c>
      <c r="D51" s="6">
        <f>'Advanced Learning'!L30</f>
        <v>0.62</v>
      </c>
      <c r="E51" s="6">
        <f>'Advanced Learning'!M30</f>
        <v>0</v>
      </c>
      <c r="F51" s="6">
        <f>'Advanced Learning'!N30</f>
        <v>0.63</v>
      </c>
      <c r="G51" s="6">
        <f>'Advanced Learning'!O30</f>
        <v>0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0.85</v>
      </c>
      <c r="D52" s="9">
        <f>'Advanced Learning'!L31</f>
        <v>0.63</v>
      </c>
      <c r="E52" s="9">
        <f>'Advanced Learning'!M31</f>
        <v>0</v>
      </c>
      <c r="F52" s="9">
        <f>'Advanced Learning'!N31</f>
        <v>0.8</v>
      </c>
      <c r="G52" s="9">
        <f>'Advanced Learning'!O31</f>
        <v>0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0.78</v>
      </c>
      <c r="D53" s="9">
        <f>'Advanced Learning'!L32</f>
        <v>0.63</v>
      </c>
      <c r="E53" s="9">
        <f>'Advanced Learning'!M32</f>
        <v>0</v>
      </c>
      <c r="F53" s="9">
        <f>'Advanced Learning'!N32</f>
        <v>0.74</v>
      </c>
      <c r="G53" s="9">
        <f>'Advanced Learning'!O32</f>
        <v>0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</v>
      </c>
      <c r="D54" s="9">
        <f>'Advanced Learning'!L33</f>
        <v>0.63</v>
      </c>
      <c r="E54" s="9">
        <f>'Advanced Learning'!M33</f>
        <v>0</v>
      </c>
      <c r="F54" s="9">
        <f>'Advanced Learning'!N33</f>
        <v>0.74</v>
      </c>
      <c r="G54" s="9">
        <f>'Advanced Learning'!O33</f>
        <v>0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</v>
      </c>
      <c r="D55" s="9">
        <f>'Advanced Learning'!L34</f>
        <v>0.12</v>
      </c>
      <c r="E55" s="9">
        <f>'Advanced Learning'!M34</f>
        <v>0</v>
      </c>
      <c r="F55" s="9">
        <f>'Advanced Learning'!N34</f>
        <v>0.64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</v>
      </c>
      <c r="D56" s="12">
        <f>'Advanced Learning'!L35</f>
        <v>0.56999999999999995</v>
      </c>
      <c r="E56" s="12">
        <f>'Advanced Learning'!M35</f>
        <v>0</v>
      </c>
      <c r="F56" s="12">
        <f>'Advanced Learning'!N35</f>
        <v>0.61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47" priority="84" rank="1"/>
  </conditionalFormatting>
  <conditionalFormatting sqref="C4:C14">
    <cfRule type="top10" dxfId="46" priority="83" rank="1"/>
  </conditionalFormatting>
  <conditionalFormatting sqref="D4:D14">
    <cfRule type="top10" dxfId="45" priority="82" rank="1"/>
  </conditionalFormatting>
  <conditionalFormatting sqref="E4:E14">
    <cfRule type="top10" dxfId="44" priority="81" rank="1"/>
  </conditionalFormatting>
  <conditionalFormatting sqref="F4:F14">
    <cfRule type="top10" dxfId="43" priority="80" rank="1"/>
  </conditionalFormatting>
  <conditionalFormatting sqref="G4:G14">
    <cfRule type="top10" dxfId="42" priority="79" rank="1"/>
  </conditionalFormatting>
  <conditionalFormatting sqref="H4:H14">
    <cfRule type="top10" dxfId="41" priority="78" rank="1"/>
  </conditionalFormatting>
  <conditionalFormatting sqref="I4:I14">
    <cfRule type="top10" dxfId="40" priority="77" rank="1"/>
  </conditionalFormatting>
  <conditionalFormatting sqref="J4:J14">
    <cfRule type="top10" dxfId="39" priority="76" rank="1"/>
  </conditionalFormatting>
  <conditionalFormatting sqref="K4:K14">
    <cfRule type="top10" dxfId="38" priority="75" rank="1"/>
  </conditionalFormatting>
  <conditionalFormatting sqref="L4:L14">
    <cfRule type="top10" dxfId="37" priority="74" rank="1"/>
  </conditionalFormatting>
  <conditionalFormatting sqref="M4:M14">
    <cfRule type="top10" dxfId="36" priority="73" rank="1"/>
  </conditionalFormatting>
  <conditionalFormatting sqref="B18:B28">
    <cfRule type="top10" dxfId="35" priority="36" rank="1"/>
  </conditionalFormatting>
  <conditionalFormatting sqref="C18:C28">
    <cfRule type="top10" dxfId="34" priority="35" rank="1"/>
  </conditionalFormatting>
  <conditionalFormatting sqref="D18:D28">
    <cfRule type="top10" dxfId="33" priority="34" rank="1"/>
  </conditionalFormatting>
  <conditionalFormatting sqref="E18:E28">
    <cfRule type="top10" dxfId="32" priority="33" rank="1"/>
  </conditionalFormatting>
  <conditionalFormatting sqref="F18:F28">
    <cfRule type="top10" dxfId="31" priority="32" rank="1"/>
  </conditionalFormatting>
  <conditionalFormatting sqref="G18:G28">
    <cfRule type="top10" dxfId="30" priority="31" rank="1"/>
  </conditionalFormatting>
  <conditionalFormatting sqref="H18:H28">
    <cfRule type="top10" dxfId="29" priority="30" rank="1"/>
  </conditionalFormatting>
  <conditionalFormatting sqref="I18:I28">
    <cfRule type="top10" dxfId="28" priority="29" rank="1"/>
  </conditionalFormatting>
  <conditionalFormatting sqref="J18:J28">
    <cfRule type="top10" dxfId="27" priority="28" rank="1"/>
  </conditionalFormatting>
  <conditionalFormatting sqref="K18:K28">
    <cfRule type="top10" dxfId="26" priority="27" rank="1"/>
  </conditionalFormatting>
  <conditionalFormatting sqref="L18:L28">
    <cfRule type="top10" dxfId="25" priority="26" rank="1"/>
  </conditionalFormatting>
  <conditionalFormatting sqref="M18:M28">
    <cfRule type="top10" dxfId="24" priority="25" rank="1"/>
  </conditionalFormatting>
  <conditionalFormatting sqref="B32:B42">
    <cfRule type="top10" dxfId="23" priority="24" rank="1"/>
  </conditionalFormatting>
  <conditionalFormatting sqref="C32:C42">
    <cfRule type="top10" dxfId="22" priority="23" rank="1"/>
  </conditionalFormatting>
  <conditionalFormatting sqref="D32:D42">
    <cfRule type="top10" dxfId="21" priority="22" rank="1"/>
  </conditionalFormatting>
  <conditionalFormatting sqref="E32:E42">
    <cfRule type="top10" dxfId="20" priority="21" rank="1"/>
  </conditionalFormatting>
  <conditionalFormatting sqref="F32:F42">
    <cfRule type="top10" dxfId="19" priority="20" rank="1"/>
  </conditionalFormatting>
  <conditionalFormatting sqref="G32:G42">
    <cfRule type="top10" dxfId="18" priority="19" rank="1"/>
  </conditionalFormatting>
  <conditionalFormatting sqref="H32:H42">
    <cfRule type="top10" dxfId="17" priority="18" rank="1"/>
  </conditionalFormatting>
  <conditionalFormatting sqref="I32:I42">
    <cfRule type="top10" dxfId="16" priority="17" rank="1"/>
  </conditionalFormatting>
  <conditionalFormatting sqref="J32:J42">
    <cfRule type="top10" dxfId="15" priority="16" rank="1"/>
  </conditionalFormatting>
  <conditionalFormatting sqref="K32:K42">
    <cfRule type="top10" dxfId="14" priority="15" rank="1"/>
  </conditionalFormatting>
  <conditionalFormatting sqref="L32:L42">
    <cfRule type="top10" dxfId="13" priority="14" rank="1"/>
  </conditionalFormatting>
  <conditionalFormatting sqref="M32:M42">
    <cfRule type="top10" dxfId="12" priority="13" rank="1"/>
  </conditionalFormatting>
  <conditionalFormatting sqref="B46:B56">
    <cfRule type="top10" dxfId="11" priority="12" rank="1"/>
  </conditionalFormatting>
  <conditionalFormatting sqref="C46:C56">
    <cfRule type="top10" dxfId="10" priority="11" rank="1"/>
  </conditionalFormatting>
  <conditionalFormatting sqref="D46:D56">
    <cfRule type="top10" dxfId="9" priority="10" rank="1"/>
  </conditionalFormatting>
  <conditionalFormatting sqref="E46:E56">
    <cfRule type="top10" dxfId="8" priority="9" rank="1"/>
  </conditionalFormatting>
  <conditionalFormatting sqref="F46:F56">
    <cfRule type="top10" dxfId="7" priority="8" rank="1"/>
  </conditionalFormatting>
  <conditionalFormatting sqref="G46:G56">
    <cfRule type="top10" dxfId="6" priority="7" rank="1"/>
  </conditionalFormatting>
  <conditionalFormatting sqref="H46:H56">
    <cfRule type="top10" dxfId="5" priority="6" rank="1"/>
  </conditionalFormatting>
  <conditionalFormatting sqref="I46:I56">
    <cfRule type="top10" dxfId="4" priority="5" rank="1"/>
  </conditionalFormatting>
  <conditionalFormatting sqref="J46:J56">
    <cfRule type="top10" dxfId="3" priority="4" rank="1"/>
  </conditionalFormatting>
  <conditionalFormatting sqref="K46:K56">
    <cfRule type="top10" dxfId="2" priority="3" rank="1"/>
  </conditionalFormatting>
  <conditionalFormatting sqref="L46:L56">
    <cfRule type="top10" dxfId="1" priority="2" rank="1"/>
  </conditionalFormatting>
  <conditionalFormatting sqref="M46:M5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dcterms:created xsi:type="dcterms:W3CDTF">2018-10-21T17:48:57Z</dcterms:created>
  <dcterms:modified xsi:type="dcterms:W3CDTF">2018-10-28T23:42:55Z</dcterms:modified>
</cp:coreProperties>
</file>