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1" i="1"/>
  <c r="V12"/>
  <c r="V13"/>
  <c r="V14"/>
  <c r="V15"/>
  <c r="V16"/>
  <c r="V17"/>
  <c r="V18"/>
  <c r="V19"/>
  <c r="V20"/>
  <c r="C27"/>
  <c r="D27"/>
  <c r="E27"/>
  <c r="F27"/>
  <c r="G27"/>
  <c r="H27"/>
  <c r="I27"/>
  <c r="J27"/>
  <c r="K27"/>
  <c r="L27"/>
  <c r="M27"/>
  <c r="N27"/>
  <c r="O27"/>
  <c r="P27"/>
  <c r="Q27"/>
  <c r="B27"/>
</calcChain>
</file>

<file path=xl/sharedStrings.xml><?xml version="1.0" encoding="utf-8"?>
<sst xmlns="http://schemas.openxmlformats.org/spreadsheetml/2006/main" count="37" uniqueCount="23">
  <si>
    <t>A</t>
  </si>
  <si>
    <t>B</t>
  </si>
  <si>
    <t>C</t>
  </si>
  <si>
    <t>D</t>
  </si>
  <si>
    <t>E</t>
  </si>
  <si>
    <t>F</t>
  </si>
  <si>
    <t>G</t>
  </si>
  <si>
    <t>H</t>
  </si>
  <si>
    <t>b</t>
  </si>
  <si>
    <t>a</t>
  </si>
  <si>
    <t>Σ említések</t>
  </si>
  <si>
    <t>kiadvány</t>
  </si>
  <si>
    <t>egyéb</t>
  </si>
  <si>
    <t>külső motivációk (C/a)</t>
  </si>
  <si>
    <t>külső környezet (H/b)</t>
  </si>
  <si>
    <t>innovatív jelleg (D/b)</t>
  </si>
  <si>
    <t>belső motivációk (C/b)</t>
  </si>
  <si>
    <t>belső orientáció (H/a)</t>
  </si>
  <si>
    <t>csoportos (F/b)</t>
  </si>
  <si>
    <t>emberi kapcsolatok (E/b)</t>
  </si>
  <si>
    <t>total:</t>
  </si>
  <si>
    <t>hosszútáv (B/b)</t>
  </si>
  <si>
    <t>teljesítményorientáció (E/a)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</si>
</sst>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5"/>
  <c:chart>
    <c:title>
      <c:tx>
        <c:rich>
          <a:bodyPr/>
          <a:lstStyle/>
          <a:p>
            <a:pPr>
              <a:defRPr/>
            </a:pPr>
            <a:r>
              <a:rPr lang="hu-HU" sz="1200" b="0"/>
              <a:t>százalékos</a:t>
            </a:r>
            <a:r>
              <a:rPr lang="hu-HU" sz="1200" b="0" baseline="0"/>
              <a:t> eloszlások (kerekítve)</a:t>
            </a:r>
            <a:endParaRPr lang="hu-HU" sz="1200" b="0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Sheet1!$U$11:$U$20</c:f>
              <c:strCache>
                <c:ptCount val="10"/>
                <c:pt idx="0">
                  <c:v>innovatív jelleg (D/b)</c:v>
                </c:pt>
                <c:pt idx="1">
                  <c:v>külső környezet (H/b)</c:v>
                </c:pt>
                <c:pt idx="2">
                  <c:v>hosszútáv (B/b)</c:v>
                </c:pt>
                <c:pt idx="3">
                  <c:v>teljesítményorientáció (E/a)</c:v>
                </c:pt>
                <c:pt idx="4">
                  <c:v>külső motivációk (C/a)</c:v>
                </c:pt>
                <c:pt idx="5">
                  <c:v>belső motivációk (C/b)</c:v>
                </c:pt>
                <c:pt idx="6">
                  <c:v>belső orientáció (H/a)</c:v>
                </c:pt>
                <c:pt idx="7">
                  <c:v>csoportos (F/b)</c:v>
                </c:pt>
                <c:pt idx="8">
                  <c:v>emberi kapcsolatok (E/b)</c:v>
                </c:pt>
                <c:pt idx="9">
                  <c:v>egyéb</c:v>
                </c:pt>
              </c:strCache>
            </c:strRef>
          </c:cat>
          <c:val>
            <c:numRef>
              <c:f>Sheet1!$V$11:$V$20</c:f>
              <c:numCache>
                <c:formatCode>0%</c:formatCode>
                <c:ptCount val="10"/>
                <c:pt idx="0">
                  <c:v>0.171875</c:v>
                </c:pt>
                <c:pt idx="1">
                  <c:v>0.1484375</c:v>
                </c:pt>
                <c:pt idx="2">
                  <c:v>0.12109375</c:v>
                </c:pt>
                <c:pt idx="3">
                  <c:v>0.1171875</c:v>
                </c:pt>
                <c:pt idx="4">
                  <c:v>0.1171875</c:v>
                </c:pt>
                <c:pt idx="5">
                  <c:v>0.10546875</c:v>
                </c:pt>
                <c:pt idx="6">
                  <c:v>8.59375E-2</c:v>
                </c:pt>
                <c:pt idx="7">
                  <c:v>4.296875E-2</c:v>
                </c:pt>
                <c:pt idx="8">
                  <c:v>3.90625E-2</c:v>
                </c:pt>
                <c:pt idx="9">
                  <c:v>5.859375E-2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470647</xdr:colOff>
      <xdr:row>25</xdr:row>
      <xdr:rowOff>145677</xdr:rowOff>
    </xdr:from>
    <xdr:to>
      <xdr:col>26</xdr:col>
      <xdr:colOff>11205</xdr:colOff>
      <xdr:row>43</xdr:row>
      <xdr:rowOff>112059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tabSelected="1" zoomScale="85" zoomScaleNormal="85" workbookViewId="0">
      <selection activeCell="AA18" sqref="AA18"/>
    </sheetView>
  </sheetViews>
  <sheetFormatPr defaultRowHeight="15"/>
  <cols>
    <col min="1" max="1" width="14.5703125" customWidth="1"/>
    <col min="2" max="17" width="5.28515625" customWidth="1"/>
    <col min="18" max="18" width="12.140625" customWidth="1"/>
    <col min="21" max="21" width="39" customWidth="1"/>
  </cols>
  <sheetData>
    <row r="1" spans="1:23">
      <c r="A1" s="13" t="s">
        <v>11</v>
      </c>
      <c r="B1" s="22" t="s">
        <v>0</v>
      </c>
      <c r="C1" s="23"/>
      <c r="D1" s="22" t="s">
        <v>1</v>
      </c>
      <c r="E1" s="23"/>
      <c r="F1" s="22" t="s">
        <v>2</v>
      </c>
      <c r="G1" s="23"/>
      <c r="H1" s="22" t="s">
        <v>3</v>
      </c>
      <c r="I1" s="23"/>
      <c r="J1" s="22" t="s">
        <v>4</v>
      </c>
      <c r="K1" s="23"/>
      <c r="L1" s="22" t="s">
        <v>5</v>
      </c>
      <c r="M1" s="23"/>
      <c r="N1" s="22" t="s">
        <v>6</v>
      </c>
      <c r="O1" s="23"/>
      <c r="P1" s="22" t="s">
        <v>7</v>
      </c>
      <c r="Q1" s="23"/>
      <c r="R1" s="21"/>
    </row>
    <row r="2" spans="1:23" s="1" customFormat="1">
      <c r="A2" s="14"/>
      <c r="B2" s="18" t="s">
        <v>9</v>
      </c>
      <c r="C2" s="19" t="s">
        <v>8</v>
      </c>
      <c r="D2" s="18" t="s">
        <v>9</v>
      </c>
      <c r="E2" s="19" t="s">
        <v>8</v>
      </c>
      <c r="F2" s="18" t="s">
        <v>9</v>
      </c>
      <c r="G2" s="19" t="s">
        <v>8</v>
      </c>
      <c r="H2" s="18" t="s">
        <v>9</v>
      </c>
      <c r="I2" s="19" t="s">
        <v>8</v>
      </c>
      <c r="J2" s="18" t="s">
        <v>9</v>
      </c>
      <c r="K2" s="19" t="s">
        <v>8</v>
      </c>
      <c r="L2" s="18" t="s">
        <v>9</v>
      </c>
      <c r="M2" s="19" t="s">
        <v>8</v>
      </c>
      <c r="N2" s="18" t="s">
        <v>9</v>
      </c>
      <c r="O2" s="19" t="s">
        <v>8</v>
      </c>
      <c r="P2" s="18" t="s">
        <v>9</v>
      </c>
      <c r="Q2" s="19" t="s">
        <v>8</v>
      </c>
      <c r="R2" s="21"/>
      <c r="U2" s="2" t="s">
        <v>20</v>
      </c>
      <c r="V2" s="1">
        <v>256</v>
      </c>
    </row>
    <row r="3" spans="1:23">
      <c r="A3" s="15">
        <v>41391</v>
      </c>
      <c r="B3" s="8">
        <v>0</v>
      </c>
      <c r="C3" s="9">
        <v>0</v>
      </c>
      <c r="D3" s="9">
        <v>0</v>
      </c>
      <c r="E3" s="9">
        <v>0</v>
      </c>
      <c r="F3" s="9">
        <v>3</v>
      </c>
      <c r="G3" s="9">
        <v>3</v>
      </c>
      <c r="H3" s="9">
        <v>0</v>
      </c>
      <c r="I3" s="9">
        <v>3</v>
      </c>
      <c r="J3" s="9">
        <v>4</v>
      </c>
      <c r="K3" s="9">
        <v>0</v>
      </c>
      <c r="L3" s="9">
        <v>0</v>
      </c>
      <c r="M3" s="9">
        <v>4</v>
      </c>
      <c r="N3" s="9">
        <v>0</v>
      </c>
      <c r="O3" s="9">
        <v>0</v>
      </c>
      <c r="P3" s="9">
        <v>0</v>
      </c>
      <c r="Q3" s="10">
        <v>3</v>
      </c>
      <c r="R3" s="4"/>
    </row>
    <row r="4" spans="1:23">
      <c r="A4" s="15">
        <v>41407</v>
      </c>
      <c r="B4" s="11">
        <v>0</v>
      </c>
      <c r="C4" s="4">
        <v>0</v>
      </c>
      <c r="D4" s="4">
        <v>0</v>
      </c>
      <c r="E4" s="4">
        <v>3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5">
        <v>6</v>
      </c>
      <c r="R4" s="4"/>
    </row>
    <row r="5" spans="1:23">
      <c r="A5" s="15">
        <v>41435</v>
      </c>
      <c r="B5" s="11">
        <v>0</v>
      </c>
      <c r="C5" s="4">
        <v>1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5">
        <v>1</v>
      </c>
      <c r="R5" s="4"/>
    </row>
    <row r="6" spans="1:23">
      <c r="A6" s="15">
        <v>41486</v>
      </c>
      <c r="B6" s="11">
        <v>0</v>
      </c>
      <c r="C6" s="4">
        <v>2</v>
      </c>
      <c r="D6" s="4">
        <v>0</v>
      </c>
      <c r="E6" s="4">
        <v>5</v>
      </c>
      <c r="F6" s="4">
        <v>1</v>
      </c>
      <c r="G6" s="4">
        <v>0</v>
      </c>
      <c r="H6" s="4">
        <v>0</v>
      </c>
      <c r="I6" s="4">
        <v>6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0</v>
      </c>
      <c r="P6" s="4">
        <v>1</v>
      </c>
      <c r="Q6" s="5">
        <v>0</v>
      </c>
      <c r="R6" s="4"/>
    </row>
    <row r="7" spans="1:23">
      <c r="A7" s="15">
        <v>41515</v>
      </c>
      <c r="B7" s="11">
        <v>0</v>
      </c>
      <c r="C7" s="4">
        <v>0</v>
      </c>
      <c r="D7" s="4">
        <v>0</v>
      </c>
      <c r="E7" s="4">
        <v>3</v>
      </c>
      <c r="F7" s="4">
        <v>2</v>
      </c>
      <c r="G7" s="4">
        <v>2</v>
      </c>
      <c r="H7" s="4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5">
        <v>3</v>
      </c>
      <c r="R7" s="4"/>
    </row>
    <row r="8" spans="1:23">
      <c r="A8" s="15">
        <v>41537</v>
      </c>
      <c r="B8" s="11">
        <v>0</v>
      </c>
      <c r="C8" s="4">
        <v>0</v>
      </c>
      <c r="D8" s="4">
        <v>0</v>
      </c>
      <c r="E8" s="4">
        <v>4</v>
      </c>
      <c r="F8" s="4">
        <v>1</v>
      </c>
      <c r="G8" s="4">
        <v>0</v>
      </c>
      <c r="H8" s="4">
        <v>0</v>
      </c>
      <c r="I8" s="4">
        <v>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3</v>
      </c>
      <c r="Q8" s="5">
        <v>3</v>
      </c>
      <c r="R8" s="4"/>
    </row>
    <row r="9" spans="1:23">
      <c r="A9" s="15">
        <v>41561</v>
      </c>
      <c r="B9" s="11">
        <v>0</v>
      </c>
      <c r="C9" s="4">
        <v>0</v>
      </c>
      <c r="D9" s="4">
        <v>0</v>
      </c>
      <c r="E9" s="4">
        <v>1</v>
      </c>
      <c r="F9" s="4">
        <v>4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</v>
      </c>
      <c r="Q9" s="5">
        <v>0</v>
      </c>
      <c r="R9" s="4"/>
    </row>
    <row r="10" spans="1:23">
      <c r="A10" s="15">
        <v>41589</v>
      </c>
      <c r="B10" s="11">
        <v>0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1</v>
      </c>
      <c r="I10" s="4">
        <v>5</v>
      </c>
      <c r="J10" s="4">
        <v>1</v>
      </c>
      <c r="K10" s="4">
        <v>2</v>
      </c>
      <c r="L10" s="4">
        <v>0</v>
      </c>
      <c r="M10" s="4">
        <v>2</v>
      </c>
      <c r="N10" s="4">
        <v>0</v>
      </c>
      <c r="O10" s="4">
        <v>0</v>
      </c>
      <c r="P10" s="4">
        <v>4</v>
      </c>
      <c r="Q10" s="5">
        <v>0</v>
      </c>
      <c r="R10" s="4"/>
    </row>
    <row r="11" spans="1:23">
      <c r="A11" s="15">
        <v>41618</v>
      </c>
      <c r="B11" s="11">
        <v>0</v>
      </c>
      <c r="C11" s="4">
        <v>0</v>
      </c>
      <c r="D11" s="4">
        <v>0</v>
      </c>
      <c r="E11" s="4">
        <v>2</v>
      </c>
      <c r="F11" s="4">
        <v>4</v>
      </c>
      <c r="G11" s="4">
        <v>0</v>
      </c>
      <c r="H11" s="4">
        <v>0</v>
      </c>
      <c r="I11" s="4">
        <v>7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5">
        <v>0</v>
      </c>
      <c r="R11" s="4"/>
      <c r="U11" t="s">
        <v>15</v>
      </c>
      <c r="V11" s="25">
        <f>W11/$V$2</f>
        <v>0.171875</v>
      </c>
      <c r="W11">
        <v>44</v>
      </c>
    </row>
    <row r="12" spans="1:23">
      <c r="A12" s="15">
        <v>41668</v>
      </c>
      <c r="B12" s="11">
        <v>0</v>
      </c>
      <c r="C12" s="4">
        <v>0</v>
      </c>
      <c r="D12" s="4">
        <v>0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5">
        <v>2</v>
      </c>
      <c r="R12" s="4"/>
      <c r="U12" t="s">
        <v>14</v>
      </c>
      <c r="V12" s="25">
        <f>W12/$V$2</f>
        <v>0.1484375</v>
      </c>
      <c r="W12">
        <v>38</v>
      </c>
    </row>
    <row r="13" spans="1:23">
      <c r="A13" s="15">
        <v>41698</v>
      </c>
      <c r="B13" s="11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4</v>
      </c>
      <c r="J13" s="4">
        <v>4</v>
      </c>
      <c r="K13" s="4">
        <v>1</v>
      </c>
      <c r="L13" s="4">
        <v>0</v>
      </c>
      <c r="M13" s="4">
        <v>0</v>
      </c>
      <c r="N13" s="4">
        <v>0</v>
      </c>
      <c r="O13" s="4">
        <v>2</v>
      </c>
      <c r="P13" s="4">
        <v>1</v>
      </c>
      <c r="Q13" s="5">
        <v>0</v>
      </c>
      <c r="R13" s="4"/>
      <c r="U13" t="s">
        <v>21</v>
      </c>
      <c r="V13" s="25">
        <f>W13/$V$2</f>
        <v>0.12109375</v>
      </c>
      <c r="W13">
        <v>31</v>
      </c>
    </row>
    <row r="14" spans="1:23">
      <c r="A14" s="15">
        <v>41710</v>
      </c>
      <c r="B14" s="11">
        <v>0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>
        <v>2</v>
      </c>
      <c r="R14" s="4"/>
      <c r="U14" t="s">
        <v>22</v>
      </c>
      <c r="V14" s="25">
        <f>W14/$V$2</f>
        <v>0.1171875</v>
      </c>
      <c r="W14">
        <v>30</v>
      </c>
    </row>
    <row r="15" spans="1:23">
      <c r="A15" s="15">
        <v>41759</v>
      </c>
      <c r="B15" s="11">
        <v>0</v>
      </c>
      <c r="C15" s="4">
        <v>0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1</v>
      </c>
      <c r="J15" s="4">
        <v>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5">
        <v>2</v>
      </c>
      <c r="R15" s="4"/>
      <c r="S15" s="3"/>
      <c r="U15" t="s">
        <v>13</v>
      </c>
      <c r="V15" s="25">
        <f>W15/$V$2</f>
        <v>0.1171875</v>
      </c>
      <c r="W15">
        <v>30</v>
      </c>
    </row>
    <row r="16" spans="1:23">
      <c r="A16" s="15">
        <v>41771</v>
      </c>
      <c r="B16" s="11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2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4</v>
      </c>
      <c r="Q16" s="5">
        <v>4</v>
      </c>
      <c r="R16" s="4"/>
      <c r="S16" s="3"/>
      <c r="U16" t="s">
        <v>16</v>
      </c>
      <c r="V16" s="25">
        <f>W16/$V$2</f>
        <v>0.10546875</v>
      </c>
      <c r="W16">
        <v>27</v>
      </c>
    </row>
    <row r="17" spans="1:23">
      <c r="A17" s="15">
        <v>41801</v>
      </c>
      <c r="B17" s="11">
        <v>0</v>
      </c>
      <c r="C17" s="4">
        <v>0</v>
      </c>
      <c r="D17" s="4">
        <v>0</v>
      </c>
      <c r="E17" s="4">
        <v>2</v>
      </c>
      <c r="F17" s="4">
        <v>1</v>
      </c>
      <c r="G17" s="4">
        <v>5</v>
      </c>
      <c r="H17" s="4">
        <v>0</v>
      </c>
      <c r="I17" s="4">
        <v>0</v>
      </c>
      <c r="J17" s="4">
        <v>4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5">
        <v>0</v>
      </c>
      <c r="R17" s="4"/>
      <c r="S17" s="3"/>
      <c r="U17" t="s">
        <v>17</v>
      </c>
      <c r="V17" s="25">
        <f>W17/$V$2</f>
        <v>8.59375E-2</v>
      </c>
      <c r="W17">
        <v>22</v>
      </c>
    </row>
    <row r="18" spans="1:23">
      <c r="A18" s="24">
        <v>41834</v>
      </c>
      <c r="B18" s="11">
        <v>0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5">
        <v>1</v>
      </c>
      <c r="R18" s="4"/>
      <c r="S18" s="3"/>
      <c r="U18" t="s">
        <v>18</v>
      </c>
      <c r="V18" s="25">
        <f>W18/$V$2</f>
        <v>4.296875E-2</v>
      </c>
      <c r="W18">
        <v>11</v>
      </c>
    </row>
    <row r="19" spans="1:23">
      <c r="A19" s="15">
        <v>41864</v>
      </c>
      <c r="B19" s="11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0</v>
      </c>
      <c r="R19" s="4"/>
      <c r="S19" s="3"/>
      <c r="U19" t="s">
        <v>19</v>
      </c>
      <c r="V19" s="25">
        <f>W19/$V$2</f>
        <v>3.90625E-2</v>
      </c>
      <c r="W19">
        <v>10</v>
      </c>
    </row>
    <row r="20" spans="1:23">
      <c r="A20" s="15">
        <v>41905</v>
      </c>
      <c r="B20" s="11">
        <v>0</v>
      </c>
      <c r="C20" s="4">
        <v>0</v>
      </c>
      <c r="D20" s="4">
        <v>0</v>
      </c>
      <c r="E20" s="4">
        <v>0</v>
      </c>
      <c r="F20" s="4">
        <v>0</v>
      </c>
      <c r="G20" s="4">
        <v>6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5">
        <v>1</v>
      </c>
      <c r="R20" s="4"/>
      <c r="S20" s="3"/>
      <c r="U20" t="s">
        <v>12</v>
      </c>
      <c r="V20" s="25">
        <f>W20/$V$2</f>
        <v>5.859375E-2</v>
      </c>
      <c r="W20">
        <v>15</v>
      </c>
    </row>
    <row r="21" spans="1:23">
      <c r="A21" s="15">
        <v>41932</v>
      </c>
      <c r="B21" s="11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5">
        <v>4</v>
      </c>
      <c r="R21" s="4"/>
      <c r="S21" s="3"/>
    </row>
    <row r="22" spans="1:23">
      <c r="A22" s="24">
        <v>41953</v>
      </c>
      <c r="B22" s="11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5">
        <v>1</v>
      </c>
      <c r="R22" s="4"/>
      <c r="S22" s="3"/>
    </row>
    <row r="23" spans="1:23">
      <c r="A23" s="15">
        <v>42009</v>
      </c>
      <c r="B23" s="11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4">
        <v>2</v>
      </c>
      <c r="J23" s="4">
        <v>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5">
        <v>1</v>
      </c>
      <c r="R23" s="4"/>
      <c r="S23" s="3"/>
    </row>
    <row r="24" spans="1:23">
      <c r="A24" s="15">
        <v>42033</v>
      </c>
      <c r="B24" s="11">
        <v>0</v>
      </c>
      <c r="C24" s="4">
        <v>0</v>
      </c>
      <c r="D24" s="4">
        <v>0</v>
      </c>
      <c r="E24" s="4">
        <v>0</v>
      </c>
      <c r="F24" s="4">
        <v>3</v>
      </c>
      <c r="G24" s="4">
        <v>1</v>
      </c>
      <c r="H24" s="4">
        <v>0</v>
      </c>
      <c r="I24" s="4">
        <v>1</v>
      </c>
      <c r="J24" s="4">
        <v>3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  <c r="Q24" s="5">
        <v>0</v>
      </c>
      <c r="R24" s="4"/>
      <c r="S24" s="3"/>
    </row>
    <row r="25" spans="1:23">
      <c r="A25" s="15">
        <v>42059</v>
      </c>
      <c r="B25" s="11">
        <v>0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5">
        <v>2</v>
      </c>
      <c r="R25" s="4"/>
      <c r="S25" s="3"/>
    </row>
    <row r="26" spans="1:23">
      <c r="A26" s="16">
        <v>42067</v>
      </c>
      <c r="B26" s="12">
        <v>0</v>
      </c>
      <c r="C26" s="6">
        <v>0</v>
      </c>
      <c r="D26" s="6">
        <v>0</v>
      </c>
      <c r="E26" s="6">
        <v>4</v>
      </c>
      <c r="F26" s="6">
        <v>2</v>
      </c>
      <c r="G26" s="6">
        <v>0</v>
      </c>
      <c r="H26" s="6">
        <v>0</v>
      </c>
      <c r="I26" s="6">
        <v>3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2</v>
      </c>
      <c r="Q26" s="7">
        <v>2</v>
      </c>
      <c r="R26" s="4"/>
      <c r="S26" s="3"/>
    </row>
    <row r="27" spans="1:23">
      <c r="A27" s="17" t="s">
        <v>10</v>
      </c>
      <c r="B27" s="6">
        <f>SUM(B3:B26)</f>
        <v>0</v>
      </c>
      <c r="C27" s="6">
        <f t="shared" ref="C27:Q27" si="0">SUM(C3:C26)</f>
        <v>3</v>
      </c>
      <c r="D27" s="6">
        <f t="shared" si="0"/>
        <v>0</v>
      </c>
      <c r="E27" s="6">
        <f t="shared" si="0"/>
        <v>31</v>
      </c>
      <c r="F27" s="6">
        <f t="shared" si="0"/>
        <v>30</v>
      </c>
      <c r="G27" s="6">
        <f t="shared" si="0"/>
        <v>27</v>
      </c>
      <c r="H27" s="6">
        <f t="shared" si="0"/>
        <v>3</v>
      </c>
      <c r="I27" s="6">
        <f t="shared" si="0"/>
        <v>44</v>
      </c>
      <c r="J27" s="6">
        <f t="shared" si="0"/>
        <v>30</v>
      </c>
      <c r="K27" s="6">
        <f t="shared" si="0"/>
        <v>10</v>
      </c>
      <c r="L27" s="6">
        <f t="shared" si="0"/>
        <v>0</v>
      </c>
      <c r="M27" s="6">
        <f t="shared" si="0"/>
        <v>11</v>
      </c>
      <c r="N27" s="6">
        <f t="shared" si="0"/>
        <v>6</v>
      </c>
      <c r="O27" s="6">
        <f t="shared" si="0"/>
        <v>3</v>
      </c>
      <c r="P27" s="6">
        <f t="shared" si="0"/>
        <v>22</v>
      </c>
      <c r="Q27" s="7">
        <f t="shared" si="0"/>
        <v>38</v>
      </c>
      <c r="R27" s="20"/>
      <c r="S27" s="3"/>
    </row>
    <row r="32" spans="1:23">
      <c r="B32">
        <v>0</v>
      </c>
      <c r="C32">
        <v>3</v>
      </c>
      <c r="D32">
        <v>0</v>
      </c>
      <c r="E32">
        <v>31</v>
      </c>
      <c r="F32">
        <v>30</v>
      </c>
      <c r="G32">
        <v>27</v>
      </c>
      <c r="H32">
        <v>3</v>
      </c>
      <c r="I32">
        <v>44</v>
      </c>
      <c r="J32">
        <v>30</v>
      </c>
      <c r="K32">
        <v>10</v>
      </c>
      <c r="L32">
        <v>0</v>
      </c>
      <c r="M32">
        <v>11</v>
      </c>
      <c r="N32">
        <v>6</v>
      </c>
      <c r="O32">
        <v>3</v>
      </c>
      <c r="P32">
        <v>22</v>
      </c>
      <c r="Q32">
        <v>38</v>
      </c>
    </row>
  </sheetData>
  <sortState ref="U11:V20">
    <sortCondition descending="1" ref="V20"/>
  </sortState>
  <dataConsolidate/>
  <mergeCells count="9">
    <mergeCell ref="A1:A2"/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B3:Q26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Q27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2015-04-13T17:16:22Z</dcterms:modified>
</cp:coreProperties>
</file>